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P:\12111_健康長寿推進課\02\０４　介護基盤整備担当\Ｒ７\04_介護生産性向上推進事業\010_テクノロジーを活用した業務効率化事業費補助金\020_協議\05-1_HP掲載内容修正\0804修正\"/>
    </mc:Choice>
  </mc:AlternateContent>
  <xr:revisionPtr revIDLastSave="0" documentId="13_ncr:1_{8F733B94-38CD-4EBD-ACE0-D67C8B20D33F}" xr6:coauthVersionLast="47" xr6:coauthVersionMax="47" xr10:uidLastSave="{00000000-0000-0000-0000-000000000000}"/>
  <bookViews>
    <workbookView xWindow="-120" yWindow="-120" windowWidth="29040" windowHeight="15720" firstSheet="1" activeTab="2" xr2:uid="{E9B7FB46-51E1-4F86-B906-922F9CFF5C2F}"/>
  </bookViews>
  <sheets>
    <sheet name="データセット（業務改善計画）" sheetId="25" state="hidden" r:id="rId1"/>
    <sheet name="第１号" sheetId="24" r:id="rId2"/>
    <sheet name="第１号別紙１（導入計画書）" sheetId="21" r:id="rId3"/>
    <sheet name="第2号（協議書）" sheetId="22" r:id="rId4"/>
    <sheet name="第２号別紙１ (導入所要額調書) " sheetId="10" r:id="rId5"/>
    <sheet name="記入見本" sheetId="8" state="hidden" r:id="rId6"/>
    <sheet name="データセット" sheetId="5" state="hidden" r:id="rId7"/>
  </sheets>
  <definedNames>
    <definedName name="_xlnm.Print_Area" localSheetId="5">記入見本!$A$1:$F$70</definedName>
    <definedName name="_xlnm.Print_Area" localSheetId="1">第１号!$A$4:$F$72</definedName>
    <definedName name="_xlnm.Print_Area" localSheetId="2">'第１号別紙１（導入計画書）'!$A$1:$I$282</definedName>
    <definedName name="_xlnm.Print_Area" localSheetId="3">'第2号（協議書）'!$A$1:$I$28</definedName>
    <definedName name="_xlnm.Print_Area" localSheetId="4">'第２号別紙１ (導入所要額調書) '!$A$1:$O$26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2" i="21" l="1"/>
  <c r="C142" i="21"/>
  <c r="G126" i="21"/>
  <c r="C126" i="21"/>
  <c r="H18" i="10"/>
  <c r="I18" i="10" s="1"/>
  <c r="J18" i="10" s="1"/>
  <c r="M18" i="10" s="1"/>
  <c r="O18" i="10" s="1"/>
  <c r="O17" i="10"/>
  <c r="H16" i="10"/>
  <c r="I16" i="10" s="1"/>
  <c r="J16" i="10" s="1"/>
  <c r="M16" i="10" s="1"/>
  <c r="O16" i="10" s="1"/>
  <c r="O15" i="10"/>
  <c r="H14" i="10"/>
  <c r="I14" i="10" s="1"/>
  <c r="J14" i="10" s="1"/>
  <c r="M14" i="10" s="1"/>
  <c r="O14" i="10" s="1"/>
  <c r="O13" i="10"/>
  <c r="H12" i="10"/>
  <c r="I12" i="10" s="1"/>
  <c r="J12" i="10" s="1"/>
  <c r="M12" i="10" s="1"/>
  <c r="O12" i="10" s="1"/>
  <c r="O11" i="10"/>
  <c r="H10" i="10"/>
  <c r="I10" i="10" s="1"/>
  <c r="J10" i="10" s="1"/>
  <c r="M10" i="10" s="1"/>
  <c r="O10" i="10" s="1"/>
  <c r="O9" i="10"/>
  <c r="H8" i="10"/>
  <c r="L7" i="10"/>
  <c r="L19" i="10" s="1"/>
  <c r="K7" i="10"/>
  <c r="K19" i="10" s="1"/>
  <c r="G7" i="10"/>
  <c r="G19" i="10" s="1"/>
  <c r="F7" i="10"/>
  <c r="F19" i="10" s="1"/>
  <c r="E7" i="10"/>
  <c r="E19" i="10" s="1"/>
  <c r="H7" i="10" l="1"/>
  <c r="H19" i="10" s="1"/>
  <c r="I8" i="10"/>
  <c r="G163" i="21"/>
  <c r="C163" i="21"/>
  <c r="G110" i="21"/>
  <c r="C110" i="21"/>
  <c r="G94" i="21"/>
  <c r="C94" i="21"/>
  <c r="G78" i="21"/>
  <c r="C78" i="21"/>
  <c r="G62" i="21"/>
  <c r="C62" i="21"/>
  <c r="I7" i="10" l="1"/>
  <c r="I19" i="10" s="1"/>
  <c r="J8" i="10"/>
  <c r="G219" i="21"/>
  <c r="G194" i="21"/>
  <c r="J7" i="10" l="1"/>
  <c r="J19" i="10" s="1"/>
  <c r="M8" i="10"/>
  <c r="G220" i="21"/>
  <c r="O8" i="10" l="1"/>
  <c r="O7" i="10" s="1"/>
  <c r="O19" i="10" s="1"/>
  <c r="M7" i="10"/>
  <c r="M19" i="10" s="1"/>
</calcChain>
</file>

<file path=xl/sharedStrings.xml><?xml version="1.0" encoding="utf-8"?>
<sst xmlns="http://schemas.openxmlformats.org/spreadsheetml/2006/main" count="982" uniqueCount="522">
  <si>
    <t>⇒該当する選択肢の横に○印をつけてください</t>
    <rPh sb="1" eb="3">
      <t>ガイトウ</t>
    </rPh>
    <rPh sb="5" eb="8">
      <t>センタクシ</t>
    </rPh>
    <rPh sb="9" eb="10">
      <t>ヨコ</t>
    </rPh>
    <rPh sb="12" eb="13">
      <t>シルシ</t>
    </rPh>
    <phoneticPr fontId="10"/>
  </si>
  <si>
    <t>⇒プルダウンメニューから該当する選択肢を1つ選んでください</t>
    <rPh sb="12" eb="14">
      <t>ガイトウ</t>
    </rPh>
    <rPh sb="16" eb="19">
      <t>センタクシ</t>
    </rPh>
    <rPh sb="22" eb="23">
      <t>エラ</t>
    </rPh>
    <phoneticPr fontId="10"/>
  </si>
  <si>
    <t>⇒文字等を直接入力してください</t>
    <rPh sb="1" eb="3">
      <t>モジ</t>
    </rPh>
    <rPh sb="3" eb="4">
      <t>トウ</t>
    </rPh>
    <rPh sb="5" eb="7">
      <t>チョクセツ</t>
    </rPh>
    <rPh sb="7" eb="9">
      <t>ニュウリョク</t>
    </rPh>
    <phoneticPr fontId="10"/>
  </si>
  <si>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</si>
  <si>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</si>
  <si>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</si>
  <si>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</si>
  <si>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</si>
  <si>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</si>
  <si>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</si>
  <si>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事業所名</t>
    <rPh sb="0" eb="4">
      <t>ジギョウショメイ</t>
    </rPh>
    <phoneticPr fontId="1"/>
  </si>
  <si>
    <t>(3)</t>
  </si>
  <si>
    <t>事業所所在都道府県</t>
    <rPh sb="0" eb="3">
      <t>ジギョウショ</t>
    </rPh>
    <rPh sb="3" eb="9">
      <t>ショザイトドウフケン</t>
    </rPh>
    <phoneticPr fontId="1"/>
  </si>
  <si>
    <t>択一</t>
    <rPh sb="0" eb="2">
      <t>タクイツ</t>
    </rPh>
    <phoneticPr fontId="1"/>
  </si>
  <si>
    <t>(4)</t>
  </si>
  <si>
    <t>事業所所在住所</t>
    <rPh sb="0" eb="3">
      <t>ジギョウショ</t>
    </rPh>
    <rPh sb="3" eb="5">
      <t>ショザイ</t>
    </rPh>
    <rPh sb="5" eb="7">
      <t>ジュウショ</t>
    </rPh>
    <phoneticPr fontId="1"/>
  </si>
  <si>
    <t>(5)</t>
  </si>
  <si>
    <t>サービス種別</t>
    <rPh sb="4" eb="6">
      <t>シュベツ</t>
    </rPh>
    <phoneticPr fontId="1"/>
  </si>
  <si>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</si>
  <si>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</si>
  <si>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</si>
  <si>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</si>
  <si>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</si>
  <si>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</si>
  <si>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</si>
  <si>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</si>
  <si>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</si>
  <si>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</si>
  <si>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</si>
  <si>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</si>
  <si>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</si>
  <si>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</si>
  <si>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その他</t>
    <rPh sb="2" eb="3">
      <t>タ</t>
    </rPh>
    <phoneticPr fontId="1"/>
  </si>
  <si>
    <t>（自由記述）</t>
    <rPh sb="1" eb="3">
      <t>ジユウ</t>
    </rPh>
    <rPh sb="3" eb="5">
      <t>キジュツ</t>
    </rPh>
    <phoneticPr fontId="1"/>
  </si>
  <si>
    <t>①-2　導入する機器等</t>
    <rPh sb="4" eb="6">
      <t>ドウニュウ</t>
    </rPh>
    <rPh sb="8" eb="10">
      <t>キキ</t>
    </rPh>
    <rPh sb="10" eb="11">
      <t>トウ</t>
    </rPh>
    <phoneticPr fontId="1"/>
  </si>
  <si>
    <t>モバイルPC</t>
    <phoneticPr fontId="1"/>
  </si>
  <si>
    <t>※導入済み機器は「●」を、
　 今年度導入予定機器は「○」を入力ください</t>
    <rPh sb="16" eb="19">
      <t>コンネンド</t>
    </rPh>
    <phoneticPr fontId="1"/>
  </si>
  <si>
    <t>スマートフォン</t>
    <phoneticPr fontId="1"/>
  </si>
  <si>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</si>
  <si>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</si>
  <si>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</si>
  <si>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</si>
  <si>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</si>
  <si>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</si>
  <si>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</si>
  <si>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</si>
  <si>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</si>
  <si>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</si>
  <si>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</si>
  <si>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</si>
  <si>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</si>
  <si>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</si>
  <si>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</si>
  <si>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</si>
  <si>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</si>
  <si>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</si>
  <si>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</si>
  <si>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</si>
  <si>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</si>
  <si>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</si>
  <si>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</si>
  <si>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　（例：アセスメントシート、サービス担当者会議録）</t>
    <rPh sb="20" eb="21">
      <t>レイ</t>
    </rPh>
    <rPh sb="36" eb="39">
      <t>タントウシャ</t>
    </rPh>
    <rPh sb="39" eb="42">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</si>
  <si>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</si>
  <si>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</si>
  <si>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</si>
  <si>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</si>
  <si>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⑥　　ケアプランデータ連携システム等の利用</t>
    <rPh sb="11" eb="13">
      <t>レンケイ</t>
    </rPh>
    <rPh sb="17" eb="18">
      <t>トウ</t>
    </rPh>
    <rPh sb="19" eb="21">
      <t>リヨウ</t>
    </rPh>
    <phoneticPr fontId="1"/>
  </si>
  <si>
    <t>データの連携方法</t>
    <rPh sb="4" eb="6">
      <t>レンケイ</t>
    </rPh>
    <rPh sb="6" eb="8">
      <t>ホウホウ</t>
    </rPh>
    <phoneticPr fontId="1"/>
  </si>
  <si>
    <t>データ連携の内容</t>
    <rPh sb="3" eb="5">
      <t>レンケイ</t>
    </rPh>
    <rPh sb="6" eb="8">
      <t>ナイヨウ</t>
    </rPh>
    <phoneticPr fontId="1"/>
  </si>
  <si>
    <t>主なデータ連携先</t>
    <rPh sb="0" eb="1">
      <t>オモ</t>
    </rPh>
    <rPh sb="5" eb="7">
      <t>レンケイ</t>
    </rPh>
    <rPh sb="7" eb="8">
      <t>サキ</t>
    </rPh>
    <phoneticPr fontId="1"/>
  </si>
  <si>
    <t>⑦-1　LIFEの利用</t>
    <rPh sb="9" eb="11">
      <t>リヨウ</t>
    </rPh>
    <phoneticPr fontId="1"/>
  </si>
  <si>
    <t>⑦-2　データ登録している方法</t>
    <rPh sb="7" eb="9">
      <t>トウロク</t>
    </rPh>
    <rPh sb="13" eb="15">
      <t>ホウホウ</t>
    </rPh>
    <phoneticPr fontId="1"/>
  </si>
  <si>
    <t>インポート（ＣＳＶ取込）機能の活用</t>
    <phoneticPr fontId="1"/>
  </si>
  <si>
    <t>LIFE上での直接入力</t>
    <rPh sb="4" eb="5">
      <t>ウエ</t>
    </rPh>
    <rPh sb="7" eb="9">
      <t>チョクセツ</t>
    </rPh>
    <rPh sb="9" eb="11">
      <t>ニュウリョク</t>
    </rPh>
    <phoneticPr fontId="1"/>
  </si>
  <si>
    <t>⑧　セキュリティ対策</t>
    <rPh sb="8" eb="10">
      <t>タイサク</t>
    </rPh>
    <phoneticPr fontId="1"/>
  </si>
  <si>
    <t>「ＳＥＣＹＲＩＴＹ　ＡＣＴＩＯＮ」宣言　　　択一</t>
    <rPh sb="17" eb="19">
      <t>センゲン</t>
    </rPh>
    <rPh sb="22" eb="24">
      <t>タクイツ</t>
    </rPh>
    <phoneticPr fontId="1"/>
  </si>
  <si>
    <t>個人情報保護のセキュリティ対策　　　択一</t>
    <rPh sb="0" eb="2">
      <t>コジン</t>
    </rPh>
    <rPh sb="2" eb="4">
      <t>ジョウホウ</t>
    </rPh>
    <rPh sb="4" eb="6">
      <t>ホゴ</t>
    </rPh>
    <rPh sb="13" eb="15">
      <t>タイサク</t>
    </rPh>
    <rPh sb="18" eb="20">
      <t>タクイツ</t>
    </rPh>
    <phoneticPr fontId="1"/>
  </si>
  <si>
    <t>講じている</t>
    <rPh sb="0" eb="1">
      <t>コウ</t>
    </rPh>
    <phoneticPr fontId="1"/>
  </si>
  <si>
    <t>○</t>
  </si>
  <si>
    <t>○○○○○○○○○○</t>
    <phoneticPr fontId="1"/>
  </si>
  <si>
    <t>○○訪問介護事業所</t>
    <rPh sb="2" eb="4">
      <t>ホウモン</t>
    </rPh>
    <rPh sb="4" eb="6">
      <t>カイゴ</t>
    </rPh>
    <rPh sb="6" eb="9">
      <t>ジギョウショ</t>
    </rPh>
    <phoneticPr fontId="1"/>
  </si>
  <si>
    <t>12千葉県</t>
  </si>
  <si>
    <t>○○市５－１５</t>
    <rPh sb="2" eb="3">
      <t>シ</t>
    </rPh>
    <phoneticPr fontId="1"/>
  </si>
  <si>
    <t>110_訪問介護</t>
  </si>
  <si>
    <t>31名～</t>
  </si>
  <si>
    <t>1～10名</t>
  </si>
  <si>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</si>
  <si>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1"/>
  </si>
  <si>
    <t>１５１～２００</t>
  </si>
  <si>
    <t>ケアプランデータ連携システム</t>
    <rPh sb="8" eb="10">
      <t>レンケイ</t>
    </rPh>
    <phoneticPr fontId="1"/>
  </si>
  <si>
    <t>居宅サービス計画書とサービス利用票のどちらも</t>
    <rPh sb="0" eb="2">
      <t>キョタク</t>
    </rPh>
    <rPh sb="6" eb="9">
      <t>ケイカクショ</t>
    </rPh>
    <rPh sb="14" eb="16">
      <t>リヨウ</t>
    </rPh>
    <rPh sb="16" eb="17">
      <t>ヒョウ</t>
    </rPh>
    <phoneticPr fontId="1"/>
  </si>
  <si>
    <r>
      <t>（自由記述）</t>
    </r>
    <r>
      <rPr>
        <sz val="12"/>
        <color rgb="FFFF0000"/>
        <rFont val="ＭＳ Ｐゴシック"/>
        <family val="3"/>
        <charset val="128"/>
      </rPr>
      <t>●●●事業所</t>
    </r>
    <rPh sb="9" eb="11">
      <t>ジギョウ</t>
    </rPh>
    <rPh sb="11" eb="12">
      <t>ショ</t>
    </rPh>
    <phoneticPr fontId="1"/>
  </si>
  <si>
    <t>利用申請を行っている</t>
    <rPh sb="0" eb="2">
      <t>リヨウ</t>
    </rPh>
    <rPh sb="2" eb="4">
      <t>シンセイ</t>
    </rPh>
    <rPh sb="5" eb="6">
      <t>オコナ</t>
    </rPh>
    <phoneticPr fontId="1"/>
  </si>
  <si>
    <t>「★一つ星」又は「★★二つ星」のいずれかを宣言している</t>
  </si>
  <si>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</si>
  <si>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</si>
  <si>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</si>
  <si>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</si>
  <si>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</si>
  <si>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</si>
  <si>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</si>
  <si>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</si>
  <si>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</si>
  <si>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</si>
  <si>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</si>
  <si>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</si>
  <si>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その他厚労省が認めたシステム</t>
    <rPh sb="2" eb="3">
      <t>タ</t>
    </rPh>
    <rPh sb="3" eb="6">
      <t>コウロウショウ</t>
    </rPh>
    <rPh sb="7" eb="8">
      <t>ミト</t>
    </rPh>
    <phoneticPr fontId="1"/>
  </si>
  <si>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</si>
  <si>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</si>
  <si>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</si>
  <si>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</si>
  <si>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</si>
  <si>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</si>
  <si>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</si>
  <si>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</si>
  <si>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</si>
  <si>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</si>
  <si>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</si>
  <si>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</si>
  <si>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</si>
  <si>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</si>
  <si>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</si>
  <si>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</si>
  <si>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</si>
  <si>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ｰ</t>
    <phoneticPr fontId="1"/>
  </si>
  <si>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</si>
  <si>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</si>
  <si>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</si>
  <si>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</si>
  <si>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</si>
  <si>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</si>
  <si>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</si>
  <si>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</si>
  <si>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</si>
  <si>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</si>
  <si>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</si>
  <si>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居宅サービス計画書</t>
    <rPh sb="0" eb="2">
      <t>キョタク</t>
    </rPh>
    <rPh sb="6" eb="9">
      <t>ケイカクショ</t>
    </rPh>
    <phoneticPr fontId="1"/>
  </si>
  <si>
    <t>１５１～２００</t>
    <phoneticPr fontId="1"/>
  </si>
  <si>
    <t>09栃木県</t>
  </si>
  <si>
    <t>210_短期入所生活介護</t>
  </si>
  <si>
    <t>81名～90名</t>
  </si>
  <si>
    <t>サービス利用票</t>
    <rPh sb="4" eb="6">
      <t>リヨウ</t>
    </rPh>
    <rPh sb="6" eb="7">
      <t>ヒョウ</t>
    </rPh>
    <phoneticPr fontId="1"/>
  </si>
  <si>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</si>
  <si>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</si>
  <si>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</si>
  <si>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</si>
  <si>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</si>
  <si>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</si>
  <si>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</si>
  <si>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</si>
  <si>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</si>
  <si>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</si>
  <si>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</si>
  <si>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</si>
  <si>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320_認知症対応型共同生活介護</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</si>
  <si>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</si>
  <si>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</si>
  <si>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</si>
  <si>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</si>
  <si>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</si>
  <si>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</si>
  <si>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</si>
  <si>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</si>
  <si>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</si>
  <si>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</si>
  <si>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</si>
  <si>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</si>
  <si>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</si>
  <si>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</si>
  <si>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337_特定施設入居者生活介護（サービス付き高齢者向け住宅・外部サービス利用型）</t>
  </si>
  <si>
    <t>20長野県</t>
  </si>
  <si>
    <t>361_地域密着型特定施設入居者生活介護（有料老人ホーム）</t>
  </si>
  <si>
    <t>21岐阜県</t>
  </si>
  <si>
    <t>362_地域密着型特定施設入居者生活介護（軽費老人ホーム</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</si>
  <si>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</si>
  <si>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</si>
  <si>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</si>
  <si>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</si>
  <si>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</si>
  <si>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</si>
  <si>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</si>
  <si>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</si>
  <si>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</si>
  <si>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</si>
  <si>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</si>
  <si>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</si>
  <si>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</si>
  <si>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</si>
  <si>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</si>
  <si>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</si>
  <si>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</si>
  <si>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</si>
  <si>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</si>
  <si>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</si>
  <si>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</si>
  <si>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</si>
  <si>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</si>
  <si>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</si>
  <si>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</si>
  <si>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</si>
  <si>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</si>
  <si>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</si>
  <si>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</si>
  <si>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</si>
  <si>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</si>
  <si>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</si>
  <si>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</si>
  <si>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</si>
  <si>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</si>
  <si>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</si>
  <si>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</si>
  <si>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</si>
  <si>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</si>
  <si>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</si>
  <si>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介護ソフト等</t>
    <rPh sb="0" eb="2">
      <t>カイゴ</t>
    </rPh>
    <rPh sb="5" eb="6">
      <t>トウ</t>
    </rPh>
    <phoneticPr fontId="1"/>
  </si>
  <si>
    <t>タブレット情報端末</t>
    <rPh sb="5" eb="7">
      <t>ジョウホウ</t>
    </rPh>
    <rPh sb="7" eb="9">
      <t>タンマツ</t>
    </rPh>
    <phoneticPr fontId="1"/>
  </si>
  <si>
    <t>通信環境機器等</t>
    <rPh sb="0" eb="2">
      <t>ツウシン</t>
    </rPh>
    <rPh sb="2" eb="4">
      <t>カンキョウ</t>
    </rPh>
    <rPh sb="4" eb="6">
      <t>キキ</t>
    </rPh>
    <rPh sb="6" eb="7">
      <t>トウ</t>
    </rPh>
    <phoneticPr fontId="3"/>
  </si>
  <si>
    <t>⑤-1　文書量を半減させる予定の文書の書類</t>
    <phoneticPr fontId="1"/>
  </si>
  <si>
    <t>※どちらかに○を付けてください。</t>
    <phoneticPr fontId="1"/>
  </si>
  <si>
    <t>（様式第１号）</t>
    <rPh sb="1" eb="3">
      <t>ヨウシキ</t>
    </rPh>
    <rPh sb="3" eb="4">
      <t>ダイ</t>
    </rPh>
    <rPh sb="5" eb="6">
      <t>ゴウ</t>
    </rPh>
    <phoneticPr fontId="1"/>
  </si>
  <si>
    <t>様式第２号</t>
    <rPh sb="0" eb="2">
      <t>ヨウシキ</t>
    </rPh>
    <rPh sb="2" eb="3">
      <t>ダイ</t>
    </rPh>
    <rPh sb="4" eb="5">
      <t>ゴウ</t>
    </rPh>
    <phoneticPr fontId="1"/>
  </si>
  <si>
    <t>番　　　　　　号</t>
    <rPh sb="0" eb="1">
      <t>バン</t>
    </rPh>
    <rPh sb="7" eb="8">
      <t>ゴウ</t>
    </rPh>
    <phoneticPr fontId="1"/>
  </si>
  <si>
    <t>　山梨県知事　殿</t>
    <rPh sb="1" eb="4">
      <t>ヤマナシケン</t>
    </rPh>
    <rPh sb="4" eb="6">
      <t>チジ</t>
    </rPh>
    <rPh sb="7" eb="8">
      <t>ドノ</t>
    </rPh>
    <phoneticPr fontId="1"/>
  </si>
  <si>
    <t>申請者</t>
    <rPh sb="0" eb="2">
      <t>シンセイ</t>
    </rPh>
    <rPh sb="2" eb="3">
      <t>シャ</t>
    </rPh>
    <phoneticPr fontId="1"/>
  </si>
  <si>
    <t>　所在地</t>
    <rPh sb="1" eb="4">
      <t>ショザイチ</t>
    </rPh>
    <phoneticPr fontId="1"/>
  </si>
  <si>
    <t>　法人名</t>
    <rPh sb="1" eb="3">
      <t>ホウジン</t>
    </rPh>
    <rPh sb="3" eb="4">
      <t>メイ</t>
    </rPh>
    <phoneticPr fontId="1"/>
  </si>
  <si>
    <t>　施設名</t>
    <rPh sb="1" eb="4">
      <t>シセツメイ</t>
    </rPh>
    <phoneticPr fontId="1"/>
  </si>
  <si>
    <t>　代表者</t>
    <rPh sb="1" eb="4">
      <t>ダイヒョウシャ</t>
    </rPh>
    <phoneticPr fontId="1"/>
  </si>
  <si>
    <t>印</t>
    <rPh sb="0" eb="1">
      <t>イン</t>
    </rPh>
    <phoneticPr fontId="1"/>
  </si>
  <si>
    <t>１　提出書類</t>
    <rPh sb="2" eb="4">
      <t>テイシュツ</t>
    </rPh>
    <rPh sb="4" eb="6">
      <t>ショルイ</t>
    </rPh>
    <phoneticPr fontId="10"/>
  </si>
  <si>
    <t>・見積書の写し</t>
    <rPh sb="1" eb="4">
      <t>ミツモリショ</t>
    </rPh>
    <rPh sb="5" eb="6">
      <t>ウツ</t>
    </rPh>
    <phoneticPr fontId="1"/>
  </si>
  <si>
    <t>・その他参考となる書類</t>
    <rPh sb="3" eb="4">
      <t>タ</t>
    </rPh>
    <rPh sb="4" eb="6">
      <t>サンコウ</t>
    </rPh>
    <rPh sb="9" eb="11">
      <t>ショルイ</t>
    </rPh>
    <phoneticPr fontId="1"/>
  </si>
  <si>
    <t>（単位：円）</t>
    <rPh sb="1" eb="3">
      <t>タンイ</t>
    </rPh>
    <rPh sb="4" eb="5">
      <t>エン</t>
    </rPh>
    <phoneticPr fontId="10"/>
  </si>
  <si>
    <t>事業区分</t>
    <rPh sb="0" eb="2">
      <t>ジギョウ</t>
    </rPh>
    <rPh sb="2" eb="4">
      <t>クブン</t>
    </rPh>
    <phoneticPr fontId="10"/>
  </si>
  <si>
    <t>総事業費
（税抜）</t>
    <rPh sb="0" eb="1">
      <t>ソウ</t>
    </rPh>
    <rPh sb="1" eb="4">
      <t>ジギョウヒ</t>
    </rPh>
    <rPh sb="6" eb="8">
      <t>ゼイヌキ</t>
    </rPh>
    <phoneticPr fontId="10"/>
  </si>
  <si>
    <t>対象経費の
実支出額
（税抜）</t>
    <rPh sb="0" eb="2">
      <t>タイショウ</t>
    </rPh>
    <rPh sb="2" eb="4">
      <t>ケイヒ</t>
    </rPh>
    <rPh sb="12" eb="14">
      <t>ゼイヌキ</t>
    </rPh>
    <phoneticPr fontId="10"/>
  </si>
  <si>
    <t>寄付金その他
の収入額</t>
    <rPh sb="0" eb="3">
      <t>キフキン</t>
    </rPh>
    <rPh sb="5" eb="6">
      <t>タ</t>
    </rPh>
    <phoneticPr fontId="10"/>
  </si>
  <si>
    <t>差引所要額
（税抜）</t>
    <rPh sb="0" eb="2">
      <t>サシヒキ</t>
    </rPh>
    <rPh sb="2" eb="4">
      <t>ショヨウ</t>
    </rPh>
    <rPh sb="4" eb="5">
      <t>ガク</t>
    </rPh>
    <rPh sb="7" eb="9">
      <t>ゼイヌキ</t>
    </rPh>
    <phoneticPr fontId="10"/>
  </si>
  <si>
    <t>ＢとＤを比較して少ない方の額
（税抜）</t>
    <rPh sb="4" eb="6">
      <t>ヒカク</t>
    </rPh>
    <rPh sb="8" eb="9">
      <t>スク</t>
    </rPh>
    <rPh sb="11" eb="12">
      <t>ホウ</t>
    </rPh>
    <rPh sb="16" eb="18">
      <t>ゼイヌキ</t>
    </rPh>
    <phoneticPr fontId="10"/>
  </si>
  <si>
    <t>算定額</t>
    <rPh sb="0" eb="3">
      <t>サンテイガク</t>
    </rPh>
    <phoneticPr fontId="10"/>
  </si>
  <si>
    <t>基準額</t>
    <rPh sb="0" eb="3">
      <t>キジュンガク</t>
    </rPh>
    <phoneticPr fontId="10"/>
  </si>
  <si>
    <t>選定額</t>
    <rPh sb="0" eb="2">
      <t>センテイ</t>
    </rPh>
    <rPh sb="2" eb="3">
      <t>ガク</t>
    </rPh>
    <phoneticPr fontId="10"/>
  </si>
  <si>
    <t>台数</t>
    <rPh sb="0" eb="2">
      <t>ダイスウ</t>
    </rPh>
    <phoneticPr fontId="1"/>
  </si>
  <si>
    <t>補助金
所要額</t>
    <rPh sb="0" eb="2">
      <t>ホジョ</t>
    </rPh>
    <phoneticPr fontId="10"/>
  </si>
  <si>
    <t>事業名</t>
    <rPh sb="0" eb="2">
      <t>ジギョウ</t>
    </rPh>
    <rPh sb="2" eb="3">
      <t>メイ</t>
    </rPh>
    <phoneticPr fontId="1"/>
  </si>
  <si>
    <t>Ａ</t>
    <phoneticPr fontId="10"/>
  </si>
  <si>
    <t>Ｂ</t>
    <phoneticPr fontId="10"/>
  </si>
  <si>
    <t>Ｃ</t>
    <phoneticPr fontId="10"/>
  </si>
  <si>
    <t>Ｄ（Ａ－Ｃ）</t>
    <phoneticPr fontId="10"/>
  </si>
  <si>
    <t>Ｅ</t>
    <phoneticPr fontId="10"/>
  </si>
  <si>
    <t>Ｆ（E×補助率）</t>
    <rPh sb="4" eb="7">
      <t>ホジョリツ</t>
    </rPh>
    <phoneticPr fontId="10"/>
  </si>
  <si>
    <t>Ｇ</t>
    <phoneticPr fontId="10"/>
  </si>
  <si>
    <t>Ｈ</t>
    <phoneticPr fontId="10"/>
  </si>
  <si>
    <t>合計</t>
    <rPh sb="0" eb="2">
      <t>ゴウケイ</t>
    </rPh>
    <phoneticPr fontId="1"/>
  </si>
  <si>
    <t>（注１）算定額（Ｆ）の補助率は、交付要綱別表２に定める補助率を使用すること。</t>
    <rPh sb="4" eb="6">
      <t>サンテイ</t>
    </rPh>
    <rPh sb="6" eb="7">
      <t>ガク</t>
    </rPh>
    <rPh sb="11" eb="14">
      <t>ホジョリツ</t>
    </rPh>
    <rPh sb="16" eb="18">
      <t>コウフ</t>
    </rPh>
    <rPh sb="18" eb="20">
      <t>ヨウコウ</t>
    </rPh>
    <rPh sb="20" eb="22">
      <t>ベッピョウ</t>
    </rPh>
    <rPh sb="24" eb="25">
      <t>サダ</t>
    </rPh>
    <rPh sb="27" eb="30">
      <t>ホジョリツ</t>
    </rPh>
    <rPh sb="31" eb="33">
      <t>シヨウ</t>
    </rPh>
    <phoneticPr fontId="10"/>
  </si>
  <si>
    <t>（注６）消費税及び地方消費税を除いた金額を記載すること。</t>
    <rPh sb="1" eb="2">
      <t>チュウ</t>
    </rPh>
    <rPh sb="4" eb="7">
      <t>ショウヒゼイ</t>
    </rPh>
    <rPh sb="7" eb="8">
      <t>オヨ</t>
    </rPh>
    <rPh sb="9" eb="14">
      <t>チホウショウヒゼイ</t>
    </rPh>
    <rPh sb="15" eb="16">
      <t>ノゾ</t>
    </rPh>
    <rPh sb="18" eb="20">
      <t>キンガク</t>
    </rPh>
    <rPh sb="21" eb="23">
      <t>キサイ</t>
    </rPh>
    <phoneticPr fontId="1"/>
  </si>
  <si>
    <t>・導入所要額調書（様式第２号別紙１）</t>
    <rPh sb="1" eb="3">
      <t>ドウニュウ</t>
    </rPh>
    <rPh sb="3" eb="6">
      <t>ショヨウガク</t>
    </rPh>
    <rPh sb="6" eb="8">
      <t>チョウショ</t>
    </rPh>
    <rPh sb="9" eb="11">
      <t>ヨウシキ</t>
    </rPh>
    <rPh sb="11" eb="12">
      <t>ダイ</t>
    </rPh>
    <rPh sb="13" eb="14">
      <t>ゴウ</t>
    </rPh>
    <rPh sb="14" eb="16">
      <t>ベッシ</t>
    </rPh>
    <phoneticPr fontId="10"/>
  </si>
  <si>
    <t>　満たしていることがわかる書類</t>
    <rPh sb="1" eb="2">
      <t>ミ</t>
    </rPh>
    <phoneticPr fontId="1"/>
  </si>
  <si>
    <t>・導入する機器等のカタログ、見積書等、機器の名称・機能・補助要件を</t>
    <rPh sb="1" eb="3">
      <t>ドウニュウ</t>
    </rPh>
    <rPh sb="5" eb="7">
      <t>キキ</t>
    </rPh>
    <rPh sb="7" eb="8">
      <t>トウ</t>
    </rPh>
    <rPh sb="14" eb="17">
      <t>ミツモリショ</t>
    </rPh>
    <rPh sb="17" eb="18">
      <t>トウ</t>
    </rPh>
    <rPh sb="19" eb="21">
      <t>キキ</t>
    </rPh>
    <rPh sb="22" eb="24">
      <t>メイショウ</t>
    </rPh>
    <rPh sb="25" eb="27">
      <t>キノウ</t>
    </rPh>
    <rPh sb="28" eb="30">
      <t>ホジョ</t>
    </rPh>
    <rPh sb="30" eb="32">
      <t>ヨウケン</t>
    </rPh>
    <phoneticPr fontId="1"/>
  </si>
  <si>
    <t>　このことについて、次のとおり山梨県テクノロジーを活用した業務効率化事業費補助金を申請したいので、別紙のとおり協議します。</t>
    <rPh sb="10" eb="11">
      <t>ツギ</t>
    </rPh>
    <rPh sb="15" eb="18">
      <t>ヤマナシケン</t>
    </rPh>
    <rPh sb="25" eb="27">
      <t>カツヨウ</t>
    </rPh>
    <rPh sb="29" eb="31">
      <t>ギョウム</t>
    </rPh>
    <rPh sb="31" eb="33">
      <t>コウリツ</t>
    </rPh>
    <rPh sb="33" eb="34">
      <t>カ</t>
    </rPh>
    <rPh sb="34" eb="36">
      <t>ジギョウ</t>
    </rPh>
    <rPh sb="36" eb="37">
      <t>ヒ</t>
    </rPh>
    <rPh sb="37" eb="40">
      <t>ホジョキン</t>
    </rPh>
    <rPh sb="41" eb="43">
      <t>シンセイ</t>
    </rPh>
    <rPh sb="49" eb="51">
      <t>ベッシ</t>
    </rPh>
    <phoneticPr fontId="1"/>
  </si>
  <si>
    <t>様式第２号　別紙１</t>
    <rPh sb="0" eb="2">
      <t>ヨウシキ</t>
    </rPh>
    <rPh sb="2" eb="3">
      <t>ダイ</t>
    </rPh>
    <rPh sb="4" eb="5">
      <t>ゴウ</t>
    </rPh>
    <rPh sb="6" eb="8">
      <t>ベッシ</t>
    </rPh>
    <phoneticPr fontId="10"/>
  </si>
  <si>
    <t>1-1　法人・施設概要</t>
    <rPh sb="4" eb="6">
      <t>ホウジン</t>
    </rPh>
    <rPh sb="7" eb="9">
      <t>シセツ</t>
    </rPh>
    <rPh sb="9" eb="11">
      <t>ガイヨウ</t>
    </rPh>
    <phoneticPr fontId="30"/>
  </si>
  <si>
    <t>法人名</t>
    <rPh sb="0" eb="2">
      <t>ホウジン</t>
    </rPh>
    <rPh sb="2" eb="3">
      <t>メイ</t>
    </rPh>
    <phoneticPr fontId="30"/>
  </si>
  <si>
    <t>代表者名</t>
    <rPh sb="0" eb="3">
      <t>ダイヒョウシャ</t>
    </rPh>
    <rPh sb="3" eb="4">
      <t>メイ</t>
    </rPh>
    <phoneticPr fontId="30"/>
  </si>
  <si>
    <t>介護サービス
施設・事業所名</t>
    <rPh sb="0" eb="2">
      <t>カイゴ</t>
    </rPh>
    <rPh sb="7" eb="9">
      <t>シセツ</t>
    </rPh>
    <rPh sb="10" eb="13">
      <t>ジギョウショ</t>
    </rPh>
    <rPh sb="13" eb="14">
      <t>メイ</t>
    </rPh>
    <phoneticPr fontId="30"/>
  </si>
  <si>
    <t>介護サービスの
種別</t>
    <rPh sb="0" eb="2">
      <t>カイゴ</t>
    </rPh>
    <rPh sb="8" eb="10">
      <t>シュベツ</t>
    </rPh>
    <phoneticPr fontId="30"/>
  </si>
  <si>
    <t>施設
所在地</t>
    <rPh sb="0" eb="2">
      <t>シセツ</t>
    </rPh>
    <rPh sb="3" eb="6">
      <t>ショザイチ</t>
    </rPh>
    <phoneticPr fontId="30"/>
  </si>
  <si>
    <t>〒</t>
    <phoneticPr fontId="30"/>
  </si>
  <si>
    <t>山梨県</t>
    <rPh sb="0" eb="3">
      <t>ヤマナシケン</t>
    </rPh>
    <phoneticPr fontId="30"/>
  </si>
  <si>
    <t>職員数（人）</t>
    <rPh sb="0" eb="3">
      <t>ショクインスウ</t>
    </rPh>
    <rPh sb="4" eb="5">
      <t>ニン</t>
    </rPh>
    <phoneticPr fontId="30"/>
  </si>
  <si>
    <t>利用定員（人）</t>
    <rPh sb="0" eb="2">
      <t>リヨウ</t>
    </rPh>
    <rPh sb="2" eb="4">
      <t>テイイン</t>
    </rPh>
    <rPh sb="5" eb="6">
      <t>ニン</t>
    </rPh>
    <phoneticPr fontId="30"/>
  </si>
  <si>
    <t>1-2　担当者連絡先</t>
    <rPh sb="4" eb="7">
      <t>タントウシャ</t>
    </rPh>
    <rPh sb="7" eb="10">
      <t>レンラクサキ</t>
    </rPh>
    <phoneticPr fontId="30"/>
  </si>
  <si>
    <t>所属・役職</t>
    <rPh sb="0" eb="2">
      <t>ショゾク</t>
    </rPh>
    <rPh sb="3" eb="5">
      <t>ヤクショク</t>
    </rPh>
    <phoneticPr fontId="30"/>
  </si>
  <si>
    <t>氏名</t>
    <rPh sb="0" eb="2">
      <t>シメイ</t>
    </rPh>
    <phoneticPr fontId="30"/>
  </si>
  <si>
    <t>電話番号</t>
    <rPh sb="0" eb="2">
      <t>デンワ</t>
    </rPh>
    <rPh sb="2" eb="4">
      <t>バンゴウ</t>
    </rPh>
    <phoneticPr fontId="30"/>
  </si>
  <si>
    <t>Ｅ－ｍａｉｌ</t>
    <phoneticPr fontId="30"/>
  </si>
  <si>
    <t>製品の特徴</t>
    <rPh sb="0" eb="2">
      <t>セイヒン</t>
    </rPh>
    <rPh sb="3" eb="5">
      <t>トクチョウ</t>
    </rPh>
    <phoneticPr fontId="30"/>
  </si>
  <si>
    <t>＊製造業者又は販売代理店に提供を受け添付すること</t>
    <phoneticPr fontId="1"/>
  </si>
  <si>
    <t>購入・リース・
レンタルの別</t>
    <rPh sb="0" eb="2">
      <t>コウニュウ</t>
    </rPh>
    <rPh sb="13" eb="14">
      <t>ベツ</t>
    </rPh>
    <phoneticPr fontId="30"/>
  </si>
  <si>
    <t>　　　　　　　　　　　　　　</t>
    <phoneticPr fontId="1"/>
  </si>
  <si>
    <t>リース・レンタルの場合の契約期間：</t>
    <rPh sb="9" eb="11">
      <t>バアイ</t>
    </rPh>
    <rPh sb="12" eb="14">
      <t>ケイヤク</t>
    </rPh>
    <rPh sb="14" eb="16">
      <t>キカン</t>
    </rPh>
    <phoneticPr fontId="1"/>
  </si>
  <si>
    <t>円</t>
    <rPh sb="0" eb="1">
      <t>エン</t>
    </rPh>
    <phoneticPr fontId="1"/>
  </si>
  <si>
    <t>うち、補助対象経費　　　　　　　　　　　　　円</t>
    <rPh sb="3" eb="5">
      <t>ホジョ</t>
    </rPh>
    <rPh sb="5" eb="7">
      <t>タイショウ</t>
    </rPh>
    <rPh sb="7" eb="9">
      <t>ケイヒ</t>
    </rPh>
    <rPh sb="22" eb="23">
      <t>エン</t>
    </rPh>
    <phoneticPr fontId="1"/>
  </si>
  <si>
    <t>経費</t>
    <rPh sb="0" eb="2">
      <t>ケイヒ</t>
    </rPh>
    <phoneticPr fontId="1"/>
  </si>
  <si>
    <t>導入内容</t>
    <rPh sb="0" eb="2">
      <t>ドウニュウ</t>
    </rPh>
    <rPh sb="2" eb="4">
      <t>ナイヨウ</t>
    </rPh>
    <phoneticPr fontId="10"/>
  </si>
  <si>
    <t>積算</t>
    <rPh sb="0" eb="2">
      <t>セキサン</t>
    </rPh>
    <phoneticPr fontId="10"/>
  </si>
  <si>
    <t>金額（税抜）</t>
    <rPh sb="0" eb="2">
      <t>キンガク</t>
    </rPh>
    <rPh sb="3" eb="5">
      <t>ゼイヌキ</t>
    </rPh>
    <phoneticPr fontId="1"/>
  </si>
  <si>
    <t>⑴補助対象事業分</t>
    <rPh sb="1" eb="3">
      <t>ホジョ</t>
    </rPh>
    <rPh sb="3" eb="5">
      <t>タイショウ</t>
    </rPh>
    <rPh sb="5" eb="7">
      <t>ジギョウ</t>
    </rPh>
    <rPh sb="7" eb="8">
      <t>ブン</t>
    </rPh>
    <phoneticPr fontId="10"/>
  </si>
  <si>
    <t>円</t>
    <rPh sb="0" eb="1">
      <t>エン</t>
    </rPh>
    <phoneticPr fontId="10"/>
  </si>
  <si>
    <t>小　計</t>
    <rPh sb="0" eb="1">
      <t>ショウ</t>
    </rPh>
    <rPh sb="2" eb="3">
      <t>ケイ</t>
    </rPh>
    <phoneticPr fontId="10"/>
  </si>
  <si>
    <t>－</t>
    <phoneticPr fontId="10"/>
  </si>
  <si>
    <t>⑵補助対象外事業分</t>
    <rPh sb="1" eb="3">
      <t>ホジョ</t>
    </rPh>
    <rPh sb="3" eb="5">
      <t>タイショウ</t>
    </rPh>
    <rPh sb="5" eb="6">
      <t>ガイ</t>
    </rPh>
    <rPh sb="6" eb="8">
      <t>ジギョウ</t>
    </rPh>
    <rPh sb="8" eb="9">
      <t>ブン</t>
    </rPh>
    <phoneticPr fontId="10"/>
  </si>
  <si>
    <t>合　計</t>
    <rPh sb="0" eb="1">
      <t>ゴウ</t>
    </rPh>
    <rPh sb="2" eb="3">
      <t>ケイ</t>
    </rPh>
    <phoneticPr fontId="10"/>
  </si>
  <si>
    <t>導入計画書</t>
    <rPh sb="0" eb="2">
      <t>ドウニュウ</t>
    </rPh>
    <rPh sb="2" eb="5">
      <t>ケイカクショ</t>
    </rPh>
    <phoneticPr fontId="30"/>
  </si>
  <si>
    <t>利用者数（人）</t>
    <rPh sb="0" eb="3">
      <t>リヨウシャ</t>
    </rPh>
    <rPh sb="3" eb="4">
      <t>スウ</t>
    </rPh>
    <rPh sb="5" eb="6">
      <t>ニン</t>
    </rPh>
    <phoneticPr fontId="30"/>
  </si>
  <si>
    <t>実施（申込済）</t>
    <rPh sb="0" eb="2">
      <t>ジッシ</t>
    </rPh>
    <rPh sb="3" eb="5">
      <t>モウシコミ</t>
    </rPh>
    <rPh sb="5" eb="6">
      <t>ズミ</t>
    </rPh>
    <phoneticPr fontId="1"/>
  </si>
  <si>
    <t>実施（実施中）</t>
    <rPh sb="0" eb="2">
      <t>ジッシ</t>
    </rPh>
    <rPh sb="3" eb="6">
      <t>ジッシチュウ</t>
    </rPh>
    <phoneticPr fontId="1"/>
  </si>
  <si>
    <t>実施（終了：合格）</t>
    <rPh sb="0" eb="2">
      <t>ジッシ</t>
    </rPh>
    <rPh sb="3" eb="5">
      <t>シュウリョウ</t>
    </rPh>
    <rPh sb="6" eb="8">
      <t>ゴウカク</t>
    </rPh>
    <phoneticPr fontId="1"/>
  </si>
  <si>
    <t>実施（終了：不合格）</t>
    <rPh sb="0" eb="2">
      <t>ジッシ</t>
    </rPh>
    <rPh sb="3" eb="5">
      <t>シュウリョウ</t>
    </rPh>
    <rPh sb="6" eb="9">
      <t>フゴウカク</t>
    </rPh>
    <phoneticPr fontId="1"/>
  </si>
  <si>
    <t>未実施</t>
    <rPh sb="0" eb="3">
      <t>ミジッシ</t>
    </rPh>
    <phoneticPr fontId="1"/>
  </si>
  <si>
    <t>・業務改善計画書（様式第１号）</t>
    <rPh sb="1" eb="3">
      <t>ギョウム</t>
    </rPh>
    <rPh sb="3" eb="5">
      <t>カイゼン</t>
    </rPh>
    <rPh sb="5" eb="8">
      <t>ケイカクショ</t>
    </rPh>
    <rPh sb="9" eb="11">
      <t>ヨウシキ</t>
    </rPh>
    <rPh sb="11" eb="12">
      <t>ダイ</t>
    </rPh>
    <rPh sb="13" eb="14">
      <t>ゴウ</t>
    </rPh>
    <phoneticPr fontId="1"/>
  </si>
  <si>
    <t>業務改善支援の内容</t>
    <rPh sb="0" eb="4">
      <t>ギョウムカイゼン</t>
    </rPh>
    <rPh sb="4" eb="6">
      <t>シエン</t>
    </rPh>
    <rPh sb="7" eb="9">
      <t>ナイヨウ</t>
    </rPh>
    <phoneticPr fontId="30"/>
  </si>
  <si>
    <t>業務改善支援に
要する経費（税抜）</t>
    <rPh sb="0" eb="4">
      <t>ギョウムカイゼン</t>
    </rPh>
    <rPh sb="4" eb="6">
      <t>シエン</t>
    </rPh>
    <rPh sb="8" eb="9">
      <t>ヨウ</t>
    </rPh>
    <rPh sb="11" eb="13">
      <t>ケイヒ</t>
    </rPh>
    <rPh sb="14" eb="16">
      <t>ゼイヌキ</t>
    </rPh>
    <phoneticPr fontId="1"/>
  </si>
  <si>
    <t>テクノロジーの製品名及びメーカー名</t>
    <rPh sb="7" eb="10">
      <t>セイヒンメイ</t>
    </rPh>
    <rPh sb="10" eb="11">
      <t>オヨ</t>
    </rPh>
    <rPh sb="16" eb="17">
      <t>メイ</t>
    </rPh>
    <phoneticPr fontId="30"/>
  </si>
  <si>
    <r>
      <t>購入・リース・レンタルに要する経費（税抜）</t>
    </r>
    <r>
      <rPr>
        <b/>
        <sz val="11"/>
        <rFont val="ＭＳ 明朝"/>
        <family val="1"/>
        <charset val="128"/>
      </rPr>
      <t>Ａ</t>
    </r>
    <rPh sb="0" eb="2">
      <t>コウニュウ</t>
    </rPh>
    <rPh sb="12" eb="13">
      <t>ヨウ</t>
    </rPh>
    <rPh sb="15" eb="17">
      <t>ケイヒ</t>
    </rPh>
    <rPh sb="18" eb="20">
      <t>ゼイヌキ</t>
    </rPh>
    <phoneticPr fontId="1"/>
  </si>
  <si>
    <t>様式第１号別紙１</t>
    <rPh sb="0" eb="2">
      <t>ヨウシキ</t>
    </rPh>
    <rPh sb="2" eb="3">
      <t>ダイ</t>
    </rPh>
    <rPh sb="4" eb="5">
      <t>ゴウ</t>
    </rPh>
    <rPh sb="5" eb="7">
      <t>ベッシ</t>
    </rPh>
    <phoneticPr fontId="30"/>
  </si>
  <si>
    <t>・導入計画書（様式第１号別紙１）</t>
    <rPh sb="1" eb="3">
      <t>ドウニュウ</t>
    </rPh>
    <rPh sb="3" eb="6">
      <t>ケイカクショ</t>
    </rPh>
    <rPh sb="7" eb="9">
      <t>ヨウシキ</t>
    </rPh>
    <rPh sb="9" eb="10">
      <t>ダイ</t>
    </rPh>
    <rPh sb="11" eb="12">
      <t>ゴウ</t>
    </rPh>
    <rPh sb="12" eb="14">
      <t>ベッシ</t>
    </rPh>
    <phoneticPr fontId="10"/>
  </si>
  <si>
    <t>１．課題に対する評価指標</t>
    <rPh sb="2" eb="4">
      <t>カダイ</t>
    </rPh>
    <rPh sb="5" eb="6">
      <t>タイ</t>
    </rPh>
    <rPh sb="8" eb="10">
      <t>ヒョウカ</t>
    </rPh>
    <rPh sb="10" eb="12">
      <t>シヒョウ</t>
    </rPh>
    <phoneticPr fontId="30"/>
  </si>
  <si>
    <t>（１）課題を改善するために定量的・定性的な評価指標の設定について</t>
    <rPh sb="3" eb="5">
      <t>カダイ</t>
    </rPh>
    <rPh sb="6" eb="8">
      <t>カイゼン</t>
    </rPh>
    <rPh sb="13" eb="16">
      <t>テイリョウテキ</t>
    </rPh>
    <rPh sb="17" eb="20">
      <t>テイセイテキ</t>
    </rPh>
    <rPh sb="21" eb="23">
      <t>ヒョウカ</t>
    </rPh>
    <rPh sb="23" eb="25">
      <t>シヒョウ</t>
    </rPh>
    <rPh sb="26" eb="28">
      <t>セッテイ</t>
    </rPh>
    <phoneticPr fontId="30"/>
  </si>
  <si>
    <t>事業所の課題</t>
    <rPh sb="0" eb="3">
      <t>ジギョウショ</t>
    </rPh>
    <rPh sb="4" eb="6">
      <t>カダイ</t>
    </rPh>
    <phoneticPr fontId="1"/>
  </si>
  <si>
    <t>評価指標</t>
    <rPh sb="0" eb="4">
      <t>ヒョウカシヒョウ</t>
    </rPh>
    <phoneticPr fontId="1"/>
  </si>
  <si>
    <t>課題に対する評価指標の設定の考え方</t>
    <rPh sb="0" eb="2">
      <t>カダイ</t>
    </rPh>
    <rPh sb="3" eb="4">
      <t>タイ</t>
    </rPh>
    <rPh sb="6" eb="8">
      <t>ヒョウカ</t>
    </rPh>
    <rPh sb="8" eb="10">
      <t>シヒョウ</t>
    </rPh>
    <rPh sb="11" eb="13">
      <t>セッテイ</t>
    </rPh>
    <rPh sb="14" eb="15">
      <t>カンガ</t>
    </rPh>
    <rPh sb="16" eb="17">
      <t>カタ</t>
    </rPh>
    <phoneticPr fontId="1"/>
  </si>
  <si>
    <t>（２）評価指標の目標値の設定について</t>
    <rPh sb="3" eb="5">
      <t>ヒョウカ</t>
    </rPh>
    <rPh sb="5" eb="7">
      <t>シヒョウ</t>
    </rPh>
    <rPh sb="8" eb="11">
      <t>モクヒョウチ</t>
    </rPh>
    <rPh sb="12" eb="14">
      <t>セッテイ</t>
    </rPh>
    <phoneticPr fontId="30"/>
  </si>
  <si>
    <t>目標値</t>
    <rPh sb="0" eb="3">
      <t>モクヒョウチ</t>
    </rPh>
    <phoneticPr fontId="1"/>
  </si>
  <si>
    <t>改善後</t>
    <rPh sb="0" eb="3">
      <t>カイゼンゴ</t>
    </rPh>
    <phoneticPr fontId="1"/>
  </si>
  <si>
    <t>改善前</t>
    <rPh sb="0" eb="2">
      <t>カイゼン</t>
    </rPh>
    <rPh sb="2" eb="3">
      <t>マエ</t>
    </rPh>
    <phoneticPr fontId="1"/>
  </si>
  <si>
    <t>課題に対する評価指標の設定の考え方</t>
    <rPh sb="0" eb="2">
      <t>カダイ</t>
    </rPh>
    <rPh sb="3" eb="4">
      <t>タイ</t>
    </rPh>
    <rPh sb="6" eb="10">
      <t>ヒョウカシヒョウ</t>
    </rPh>
    <rPh sb="11" eb="13">
      <t>セッテイ</t>
    </rPh>
    <rPh sb="14" eb="15">
      <t>カンガ</t>
    </rPh>
    <rPh sb="16" eb="17">
      <t>カタ</t>
    </rPh>
    <phoneticPr fontId="1"/>
  </si>
  <si>
    <t>※改善後の値は実績報告の際に記載。</t>
    <rPh sb="1" eb="4">
      <t>カイゼンゴ</t>
    </rPh>
    <rPh sb="5" eb="6">
      <t>アタイ</t>
    </rPh>
    <rPh sb="7" eb="9">
      <t>ジッセキ</t>
    </rPh>
    <rPh sb="9" eb="11">
      <t>ホウコク</t>
    </rPh>
    <rPh sb="12" eb="13">
      <t>サイ</t>
    </rPh>
    <rPh sb="14" eb="16">
      <t>キサイ</t>
    </rPh>
    <phoneticPr fontId="30"/>
  </si>
  <si>
    <t>２．機器等の導入と併せて実施する取組みについて</t>
    <phoneticPr fontId="1"/>
  </si>
  <si>
    <t>　機器等の導入と併せて実施する取組みについてその取り組み内容、取り組みの方法について詳細に記載してください。</t>
    <phoneticPr fontId="1"/>
  </si>
  <si>
    <t>取組の分類</t>
    <rPh sb="0" eb="2">
      <t>トリクミ</t>
    </rPh>
    <rPh sb="3" eb="5">
      <t>ブンルイ</t>
    </rPh>
    <phoneticPr fontId="1"/>
  </si>
  <si>
    <t>取組内容</t>
    <rPh sb="0" eb="2">
      <t>トリクミ</t>
    </rPh>
    <rPh sb="2" eb="4">
      <t>ナイヨウ</t>
    </rPh>
    <phoneticPr fontId="1"/>
  </si>
  <si>
    <t>取組の方法</t>
    <phoneticPr fontId="1"/>
  </si>
  <si>
    <t>３．その他</t>
    <rPh sb="4" eb="5">
      <t>タ</t>
    </rPh>
    <phoneticPr fontId="1"/>
  </si>
  <si>
    <t>　上記以外のアピールポイントを記載してください。</t>
    <rPh sb="1" eb="3">
      <t>ジョウキ</t>
    </rPh>
    <rPh sb="3" eb="5">
      <t>イガイ</t>
    </rPh>
    <rPh sb="15" eb="17">
      <t>キサイ</t>
    </rPh>
    <phoneticPr fontId="1"/>
  </si>
  <si>
    <t>還元する旨の職員への周知の有無</t>
    <rPh sb="0" eb="2">
      <t>カンゲン</t>
    </rPh>
    <rPh sb="4" eb="5">
      <t>ムネ</t>
    </rPh>
    <rPh sb="6" eb="8">
      <t>ショクイン</t>
    </rPh>
    <rPh sb="10" eb="12">
      <t>シュウチ</t>
    </rPh>
    <rPh sb="13" eb="15">
      <t>ウム</t>
    </rPh>
    <phoneticPr fontId="1"/>
  </si>
  <si>
    <t>周知方法</t>
    <rPh sb="0" eb="2">
      <t>シュウチ</t>
    </rPh>
    <rPh sb="2" eb="4">
      <t>ホウホウ</t>
    </rPh>
    <phoneticPr fontId="1"/>
  </si>
  <si>
    <t>LIFEの申請日、データ提供の状況</t>
    <rPh sb="5" eb="8">
      <t>シンセイビ</t>
    </rPh>
    <rPh sb="12" eb="14">
      <t>テイキョウ</t>
    </rPh>
    <rPh sb="15" eb="17">
      <t>ジョウキョウ</t>
    </rPh>
    <phoneticPr fontId="1"/>
  </si>
  <si>
    <t>法人名</t>
    <rPh sb="0" eb="2">
      <t>ホウジン</t>
    </rPh>
    <rPh sb="2" eb="3">
      <t>メイ</t>
    </rPh>
    <phoneticPr fontId="1"/>
  </si>
  <si>
    <t>(1)介護テクノロジーの導入支援事業</t>
    <rPh sb="3" eb="5">
      <t>カイゴ</t>
    </rPh>
    <rPh sb="12" eb="14">
      <t>ドウニュウ</t>
    </rPh>
    <rPh sb="14" eb="16">
      <t>シエン</t>
    </rPh>
    <rPh sb="16" eb="18">
      <t>ジギョウ</t>
    </rPh>
    <phoneticPr fontId="1"/>
  </si>
  <si>
    <t>介護ソフトの内容</t>
    <rPh sb="0" eb="2">
      <t>カイゴ</t>
    </rPh>
    <rPh sb="6" eb="8">
      <t>ナイヨウ</t>
    </rPh>
    <phoneticPr fontId="30"/>
  </si>
  <si>
    <t>介護ソフトのメーカー名及び製品名</t>
    <rPh sb="0" eb="2">
      <t>カイゴ</t>
    </rPh>
    <rPh sb="10" eb="11">
      <t>メイ</t>
    </rPh>
    <rPh sb="11" eb="12">
      <t>オヨ</t>
    </rPh>
    <rPh sb="13" eb="16">
      <t>セイヒンメイ</t>
    </rPh>
    <phoneticPr fontId="30"/>
  </si>
  <si>
    <t>テクノロジーの分野</t>
    <rPh sb="7" eb="9">
      <t>ブンヤ</t>
    </rPh>
    <phoneticPr fontId="30"/>
  </si>
  <si>
    <t>(2)介護テクノロジーのパッケージ型導入支援事業</t>
    <rPh sb="3" eb="5">
      <t>カイゴ</t>
    </rPh>
    <rPh sb="17" eb="18">
      <t>ガタ</t>
    </rPh>
    <rPh sb="18" eb="20">
      <t>ドウニュウ</t>
    </rPh>
    <rPh sb="20" eb="22">
      <t>シエン</t>
    </rPh>
    <rPh sb="22" eb="24">
      <t>ジギョウ</t>
    </rPh>
    <phoneticPr fontId="1"/>
  </si>
  <si>
    <t>「介護業務支援」機器の内容</t>
    <rPh sb="2" eb="4">
      <t>ナイヨウ</t>
    </rPh>
    <rPh sb="8" eb="10">
      <t>キキ</t>
    </rPh>
    <phoneticPr fontId="30"/>
  </si>
  <si>
    <t>「介護業務支援」の製品名及び
メーカー名</t>
    <rPh sb="1" eb="3">
      <t>カイゴ</t>
    </rPh>
    <rPh sb="3" eb="5">
      <t>ギョウム</t>
    </rPh>
    <rPh sb="5" eb="7">
      <t>シエン</t>
    </rPh>
    <rPh sb="9" eb="12">
      <t>セイヒンメイ</t>
    </rPh>
    <rPh sb="12" eb="13">
      <t>オヨ</t>
    </rPh>
    <rPh sb="19" eb="20">
      <t>メイ</t>
    </rPh>
    <phoneticPr fontId="30"/>
  </si>
  <si>
    <t>「介護業務支援」機器と連動する機器等の内容</t>
    <rPh sb="1" eb="3">
      <t>カイゴ</t>
    </rPh>
    <rPh sb="3" eb="5">
      <t>ギョウム</t>
    </rPh>
    <rPh sb="5" eb="7">
      <t>シエン</t>
    </rPh>
    <rPh sb="8" eb="10">
      <t>キキ</t>
    </rPh>
    <rPh sb="11" eb="13">
      <t>レンドウ</t>
    </rPh>
    <rPh sb="15" eb="17">
      <t>キキ</t>
    </rPh>
    <rPh sb="17" eb="18">
      <t>トウ</t>
    </rPh>
    <rPh sb="19" eb="21">
      <t>ナイヨウ</t>
    </rPh>
    <phoneticPr fontId="30"/>
  </si>
  <si>
    <t>「介護業務支援」機器と連動する機器等の製品名
及びメーカー名</t>
    <rPh sb="19" eb="21">
      <t>セイヒン</t>
    </rPh>
    <rPh sb="21" eb="22">
      <t>メイ</t>
    </rPh>
    <rPh sb="23" eb="24">
      <t>オヨ</t>
    </rPh>
    <rPh sb="29" eb="30">
      <t>メイ</t>
    </rPh>
    <phoneticPr fontId="30"/>
  </si>
  <si>
    <t>(3)導入支援と一体的に行う業務改善支援事業</t>
    <rPh sb="3" eb="5">
      <t>ドウニュウ</t>
    </rPh>
    <rPh sb="5" eb="7">
      <t>シエン</t>
    </rPh>
    <rPh sb="8" eb="11">
      <t>イッタイテキ</t>
    </rPh>
    <rPh sb="12" eb="13">
      <t>オコナ</t>
    </rPh>
    <rPh sb="14" eb="16">
      <t>ギョウム</t>
    </rPh>
    <rPh sb="16" eb="18">
      <t>カイゼン</t>
    </rPh>
    <rPh sb="18" eb="20">
      <t>シエン</t>
    </rPh>
    <rPh sb="20" eb="22">
      <t>ジギョウ</t>
    </rPh>
    <phoneticPr fontId="1"/>
  </si>
  <si>
    <t>支援企業名</t>
    <rPh sb="0" eb="2">
      <t>シエン</t>
    </rPh>
    <rPh sb="2" eb="5">
      <t>キギョウメイ</t>
    </rPh>
    <phoneticPr fontId="1"/>
  </si>
  <si>
    <t>（イ）介護テクノロジーの導入支援事業のうち「介護業務支援」に該当する介護ソフト</t>
    <rPh sb="3" eb="5">
      <t>カイゴ</t>
    </rPh>
    <rPh sb="12" eb="14">
      <t>ドウニュウ</t>
    </rPh>
    <rPh sb="14" eb="16">
      <t>シエン</t>
    </rPh>
    <rPh sb="16" eb="18">
      <t>ジギョウ</t>
    </rPh>
    <rPh sb="22" eb="24">
      <t>カイゴ</t>
    </rPh>
    <rPh sb="24" eb="26">
      <t>ギョウム</t>
    </rPh>
    <rPh sb="26" eb="28">
      <t>シエン</t>
    </rPh>
    <rPh sb="30" eb="32">
      <t>ガイトウ</t>
    </rPh>
    <rPh sb="34" eb="36">
      <t>カイゴ</t>
    </rPh>
    <phoneticPr fontId="1"/>
  </si>
  <si>
    <t>（ウ）重点分野に該当する介護テクノロジーのうち上記（ア）、（イ）以外の機器</t>
    <rPh sb="3" eb="7">
      <t>ジュウテンブンヤ</t>
    </rPh>
    <rPh sb="8" eb="10">
      <t>ガイトウ</t>
    </rPh>
    <rPh sb="12" eb="14">
      <t>カイゴ</t>
    </rPh>
    <rPh sb="23" eb="25">
      <t>ジョウキ</t>
    </rPh>
    <rPh sb="32" eb="34">
      <t>イガイ</t>
    </rPh>
    <phoneticPr fontId="1"/>
  </si>
  <si>
    <t>（エ）重点分野に該当する介護テクノロジー以外の機器</t>
    <rPh sb="3" eb="7">
      <t>ジュウテンブンヤ</t>
    </rPh>
    <rPh sb="8" eb="10">
      <t>ガイトウ</t>
    </rPh>
    <rPh sb="12" eb="14">
      <t>カイゴ</t>
    </rPh>
    <rPh sb="20" eb="22">
      <t>イガイ</t>
    </rPh>
    <rPh sb="23" eb="25">
      <t>キキ</t>
    </rPh>
    <phoneticPr fontId="1"/>
  </si>
  <si>
    <t>機器の内容</t>
    <rPh sb="0" eb="2">
      <t>キキ</t>
    </rPh>
    <rPh sb="3" eb="5">
      <t>ナイヨウ</t>
    </rPh>
    <phoneticPr fontId="30"/>
  </si>
  <si>
    <t>機器の製品名及びメーカー名</t>
    <rPh sb="0" eb="2">
      <t>キキ</t>
    </rPh>
    <rPh sb="3" eb="6">
      <t>セイヒンメイ</t>
    </rPh>
    <rPh sb="6" eb="7">
      <t>オヨ</t>
    </rPh>
    <rPh sb="12" eb="13">
      <t>メイ</t>
    </rPh>
    <phoneticPr fontId="30"/>
  </si>
  <si>
    <t>(1)(ｱ)「移乗支援」「入浴支援」</t>
    <rPh sb="7" eb="9">
      <t>イジョウ</t>
    </rPh>
    <rPh sb="9" eb="11">
      <t>シエン</t>
    </rPh>
    <rPh sb="13" eb="15">
      <t>ニュウヨク</t>
    </rPh>
    <rPh sb="15" eb="17">
      <t>シエン</t>
    </rPh>
    <phoneticPr fontId="1"/>
  </si>
  <si>
    <t>(1)(ｲ)
介護
ソフト</t>
    <rPh sb="7" eb="9">
      <t>カイゴ</t>
    </rPh>
    <phoneticPr fontId="1"/>
  </si>
  <si>
    <t>(1)(ｳ)
(ｱ)(ｲ)以外</t>
    <rPh sb="13" eb="15">
      <t>イガイ</t>
    </rPh>
    <phoneticPr fontId="1"/>
  </si>
  <si>
    <t>(1)(ｴ)
重点分野以外</t>
    <rPh sb="7" eb="9">
      <t>ジュウテン</t>
    </rPh>
    <rPh sb="9" eb="11">
      <t>ブンヤ</t>
    </rPh>
    <rPh sb="11" eb="13">
      <t>イガイ</t>
    </rPh>
    <phoneticPr fontId="1"/>
  </si>
  <si>
    <t>(2)
パッケージ型導入</t>
    <rPh sb="9" eb="10">
      <t>ガタ</t>
    </rPh>
    <rPh sb="10" eb="12">
      <t>ドウニュウ</t>
    </rPh>
    <phoneticPr fontId="1"/>
  </si>
  <si>
    <t>(3)
業務改善支援</t>
    <rPh sb="4" eb="8">
      <t>ギョウムカイゼン</t>
    </rPh>
    <rPh sb="8" eb="10">
      <t>シエン</t>
    </rPh>
    <phoneticPr fontId="1"/>
  </si>
  <si>
    <t>(3)
業務改善支援</t>
    <rPh sb="4" eb="6">
      <t>ギョウム</t>
    </rPh>
    <rPh sb="6" eb="8">
      <t>カイゼン</t>
    </rPh>
    <rPh sb="8" eb="10">
      <t>シエン</t>
    </rPh>
    <phoneticPr fontId="1"/>
  </si>
  <si>
    <t>事業所名</t>
    <rPh sb="0" eb="3">
      <t>ジギョウショ</t>
    </rPh>
    <rPh sb="3" eb="4">
      <t>メイ</t>
    </rPh>
    <phoneticPr fontId="1"/>
  </si>
  <si>
    <t>データ連携先事業所①</t>
    <rPh sb="3" eb="5">
      <t>レンケイ</t>
    </rPh>
    <rPh sb="5" eb="6">
      <t>サキ</t>
    </rPh>
    <rPh sb="6" eb="9">
      <t>ジギョウショ</t>
    </rPh>
    <phoneticPr fontId="1"/>
  </si>
  <si>
    <t>データ連携先事業所②</t>
    <rPh sb="3" eb="5">
      <t>レンケイ</t>
    </rPh>
    <rPh sb="5" eb="6">
      <t>サキ</t>
    </rPh>
    <rPh sb="6" eb="9">
      <t>ジギョウショ</t>
    </rPh>
    <phoneticPr fontId="1"/>
  </si>
  <si>
    <t>データ連携先事業所③</t>
    <rPh sb="3" eb="5">
      <t>レンケイ</t>
    </rPh>
    <rPh sb="5" eb="6">
      <t>サキ</t>
    </rPh>
    <rPh sb="6" eb="9">
      <t>ジギョウショ</t>
    </rPh>
    <phoneticPr fontId="1"/>
  </si>
  <si>
    <t>データ連携先事業所④</t>
    <rPh sb="3" eb="5">
      <t>レンケイ</t>
    </rPh>
    <rPh sb="5" eb="6">
      <t>サキ</t>
    </rPh>
    <rPh sb="6" eb="9">
      <t>ジギョウショ</t>
    </rPh>
    <phoneticPr fontId="1"/>
  </si>
  <si>
    <t>データ連携先事業所⑤</t>
    <rPh sb="3" eb="5">
      <t>レンケイ</t>
    </rPh>
    <rPh sb="5" eb="6">
      <t>サキ</t>
    </rPh>
    <rPh sb="6" eb="9">
      <t>ジギョウショ</t>
    </rPh>
    <phoneticPr fontId="1"/>
  </si>
  <si>
    <t>通信環境整備の内容</t>
    <rPh sb="0" eb="2">
      <t>ツウシン</t>
    </rPh>
    <rPh sb="2" eb="4">
      <t>カンキョウ</t>
    </rPh>
    <rPh sb="4" eb="6">
      <t>セイビ</t>
    </rPh>
    <rPh sb="7" eb="9">
      <t>ナイヨウ</t>
    </rPh>
    <phoneticPr fontId="1"/>
  </si>
  <si>
    <t>付帯経費の内容
（情報端末を除く）</t>
    <rPh sb="0" eb="2">
      <t>フタイ</t>
    </rPh>
    <rPh sb="2" eb="4">
      <t>ケイヒ</t>
    </rPh>
    <rPh sb="5" eb="7">
      <t>ナイヨウ</t>
    </rPh>
    <rPh sb="9" eb="11">
      <t>ジョウホウ</t>
    </rPh>
    <rPh sb="11" eb="13">
      <t>タンマツ</t>
    </rPh>
    <rPh sb="14" eb="15">
      <t>ノゾ</t>
    </rPh>
    <phoneticPr fontId="30"/>
  </si>
  <si>
    <t>情報端末の内容</t>
    <rPh sb="0" eb="2">
      <t>ジョウホウ</t>
    </rPh>
    <rPh sb="2" eb="4">
      <t>タンマツ</t>
    </rPh>
    <rPh sb="5" eb="7">
      <t>ナイヨウ</t>
    </rPh>
    <phoneticPr fontId="30"/>
  </si>
  <si>
    <t>　ための委員会の設置状況</t>
    <phoneticPr fontId="1"/>
  </si>
  <si>
    <t>設置日又は
設置予定日</t>
    <rPh sb="0" eb="3">
      <t>セッチビ</t>
    </rPh>
    <rPh sb="3" eb="4">
      <t>マタ</t>
    </rPh>
    <rPh sb="6" eb="8">
      <t>セッチ</t>
    </rPh>
    <rPh sb="8" eb="10">
      <t>ヨテイ</t>
    </rPh>
    <rPh sb="10" eb="11">
      <t>ビ</t>
    </rPh>
    <phoneticPr fontId="1"/>
  </si>
  <si>
    <t>※１　導入計画書の提出時点では連携予定でも良い。</t>
    <phoneticPr fontId="1"/>
  </si>
  <si>
    <t>開催頻度</t>
    <rPh sb="0" eb="2">
      <t>カイサイ</t>
    </rPh>
    <rPh sb="2" eb="4">
      <t>ヒンド</t>
    </rPh>
    <phoneticPr fontId="1"/>
  </si>
  <si>
    <t>※２　委員会は３月に１回程度開催すること。</t>
    <rPh sb="3" eb="6">
      <t>イインカイ</t>
    </rPh>
    <rPh sb="8" eb="9">
      <t>ツキ</t>
    </rPh>
    <rPh sb="11" eb="12">
      <t>カイ</t>
    </rPh>
    <rPh sb="12" eb="14">
      <t>テイド</t>
    </rPh>
    <rPh sb="14" eb="16">
      <t>カイサイ</t>
    </rPh>
    <phoneticPr fontId="1"/>
  </si>
  <si>
    <t>※２　実績報告書時に事業所名が分かる資料（ケアプランデータ連携システム上の画面等）を提出する</t>
    <rPh sb="3" eb="5">
      <t>ジッセキ</t>
    </rPh>
    <rPh sb="5" eb="8">
      <t>ホウコクショ</t>
    </rPh>
    <rPh sb="8" eb="9">
      <t>ジ</t>
    </rPh>
    <rPh sb="10" eb="13">
      <t>ジギョウショ</t>
    </rPh>
    <rPh sb="13" eb="14">
      <t>メイ</t>
    </rPh>
    <rPh sb="15" eb="16">
      <t>ワ</t>
    </rPh>
    <rPh sb="18" eb="20">
      <t>シリョウ</t>
    </rPh>
    <rPh sb="29" eb="31">
      <t>レンケイ</t>
    </rPh>
    <rPh sb="35" eb="36">
      <t>ジョウ</t>
    </rPh>
    <rPh sb="37" eb="39">
      <t>ガメン</t>
    </rPh>
    <rPh sb="39" eb="40">
      <t>トウ</t>
    </rPh>
    <rPh sb="42" eb="44">
      <t>テイシュツ</t>
    </rPh>
    <phoneticPr fontId="1"/>
  </si>
  <si>
    <t xml:space="preserve">     こと。</t>
    <phoneticPr fontId="1"/>
  </si>
  <si>
    <t>委員会名</t>
    <rPh sb="0" eb="3">
      <t>イインカイ</t>
    </rPh>
    <rPh sb="3" eb="4">
      <t>メイ</t>
    </rPh>
    <phoneticPr fontId="1"/>
  </si>
  <si>
    <t>※１　委員会の開催状況がわかる書類を添付すること。設置予定の場合は、実績報告時に提出すること。</t>
    <rPh sb="3" eb="6">
      <t>イインカイ</t>
    </rPh>
    <rPh sb="7" eb="9">
      <t>カイサイ</t>
    </rPh>
    <rPh sb="9" eb="11">
      <t>ジョウキョウ</t>
    </rPh>
    <rPh sb="15" eb="17">
      <t>ショルイ</t>
    </rPh>
    <rPh sb="18" eb="20">
      <t>テンプ</t>
    </rPh>
    <rPh sb="25" eb="27">
      <t>セッチ</t>
    </rPh>
    <rPh sb="27" eb="29">
      <t>ヨテイ</t>
    </rPh>
    <rPh sb="30" eb="32">
      <t>バアイ</t>
    </rPh>
    <rPh sb="34" eb="36">
      <t>ジッセキ</t>
    </rPh>
    <rPh sb="36" eb="38">
      <t>ホウコク</t>
    </rPh>
    <rPh sb="38" eb="39">
      <t>ジ</t>
    </rPh>
    <rPh sb="40" eb="42">
      <t>テイシュツ</t>
    </rPh>
    <phoneticPr fontId="1"/>
  </si>
  <si>
    <t>利用者ごとの計画作成や記録に係る書類（例：アセスメントシート、サービス担当者会議録）</t>
    <rPh sb="19" eb="20">
      <t>レイ</t>
    </rPh>
    <rPh sb="35" eb="38">
      <t>タントウシャ</t>
    </rPh>
    <rPh sb="38" eb="41">
      <t>カイギロク</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</si>
  <si>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</si>
  <si>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</si>
  <si>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同システムでの連携先事業所数</t>
    <rPh sb="0" eb="1">
      <t>ドウ</t>
    </rPh>
    <rPh sb="7" eb="9">
      <t>レンケイ</t>
    </rPh>
    <rPh sb="9" eb="10">
      <t>サキ</t>
    </rPh>
    <rPh sb="10" eb="13">
      <t>ジギョウショ</t>
    </rPh>
    <rPh sb="13" eb="14">
      <t>スウ</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</si>
  <si>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</si>
  <si>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設置有無</t>
    <rPh sb="0" eb="2">
      <t>セッチ</t>
    </rPh>
    <rPh sb="2" eb="4">
      <t>ウム</t>
    </rPh>
    <phoneticPr fontId="1"/>
  </si>
  <si>
    <t>⑧-1　LIFEの利用</t>
    <rPh sb="9" eb="11">
      <t>リヨウ</t>
    </rPh>
    <phoneticPr fontId="1"/>
  </si>
  <si>
    <t>⑧-2　データ登録している方法</t>
    <rPh sb="7" eb="9">
      <t>トウロク</t>
    </rPh>
    <rPh sb="13" eb="15">
      <t>ホウホウ</t>
    </rPh>
    <phoneticPr fontId="1"/>
  </si>
  <si>
    <t>⑨　セキュリティ対策</t>
    <rPh sb="8" eb="10">
      <t>タイサク</t>
    </rPh>
    <phoneticPr fontId="1"/>
  </si>
  <si>
    <t>460_介護予防支援</t>
    <rPh sb="6" eb="8">
      <t>ヨボウ</t>
    </rPh>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</si>
  <si>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</si>
  <si>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362_地域密着型特定施設入居者生活介護（軽費老人ホーム）</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</si>
  <si>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</si>
  <si>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337_特定施設入居者生活介護（サービス付き高齢者向け住宅・外部サービス利用型）</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</si>
  <si>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</si>
  <si>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320_認知症対応型共同生活介護</t>
    <phoneticPr fontId="1"/>
  </si>
  <si>
    <t>310_居宅療養管理指導</t>
    <rPh sb="4" eb="6">
      <t>キョタク</t>
    </rPh>
    <rPh sb="6" eb="8">
      <t>リョウヨウ</t>
    </rPh>
    <rPh sb="8" eb="10">
      <t>カンリ</t>
    </rPh>
    <rPh sb="10" eb="12">
      <t>シドウ</t>
    </rPh>
    <phoneticPr fontId="1"/>
  </si>
  <si>
    <t>210_短期入所生活介護</t>
    <phoneticPr fontId="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</si>
  <si>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</si>
  <si>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講じていない</t>
    <rPh sb="0" eb="1">
      <t>コウ</t>
    </rPh>
    <phoneticPr fontId="1"/>
  </si>
  <si>
    <t>令和７年度中に利用開始予定</t>
    <rPh sb="0" eb="2">
      <t>レイワ</t>
    </rPh>
    <rPh sb="3" eb="5">
      <t>ネンド</t>
    </rPh>
    <rPh sb="5" eb="6">
      <t>チュウ</t>
    </rPh>
    <rPh sb="7" eb="9">
      <t>リヨウ</t>
    </rPh>
    <rPh sb="9" eb="11">
      <t>カイシ</t>
    </rPh>
    <rPh sb="11" eb="13">
      <t>ヨテイ</t>
    </rPh>
    <phoneticPr fontId="1"/>
  </si>
  <si>
    <t>設置</t>
    <rPh sb="0" eb="2">
      <t>セッチ</t>
    </rPh>
    <phoneticPr fontId="1"/>
  </si>
  <si>
    <t>「★一つ星」又は「★★二つ星」のいずれかを宣言している（同等の対策含む）</t>
    <rPh sb="28" eb="30">
      <t>ドウトウ</t>
    </rPh>
    <rPh sb="31" eb="33">
      <t>タイサク</t>
    </rPh>
    <rPh sb="33" eb="34">
      <t>フク</t>
    </rPh>
    <phoneticPr fontId="1"/>
  </si>
  <si>
    <t>利用開始済み</t>
    <rPh sb="0" eb="2">
      <t>リヨウ</t>
    </rPh>
    <rPh sb="2" eb="4">
      <t>カイシ</t>
    </rPh>
    <rPh sb="4" eb="5">
      <t>ズ</t>
    </rPh>
    <phoneticPr fontId="1"/>
  </si>
  <si>
    <t>　（令和７年度中に５事業所以上とデータ連携する場合は必須）</t>
    <rPh sb="2" eb="4">
      <t>レイワ</t>
    </rPh>
    <rPh sb="5" eb="7">
      <t>ネンド</t>
    </rPh>
    <rPh sb="7" eb="8">
      <t>チュウ</t>
    </rPh>
    <rPh sb="10" eb="13">
      <t>ジギョウショ</t>
    </rPh>
    <rPh sb="13" eb="15">
      <t>イジョウ</t>
    </rPh>
    <rPh sb="19" eb="21">
      <t>レンケイ</t>
    </rPh>
    <rPh sb="23" eb="25">
      <t>バアイ</t>
    </rPh>
    <rPh sb="26" eb="28">
      <t>ヒッス</t>
    </rPh>
    <phoneticPr fontId="1"/>
  </si>
  <si>
    <t>　相談状況（計画）</t>
    <rPh sb="3" eb="5">
      <t>ジョウキョウ</t>
    </rPh>
    <rPh sb="6" eb="8">
      <t>ケイカク</t>
    </rPh>
    <phoneticPr fontId="1"/>
  </si>
  <si>
    <t>※１　研修受講と相談はそれぞれ行うこと。</t>
    <rPh sb="3" eb="5">
      <t>ケンシュウ</t>
    </rPh>
    <rPh sb="5" eb="7">
      <t>ジュコウ</t>
    </rPh>
    <rPh sb="8" eb="10">
      <t>ソウダン</t>
    </rPh>
    <rPh sb="15" eb="16">
      <t>オコナ</t>
    </rPh>
    <phoneticPr fontId="1"/>
  </si>
  <si>
    <t>内容</t>
    <rPh sb="0" eb="2">
      <t>ナイヨウ</t>
    </rPh>
    <phoneticPr fontId="1"/>
  </si>
  <si>
    <t>研修</t>
    <rPh sb="0" eb="2">
      <t>ケンシュウ</t>
    </rPh>
    <phoneticPr fontId="1"/>
  </si>
  <si>
    <t>相談</t>
    <rPh sb="0" eb="2">
      <t>ソウダン</t>
    </rPh>
    <phoneticPr fontId="1"/>
  </si>
  <si>
    <t>１．職員の賃金への還元</t>
    <rPh sb="2" eb="4">
      <t>ショクイン</t>
    </rPh>
    <rPh sb="5" eb="7">
      <t>チンギン</t>
    </rPh>
    <rPh sb="9" eb="11">
      <t>カンゲン</t>
    </rPh>
    <phoneticPr fontId="30"/>
  </si>
  <si>
    <t>２．令和７年度中に「ケアプランデータ連携システム」によりデータ連携する事業所</t>
    <rPh sb="2" eb="4">
      <t>レイワ</t>
    </rPh>
    <rPh sb="5" eb="7">
      <t>ネンド</t>
    </rPh>
    <rPh sb="7" eb="8">
      <t>チュウ</t>
    </rPh>
    <rPh sb="18" eb="20">
      <t>レンケイ</t>
    </rPh>
    <rPh sb="31" eb="33">
      <t>レンケイ</t>
    </rPh>
    <rPh sb="35" eb="38">
      <t>ジギョウショ</t>
    </rPh>
    <phoneticPr fontId="30"/>
  </si>
  <si>
    <t>３．利用者の安全並びに介護サービスの質の確保及び職員の負担軽減に資する方策を検討する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phoneticPr fontId="30"/>
  </si>
  <si>
    <t>４．介護福祉総合支援センターが実施する研修の受講及び介護生産性向上総合相談窓口への</t>
    <rPh sb="2" eb="10">
      <t>カイゴフクシソウゴウシエン</t>
    </rPh>
    <rPh sb="15" eb="17">
      <t>ジッシ</t>
    </rPh>
    <rPh sb="19" eb="21">
      <t>ケンシュウ</t>
    </rPh>
    <rPh sb="22" eb="24">
      <t>ジュコウ</t>
    </rPh>
    <rPh sb="24" eb="25">
      <t>オヨ</t>
    </rPh>
    <rPh sb="26" eb="28">
      <t>カイゴ</t>
    </rPh>
    <rPh sb="28" eb="31">
      <t>セイサンセイ</t>
    </rPh>
    <rPh sb="31" eb="33">
      <t>コウジョウ</t>
    </rPh>
    <rPh sb="33" eb="35">
      <t>ソウゴウ</t>
    </rPh>
    <rPh sb="35" eb="37">
      <t>ソウダン</t>
    </rPh>
    <rPh sb="37" eb="39">
      <t>マドグチ</t>
    </rPh>
    <phoneticPr fontId="1"/>
  </si>
  <si>
    <t>５．ＬＩＦＥの利用状況</t>
    <rPh sb="7" eb="9">
      <t>リヨウ</t>
    </rPh>
    <rPh sb="9" eb="11">
      <t>ジョウキョウ</t>
    </rPh>
    <phoneticPr fontId="1"/>
  </si>
  <si>
    <t>（１）介護テクノロジーの導入支援事業</t>
    <rPh sb="3" eb="5">
      <t>カイゴ</t>
    </rPh>
    <rPh sb="12" eb="14">
      <t>ドウニュウ</t>
    </rPh>
    <rPh sb="14" eb="16">
      <t>シエン</t>
    </rPh>
    <rPh sb="16" eb="18">
      <t>ジギョウ</t>
    </rPh>
    <phoneticPr fontId="1"/>
  </si>
  <si>
    <t>交付要綱別表２（１）アで示す機器等のうち「移乗支援」「入浴支援」に該当する機器</t>
    <rPh sb="0" eb="2">
      <t>コウフ</t>
    </rPh>
    <rPh sb="2" eb="4">
      <t>ヨウコウ</t>
    </rPh>
    <rPh sb="4" eb="6">
      <t>ベッピョウ</t>
    </rPh>
    <rPh sb="12" eb="13">
      <t>シメ</t>
    </rPh>
    <rPh sb="14" eb="16">
      <t>キキ</t>
    </rPh>
    <rPh sb="16" eb="17">
      <t>トウ</t>
    </rPh>
    <rPh sb="21" eb="23">
      <t>イジョウ</t>
    </rPh>
    <rPh sb="23" eb="25">
      <t>シエン</t>
    </rPh>
    <rPh sb="27" eb="29">
      <t>ニュウヨク</t>
    </rPh>
    <rPh sb="29" eb="31">
      <t>シエン</t>
    </rPh>
    <rPh sb="33" eb="35">
      <t>ガイトウ</t>
    </rPh>
    <rPh sb="37" eb="39">
      <t>キキ</t>
    </rPh>
    <phoneticPr fontId="1"/>
  </si>
  <si>
    <t>交付要綱別表２（１）アで示す機器等のうち「介護業務支援」に該当する「介護ソフト」</t>
    <rPh sb="0" eb="2">
      <t>コウフ</t>
    </rPh>
    <rPh sb="2" eb="4">
      <t>ヨウコウ</t>
    </rPh>
    <rPh sb="4" eb="6">
      <t>ベッピョウ</t>
    </rPh>
    <rPh sb="12" eb="13">
      <t>シメ</t>
    </rPh>
    <rPh sb="14" eb="16">
      <t>キキ</t>
    </rPh>
    <rPh sb="16" eb="17">
      <t>トウ</t>
    </rPh>
    <rPh sb="21" eb="23">
      <t>カイゴ</t>
    </rPh>
    <rPh sb="23" eb="25">
      <t>ギョウム</t>
    </rPh>
    <rPh sb="25" eb="27">
      <t>シエン</t>
    </rPh>
    <rPh sb="29" eb="31">
      <t>ガイトウ</t>
    </rPh>
    <rPh sb="34" eb="36">
      <t>カイゴ</t>
    </rPh>
    <phoneticPr fontId="1"/>
  </si>
  <si>
    <t>交付要綱別表２（１）イで示す機器</t>
    <rPh sb="0" eb="2">
      <t>コウフ</t>
    </rPh>
    <rPh sb="2" eb="4">
      <t>ヨウコウ</t>
    </rPh>
    <rPh sb="4" eb="6">
      <t>ベッピョウ</t>
    </rPh>
    <rPh sb="12" eb="13">
      <t>シメ</t>
    </rPh>
    <rPh sb="14" eb="16">
      <t>キキ</t>
    </rPh>
    <phoneticPr fontId="1"/>
  </si>
  <si>
    <t>（２）</t>
    <phoneticPr fontId="1"/>
  </si>
  <si>
    <t>介護テクノロジーのパッケージ型導入支援事業</t>
    <rPh sb="0" eb="2">
      <t>カイゴ</t>
    </rPh>
    <rPh sb="14" eb="15">
      <t>ガタ</t>
    </rPh>
    <rPh sb="15" eb="17">
      <t>ドウニュウ</t>
    </rPh>
    <rPh sb="17" eb="19">
      <t>シエン</t>
    </rPh>
    <rPh sb="19" eb="21">
      <t>ジギョウ</t>
    </rPh>
    <phoneticPr fontId="1"/>
  </si>
  <si>
    <t>（３）導入支援と一体的に行う業務改善支援事業</t>
    <rPh sb="3" eb="5">
      <t>ドウニュウ</t>
    </rPh>
    <rPh sb="5" eb="7">
      <t>シエン</t>
    </rPh>
    <rPh sb="8" eb="11">
      <t>イッタイテキ</t>
    </rPh>
    <rPh sb="12" eb="13">
      <t>オコナ</t>
    </rPh>
    <rPh sb="14" eb="16">
      <t>ギョウム</t>
    </rPh>
    <rPh sb="16" eb="18">
      <t>カイゼン</t>
    </rPh>
    <rPh sb="18" eb="20">
      <t>シエン</t>
    </rPh>
    <rPh sb="20" eb="22">
      <t>ジギョウ</t>
    </rPh>
    <phoneticPr fontId="1"/>
  </si>
  <si>
    <t>加算額</t>
    <rPh sb="0" eb="2">
      <t>カサン</t>
    </rPh>
    <rPh sb="2" eb="3">
      <t>ガク</t>
    </rPh>
    <phoneticPr fontId="10"/>
  </si>
  <si>
    <t>I</t>
  </si>
  <si>
    <t>Ｊ</t>
  </si>
  <si>
    <t>Ｋ</t>
  </si>
  <si>
    <t>（注２）基準額（Ｇ）は、交付要綱別表２に定める基準額を記載すること。なお、（１）（ア）～（エ）、（２）の合計に記載する基準額は、機器の基準額とすること。</t>
    <rPh sb="4" eb="6">
      <t>キジュン</t>
    </rPh>
    <rPh sb="6" eb="7">
      <t>ガク</t>
    </rPh>
    <rPh sb="12" eb="18">
      <t>コウフヨウコウベッピョウ</t>
    </rPh>
    <rPh sb="20" eb="21">
      <t>サダ</t>
    </rPh>
    <rPh sb="23" eb="26">
      <t>キジュンガク</t>
    </rPh>
    <rPh sb="27" eb="29">
      <t>キサイ</t>
    </rPh>
    <phoneticPr fontId="10"/>
  </si>
  <si>
    <t>（注４）台数（Ｊ）は、テクノロジー機器（介護業務支援のうち介護ソフトに該当するものを除く）のみ申請台数を記入し、その他事業は１を記載すること。</t>
    <rPh sb="4" eb="6">
      <t>ダイスウ</t>
    </rPh>
    <rPh sb="17" eb="19">
      <t>キキ</t>
    </rPh>
    <rPh sb="20" eb="22">
      <t>カイゴ</t>
    </rPh>
    <rPh sb="22" eb="24">
      <t>ギョウム</t>
    </rPh>
    <rPh sb="24" eb="26">
      <t>シエン</t>
    </rPh>
    <rPh sb="29" eb="31">
      <t>カイゴ</t>
    </rPh>
    <rPh sb="35" eb="37">
      <t>ガイトウ</t>
    </rPh>
    <rPh sb="42" eb="43">
      <t>ノゾ</t>
    </rPh>
    <rPh sb="47" eb="49">
      <t>シンセイ</t>
    </rPh>
    <rPh sb="49" eb="51">
      <t>ダイスウ</t>
    </rPh>
    <rPh sb="52" eb="54">
      <t>キニュウ</t>
    </rPh>
    <rPh sb="58" eb="59">
      <t>タ</t>
    </rPh>
    <rPh sb="59" eb="61">
      <t>ジギョウ</t>
    </rPh>
    <rPh sb="64" eb="66">
      <t>キサイ</t>
    </rPh>
    <phoneticPr fontId="10"/>
  </si>
  <si>
    <t>令和７年度山梨県テクノロジーを活用した業務効率化事業費補助金に係る協議について</t>
    <rPh sb="0" eb="2">
      <t>レイワ</t>
    </rPh>
    <rPh sb="3" eb="5">
      <t>ネンド</t>
    </rPh>
    <rPh sb="5" eb="8">
      <t>ヤマナシケン</t>
    </rPh>
    <rPh sb="15" eb="17">
      <t>カツヨウ</t>
    </rPh>
    <rPh sb="19" eb="21">
      <t>ギョウム</t>
    </rPh>
    <rPh sb="21" eb="23">
      <t>コウリツ</t>
    </rPh>
    <rPh sb="23" eb="24">
      <t>カ</t>
    </rPh>
    <rPh sb="24" eb="26">
      <t>ジギョウ</t>
    </rPh>
    <rPh sb="26" eb="27">
      <t>ヒ</t>
    </rPh>
    <rPh sb="27" eb="30">
      <t>ホジョキン</t>
    </rPh>
    <rPh sb="31" eb="32">
      <t>カカ</t>
    </rPh>
    <rPh sb="33" eb="35">
      <t>キョウギ</t>
    </rPh>
    <phoneticPr fontId="1"/>
  </si>
  <si>
    <t>・（介護ソフトを導入する場合のみ）介護ソフトの機能調査結果</t>
    <rPh sb="2" eb="4">
      <t>カイゴ</t>
    </rPh>
    <rPh sb="8" eb="10">
      <t>ドウニュウ</t>
    </rPh>
    <rPh sb="12" eb="14">
      <t>バアイ</t>
    </rPh>
    <rPh sb="17" eb="19">
      <t>カイゴ</t>
    </rPh>
    <rPh sb="23" eb="25">
      <t>キノウ</t>
    </rPh>
    <rPh sb="25" eb="27">
      <t>チョウサ</t>
    </rPh>
    <rPh sb="27" eb="29">
      <t>ケッカ</t>
    </rPh>
    <phoneticPr fontId="1"/>
  </si>
  <si>
    <t>令和７年度山梨県テクノロジーを活用した業務効率化事業費補助金所要額調書</t>
    <rPh sb="0" eb="2">
      <t>レイワ</t>
    </rPh>
    <rPh sb="5" eb="8">
      <t>ヤマナシケン</t>
    </rPh>
    <rPh sb="15" eb="17">
      <t>カツヨウ</t>
    </rPh>
    <rPh sb="19" eb="21">
      <t>ギョウム</t>
    </rPh>
    <rPh sb="21" eb="23">
      <t>コウリツ</t>
    </rPh>
    <rPh sb="23" eb="24">
      <t>カ</t>
    </rPh>
    <rPh sb="24" eb="27">
      <t>ジギョウヒ</t>
    </rPh>
    <rPh sb="27" eb="30">
      <t>ホジョキン</t>
    </rPh>
    <rPh sb="30" eb="32">
      <t>ショヨウ</t>
    </rPh>
    <rPh sb="32" eb="33">
      <t>ガク</t>
    </rPh>
    <rPh sb="33" eb="35">
      <t>チョウショ</t>
    </rPh>
    <phoneticPr fontId="10"/>
  </si>
  <si>
    <t>（注３）選定額（Ｉ）は、算定額（Ｆ）と基準額（Ｇ）に加算額（Ｈ）を加えた額とを比較して少ない方の額を記入すること。</t>
    <rPh sb="26" eb="29">
      <t>カサンガク</t>
    </rPh>
    <rPh sb="33" eb="34">
      <t>クワ</t>
    </rPh>
    <rPh sb="36" eb="37">
      <t>ガク</t>
    </rPh>
    <rPh sb="39" eb="41">
      <t>ヒカク</t>
    </rPh>
    <rPh sb="43" eb="44">
      <t>スク</t>
    </rPh>
    <rPh sb="46" eb="47">
      <t>ホウ</t>
    </rPh>
    <phoneticPr fontId="10"/>
  </si>
  <si>
    <t>　　令和７年　　月　　日</t>
    <rPh sb="2" eb="4">
      <t>レイワ</t>
    </rPh>
    <rPh sb="5" eb="6">
      <t>ネン</t>
    </rPh>
    <rPh sb="8" eb="9">
      <t>ツキ</t>
    </rPh>
    <rPh sb="11" eb="12">
      <t>ヒ</t>
    </rPh>
    <phoneticPr fontId="1"/>
  </si>
  <si>
    <t>（注５）補助金所要額（Ｋ）に1,000円未満の端数が生じた場合には、これを切り捨てた額を記入すること。</t>
    <rPh sb="4" eb="6">
      <t>ホジョ</t>
    </rPh>
    <rPh sb="44" eb="46">
      <t>キニュウ</t>
    </rPh>
    <phoneticPr fontId="10"/>
  </si>
  <si>
    <t>(ア)</t>
    <phoneticPr fontId="1"/>
  </si>
  <si>
    <t>うち、一体的に使用する情報端末</t>
    <phoneticPr fontId="1"/>
  </si>
  <si>
    <t>(イ)</t>
    <phoneticPr fontId="1"/>
  </si>
  <si>
    <t>うち、一体的に使用する情報端末</t>
    <rPh sb="3" eb="6">
      <t>イッタイテキ</t>
    </rPh>
    <rPh sb="7" eb="9">
      <t>シヨウ</t>
    </rPh>
    <rPh sb="11" eb="13">
      <t>ジョウホウ</t>
    </rPh>
    <rPh sb="13" eb="15">
      <t>タンマツ</t>
    </rPh>
    <phoneticPr fontId="1"/>
  </si>
  <si>
    <t>(ウ)</t>
  </si>
  <si>
    <t>交付要綱別表２（１）アで示す機器等のうち上記（ア）（イ）以外のもの</t>
    <rPh sb="0" eb="2">
      <t>コウフ</t>
    </rPh>
    <rPh sb="2" eb="4">
      <t>ヨウコウ</t>
    </rPh>
    <rPh sb="4" eb="6">
      <t>ベッピョウ</t>
    </rPh>
    <rPh sb="12" eb="13">
      <t>シメ</t>
    </rPh>
    <rPh sb="14" eb="16">
      <t>キキ</t>
    </rPh>
    <rPh sb="16" eb="17">
      <t>トウ</t>
    </rPh>
    <rPh sb="20" eb="22">
      <t>ジョウキ</t>
    </rPh>
    <rPh sb="28" eb="30">
      <t>イガイ</t>
    </rPh>
    <phoneticPr fontId="1"/>
  </si>
  <si>
    <t>(エ)</t>
    <phoneticPr fontId="1"/>
  </si>
  <si>
    <t>うち一体的に使用する情報端末</t>
    <rPh sb="2" eb="5">
      <t>イッタイテキ</t>
    </rPh>
    <rPh sb="6" eb="8">
      <t>シヨウ</t>
    </rPh>
    <rPh sb="10" eb="12">
      <t>ジョウホウ</t>
    </rPh>
    <rPh sb="12" eb="14">
      <t>タンマツ</t>
    </rPh>
    <phoneticPr fontId="1"/>
  </si>
  <si>
    <t>うち。一体的に使用する情報端末</t>
    <rPh sb="3" eb="6">
      <t>イッタイテキ</t>
    </rPh>
    <rPh sb="7" eb="9">
      <t>シヨウ</t>
    </rPh>
    <rPh sb="11" eb="13">
      <t>ジョウホウ</t>
    </rPh>
    <rPh sb="13" eb="15">
      <t>タンマツ</t>
    </rPh>
    <phoneticPr fontId="1"/>
  </si>
  <si>
    <r>
      <t>付帯経費（税抜）</t>
    </r>
    <r>
      <rPr>
        <b/>
        <sz val="11"/>
        <color theme="1"/>
        <rFont val="ＭＳ 明朝"/>
        <family val="1"/>
        <charset val="128"/>
      </rPr>
      <t>Ｂ</t>
    </r>
    <rPh sb="0" eb="2">
      <t>フタイ</t>
    </rPh>
    <rPh sb="2" eb="4">
      <t>ケイヒ</t>
    </rPh>
    <rPh sb="5" eb="7">
      <t>ゼイヌキ</t>
    </rPh>
    <phoneticPr fontId="1"/>
  </si>
  <si>
    <r>
      <t>情報端末の
経費（税抜）</t>
    </r>
    <r>
      <rPr>
        <b/>
        <sz val="11"/>
        <color theme="1"/>
        <rFont val="ＭＳ 明朝"/>
        <family val="1"/>
        <charset val="128"/>
      </rPr>
      <t>Ｃ</t>
    </r>
    <rPh sb="0" eb="2">
      <t>ジョウホウ</t>
    </rPh>
    <rPh sb="2" eb="4">
      <t>タンマツ</t>
    </rPh>
    <rPh sb="6" eb="7">
      <t>キョウ</t>
    </rPh>
    <rPh sb="7" eb="8">
      <t>ヒ</t>
    </rPh>
    <rPh sb="9" eb="11">
      <t>ゼイヌキ</t>
    </rPh>
    <phoneticPr fontId="1"/>
  </si>
  <si>
    <r>
      <t xml:space="preserve">経費（税抜）
</t>
    </r>
    <r>
      <rPr>
        <b/>
        <sz val="11"/>
        <color theme="1"/>
        <rFont val="ＭＳ 明朝"/>
        <family val="1"/>
        <charset val="128"/>
      </rPr>
      <t>Ａ＋Ｂ＋Ｃ</t>
    </r>
    <rPh sb="0" eb="2">
      <t>ケイヒ</t>
    </rPh>
    <rPh sb="3" eb="5">
      <t>ゼイヌキ</t>
    </rPh>
    <phoneticPr fontId="1"/>
  </si>
  <si>
    <r>
      <t>購入・リース・レンタルに要する経費（税抜）</t>
    </r>
    <r>
      <rPr>
        <b/>
        <sz val="11"/>
        <color theme="1"/>
        <rFont val="ＭＳ 明朝"/>
        <family val="1"/>
        <charset val="128"/>
      </rPr>
      <t>Ａ</t>
    </r>
    <rPh sb="0" eb="2">
      <t>コウニュウ</t>
    </rPh>
    <rPh sb="12" eb="13">
      <t>ヨウ</t>
    </rPh>
    <rPh sb="15" eb="17">
      <t>ケイヒ</t>
    </rPh>
    <rPh sb="18" eb="20">
      <t>ゼイヌキ</t>
    </rPh>
    <phoneticPr fontId="1"/>
  </si>
  <si>
    <r>
      <t>購入・リース・レンタルに要する経費（税抜）</t>
    </r>
    <r>
      <rPr>
        <b/>
        <sz val="11"/>
        <color theme="1"/>
        <rFont val="ＭＳ 明朝"/>
        <family val="1"/>
        <charset val="128"/>
      </rPr>
      <t>Ｂ</t>
    </r>
    <rPh sb="0" eb="2">
      <t>コウニュウ</t>
    </rPh>
    <rPh sb="12" eb="13">
      <t>ヨウ</t>
    </rPh>
    <rPh sb="15" eb="17">
      <t>ケイヒ</t>
    </rPh>
    <rPh sb="16" eb="17">
      <t>ヒ</t>
    </rPh>
    <rPh sb="18" eb="20">
      <t>ゼイヌキ</t>
    </rPh>
    <phoneticPr fontId="1"/>
  </si>
  <si>
    <r>
      <t>通信環境整備に要する経費（税抜）</t>
    </r>
    <r>
      <rPr>
        <b/>
        <sz val="11"/>
        <color theme="1"/>
        <rFont val="ＭＳ 明朝"/>
        <family val="1"/>
        <charset val="128"/>
      </rPr>
      <t>Ｃ</t>
    </r>
    <rPh sb="0" eb="2">
      <t>ツウシン</t>
    </rPh>
    <rPh sb="2" eb="4">
      <t>カンキョウ</t>
    </rPh>
    <rPh sb="4" eb="6">
      <t>セイビ</t>
    </rPh>
    <rPh sb="7" eb="8">
      <t>ヨウ</t>
    </rPh>
    <rPh sb="10" eb="12">
      <t>ケイヒ</t>
    </rPh>
    <rPh sb="13" eb="15">
      <t>ゼイヌキ</t>
    </rPh>
    <phoneticPr fontId="1"/>
  </si>
  <si>
    <r>
      <t>情報端末の
経費（税抜）</t>
    </r>
    <r>
      <rPr>
        <b/>
        <sz val="11"/>
        <color theme="1"/>
        <rFont val="ＭＳ 明朝"/>
        <family val="1"/>
        <charset val="128"/>
      </rPr>
      <t>Ｄ</t>
    </r>
    <rPh sb="0" eb="2">
      <t>ジョウホウ</t>
    </rPh>
    <rPh sb="2" eb="4">
      <t>タンマツ</t>
    </rPh>
    <rPh sb="6" eb="7">
      <t>キョウ</t>
    </rPh>
    <rPh sb="7" eb="8">
      <t>ヒ</t>
    </rPh>
    <rPh sb="9" eb="11">
      <t>ゼイヌキ</t>
    </rPh>
    <phoneticPr fontId="1"/>
  </si>
  <si>
    <r>
      <t xml:space="preserve">経費（税抜）
</t>
    </r>
    <r>
      <rPr>
        <b/>
        <sz val="11"/>
        <color theme="1"/>
        <rFont val="ＭＳ 明朝"/>
        <family val="1"/>
        <charset val="128"/>
      </rPr>
      <t>Ａ＋Ｂ＋Ｃ＋Ｄ</t>
    </r>
    <rPh sb="0" eb="2">
      <t>ケイヒ</t>
    </rPh>
    <rPh sb="3" eb="5">
      <t>ゼイヌキ</t>
    </rPh>
    <phoneticPr fontId="1"/>
  </si>
  <si>
    <t>訪問介護</t>
    <rPh sb="0" eb="2">
      <t>ホウモン</t>
    </rPh>
    <rPh sb="2" eb="4">
      <t>カイゴ</t>
    </rPh>
    <phoneticPr fontId="1"/>
  </si>
  <si>
    <t>訪問入浴</t>
    <rPh sb="0" eb="2">
      <t>ホウモン</t>
    </rPh>
    <rPh sb="2" eb="4">
      <t>ニュウヨク</t>
    </rPh>
    <phoneticPr fontId="1"/>
  </si>
  <si>
    <t>訪問看護</t>
    <rPh sb="0" eb="2">
      <t>ホウモン</t>
    </rPh>
    <rPh sb="2" eb="4">
      <t>カンゴ</t>
    </rPh>
    <phoneticPr fontId="1"/>
  </si>
  <si>
    <t>訪問リハ</t>
    <rPh sb="0" eb="2">
      <t>ホウモン</t>
    </rPh>
    <phoneticPr fontId="1"/>
  </si>
  <si>
    <t>通所介護</t>
    <rPh sb="0" eb="2">
      <t>ツウショ</t>
    </rPh>
    <rPh sb="2" eb="4">
      <t>カイゴ</t>
    </rPh>
    <phoneticPr fontId="1"/>
  </si>
  <si>
    <t>通所リハ</t>
    <rPh sb="0" eb="2">
      <t>ツウショ</t>
    </rPh>
    <phoneticPr fontId="1"/>
  </si>
  <si>
    <t>福祉用具貸与</t>
    <rPh sb="0" eb="2">
      <t>フクシ</t>
    </rPh>
    <rPh sb="2" eb="4">
      <t>ヨウグ</t>
    </rPh>
    <rPh sb="4" eb="6">
      <t>タイヨ</t>
    </rPh>
    <phoneticPr fontId="1"/>
  </si>
  <si>
    <t>居宅療養管理</t>
    <rPh sb="0" eb="2">
      <t>キョタク</t>
    </rPh>
    <rPh sb="2" eb="4">
      <t>リョウヨウ</t>
    </rPh>
    <rPh sb="4" eb="6">
      <t>カンリ</t>
    </rPh>
    <phoneticPr fontId="1"/>
  </si>
  <si>
    <t>短期生活</t>
    <rPh sb="0" eb="2">
      <t>タンキ</t>
    </rPh>
    <rPh sb="2" eb="4">
      <t>セイカツ</t>
    </rPh>
    <phoneticPr fontId="1"/>
  </si>
  <si>
    <t>短期療養</t>
    <rPh sb="0" eb="2">
      <t>タンキ</t>
    </rPh>
    <rPh sb="2" eb="4">
      <t>リョウヨウ</t>
    </rPh>
    <phoneticPr fontId="1"/>
  </si>
  <si>
    <t>夜間訪問介護</t>
    <rPh sb="0" eb="2">
      <t>ヤカン</t>
    </rPh>
    <rPh sb="2" eb="4">
      <t>ホウモン</t>
    </rPh>
    <rPh sb="4" eb="6">
      <t>カイゴ</t>
    </rPh>
    <phoneticPr fontId="1"/>
  </si>
  <si>
    <t>巡回訪介看護</t>
    <rPh sb="0" eb="2">
      <t>ジュンカイ</t>
    </rPh>
    <rPh sb="2" eb="4">
      <t>ホウカイ</t>
    </rPh>
    <rPh sb="3" eb="4">
      <t>スケ</t>
    </rPh>
    <rPh sb="4" eb="6">
      <t>カンゴ</t>
    </rPh>
    <phoneticPr fontId="1"/>
  </si>
  <si>
    <t>地密通所介護</t>
    <rPh sb="0" eb="2">
      <t>チミツ</t>
    </rPh>
    <rPh sb="2" eb="4">
      <t>ツウショ</t>
    </rPh>
    <rPh sb="4" eb="6">
      <t>カイゴ</t>
    </rPh>
    <phoneticPr fontId="1"/>
  </si>
  <si>
    <t>小多機</t>
    <rPh sb="0" eb="1">
      <t>ショウ</t>
    </rPh>
    <rPh sb="1" eb="3">
      <t>タキ</t>
    </rPh>
    <phoneticPr fontId="1"/>
  </si>
  <si>
    <t>看多機</t>
    <rPh sb="0" eb="1">
      <t>ミ</t>
    </rPh>
    <rPh sb="1" eb="3">
      <t>タキ</t>
    </rPh>
    <phoneticPr fontId="1"/>
  </si>
  <si>
    <t>特定施設</t>
    <rPh sb="0" eb="2">
      <t>トクテイ</t>
    </rPh>
    <rPh sb="2" eb="4">
      <t>シセツ</t>
    </rPh>
    <phoneticPr fontId="1"/>
  </si>
  <si>
    <t>地密特定施設</t>
    <rPh sb="0" eb="2">
      <t>チミツ</t>
    </rPh>
    <rPh sb="2" eb="4">
      <t>トクテイ</t>
    </rPh>
    <rPh sb="4" eb="6">
      <t>シセツ</t>
    </rPh>
    <phoneticPr fontId="1"/>
  </si>
  <si>
    <t>認知通所</t>
    <rPh sb="0" eb="2">
      <t>ニンチ</t>
    </rPh>
    <rPh sb="2" eb="4">
      <t>ツウショ</t>
    </rPh>
    <phoneticPr fontId="1"/>
  </si>
  <si>
    <t>認知生活介護</t>
    <rPh sb="0" eb="2">
      <t>ニンチ</t>
    </rPh>
    <rPh sb="2" eb="4">
      <t>セイカツ</t>
    </rPh>
    <rPh sb="4" eb="6">
      <t>カイゴ</t>
    </rPh>
    <phoneticPr fontId="1"/>
  </si>
  <si>
    <t>居宅介護</t>
    <rPh sb="0" eb="2">
      <t>キョタク</t>
    </rPh>
    <rPh sb="2" eb="4">
      <t>カイゴ</t>
    </rPh>
    <phoneticPr fontId="1"/>
  </si>
  <si>
    <t>予防訪問入浴</t>
    <rPh sb="0" eb="2">
      <t>ヨボウ</t>
    </rPh>
    <rPh sb="2" eb="4">
      <t>ホウモン</t>
    </rPh>
    <rPh sb="4" eb="6">
      <t>ニュウヨク</t>
    </rPh>
    <phoneticPr fontId="1"/>
  </si>
  <si>
    <t>予防訪問看護</t>
    <rPh sb="0" eb="2">
      <t>ヨボウ</t>
    </rPh>
    <rPh sb="2" eb="4">
      <t>ホウモン</t>
    </rPh>
    <rPh sb="4" eb="6">
      <t>カンゴ</t>
    </rPh>
    <phoneticPr fontId="1"/>
  </si>
  <si>
    <t>予防訪問リハ</t>
    <rPh sb="0" eb="2">
      <t>ヨボウ</t>
    </rPh>
    <rPh sb="2" eb="4">
      <t>ホウモン</t>
    </rPh>
    <phoneticPr fontId="1"/>
  </si>
  <si>
    <t>予防通所リハ</t>
    <rPh sb="0" eb="2">
      <t>ヨボウ</t>
    </rPh>
    <rPh sb="2" eb="4">
      <t>ツウショ</t>
    </rPh>
    <phoneticPr fontId="1"/>
  </si>
  <si>
    <t>予防用具貸与</t>
    <rPh sb="0" eb="2">
      <t>ヨボウ</t>
    </rPh>
    <rPh sb="2" eb="4">
      <t>ヨウグ</t>
    </rPh>
    <rPh sb="4" eb="6">
      <t>タイヨ</t>
    </rPh>
    <phoneticPr fontId="1"/>
  </si>
  <si>
    <t>予防短期生活</t>
    <rPh sb="0" eb="2">
      <t>ヨボウ</t>
    </rPh>
    <rPh sb="2" eb="4">
      <t>タンキ</t>
    </rPh>
    <rPh sb="4" eb="6">
      <t>セイカツ</t>
    </rPh>
    <phoneticPr fontId="1"/>
  </si>
  <si>
    <t>予防短期療養</t>
    <rPh sb="0" eb="2">
      <t>ヨボウ</t>
    </rPh>
    <rPh sb="2" eb="4">
      <t>タンキ</t>
    </rPh>
    <rPh sb="4" eb="6">
      <t>リョウヨウ</t>
    </rPh>
    <phoneticPr fontId="1"/>
  </si>
  <si>
    <t>介護医療院</t>
    <rPh sb="0" eb="2">
      <t>カイゴ</t>
    </rPh>
    <rPh sb="2" eb="5">
      <t>イリョウイン</t>
    </rPh>
    <phoneticPr fontId="1"/>
  </si>
  <si>
    <t>予防居宅療養</t>
    <rPh sb="0" eb="2">
      <t>ヨボウ</t>
    </rPh>
    <rPh sb="2" eb="4">
      <t>キョタク</t>
    </rPh>
    <rPh sb="4" eb="6">
      <t>リョウヨウ</t>
    </rPh>
    <phoneticPr fontId="1"/>
  </si>
  <si>
    <t>予防認知通所</t>
    <rPh sb="0" eb="2">
      <t>ヨボウ</t>
    </rPh>
    <rPh sb="2" eb="4">
      <t>ニンチ</t>
    </rPh>
    <rPh sb="4" eb="6">
      <t>ツウショ</t>
    </rPh>
    <phoneticPr fontId="1"/>
  </si>
  <si>
    <t>予防小多機</t>
    <rPh sb="0" eb="2">
      <t>ヨボウ</t>
    </rPh>
    <rPh sb="2" eb="3">
      <t>ショウ</t>
    </rPh>
    <rPh sb="3" eb="5">
      <t>タキ</t>
    </rPh>
    <phoneticPr fontId="1"/>
  </si>
  <si>
    <t>予防短期小多機</t>
    <rPh sb="0" eb="2">
      <t>ヨボウ</t>
    </rPh>
    <rPh sb="2" eb="4">
      <t>タンキ</t>
    </rPh>
    <rPh sb="4" eb="5">
      <t>ショウ</t>
    </rPh>
    <rPh sb="5" eb="7">
      <t>タキ</t>
    </rPh>
    <phoneticPr fontId="1"/>
  </si>
  <si>
    <t>予防認知生活</t>
    <rPh sb="0" eb="2">
      <t>ヨボウ</t>
    </rPh>
    <rPh sb="2" eb="4">
      <t>ニンチ</t>
    </rPh>
    <rPh sb="4" eb="6">
      <t>セイカツ</t>
    </rPh>
    <phoneticPr fontId="1"/>
  </si>
  <si>
    <t>予防支援</t>
    <rPh sb="0" eb="2">
      <t>ヨボウ</t>
    </rPh>
    <rPh sb="2" eb="4">
      <t>シエン</t>
    </rPh>
    <phoneticPr fontId="1"/>
  </si>
  <si>
    <t>みなし訪問</t>
    <rPh sb="3" eb="5">
      <t>ホウモン</t>
    </rPh>
    <phoneticPr fontId="1"/>
  </si>
  <si>
    <t>独自訪問</t>
    <rPh sb="0" eb="2">
      <t>ドクジ</t>
    </rPh>
    <rPh sb="2" eb="4">
      <t>ホウモン</t>
    </rPh>
    <phoneticPr fontId="1"/>
  </si>
  <si>
    <t>独自訪問定率</t>
    <rPh sb="0" eb="2">
      <t>ドクジ</t>
    </rPh>
    <rPh sb="2" eb="4">
      <t>ホウモン</t>
    </rPh>
    <rPh sb="4" eb="6">
      <t>テイリツ</t>
    </rPh>
    <phoneticPr fontId="1"/>
  </si>
  <si>
    <t>独自訪問定額</t>
    <rPh sb="0" eb="2">
      <t>ドクジ</t>
    </rPh>
    <rPh sb="2" eb="4">
      <t>ホウモン</t>
    </rPh>
    <rPh sb="4" eb="6">
      <t>テイガク</t>
    </rPh>
    <phoneticPr fontId="1"/>
  </si>
  <si>
    <t>みなし通所</t>
    <rPh sb="3" eb="5">
      <t>ツウショ</t>
    </rPh>
    <phoneticPr fontId="1"/>
  </si>
  <si>
    <t>独自通所</t>
    <rPh sb="0" eb="2">
      <t>ドクジ</t>
    </rPh>
    <rPh sb="2" eb="4">
      <t>ツウショ</t>
    </rPh>
    <phoneticPr fontId="1"/>
  </si>
  <si>
    <t>独自通所定率</t>
    <rPh sb="0" eb="2">
      <t>ドクジ</t>
    </rPh>
    <rPh sb="2" eb="4">
      <t>ツウショ</t>
    </rPh>
    <rPh sb="4" eb="6">
      <t>テイリツ</t>
    </rPh>
    <phoneticPr fontId="1"/>
  </si>
  <si>
    <t>独自通所定額</t>
    <rPh sb="0" eb="2">
      <t>ドクジ</t>
    </rPh>
    <rPh sb="2" eb="4">
      <t>ツウショ</t>
    </rPh>
    <rPh sb="4" eb="6">
      <t>テイガク</t>
    </rPh>
    <phoneticPr fontId="1"/>
  </si>
  <si>
    <t>実施日又は実施予定日</t>
    <rPh sb="0" eb="3">
      <t>ジッシビ</t>
    </rPh>
    <rPh sb="3" eb="4">
      <t>マタ</t>
    </rPh>
    <rPh sb="5" eb="7">
      <t>ジッシ</t>
    </rPh>
    <rPh sb="7" eb="9">
      <t>ヨテイ</t>
    </rPh>
    <rPh sb="9" eb="10">
      <t>ビ</t>
    </rPh>
    <phoneticPr fontId="1"/>
  </si>
  <si>
    <t>※２　相談については、県セミナーでアンケートを提出した場合はそれをもって代えることができる。</t>
    <rPh sb="3" eb="5">
      <t>ソウダン</t>
    </rPh>
    <rPh sb="11" eb="12">
      <t>ケン</t>
    </rPh>
    <rPh sb="23" eb="25">
      <t>テイシュツ</t>
    </rPh>
    <rPh sb="27" eb="29">
      <t>バアイ</t>
    </rPh>
    <rPh sb="36" eb="37">
      <t>カ</t>
    </rPh>
    <phoneticPr fontId="1"/>
  </si>
  <si>
    <t>設置している</t>
    <rPh sb="0" eb="2">
      <t>セッチ</t>
    </rPh>
    <phoneticPr fontId="1"/>
  </si>
  <si>
    <t>設置していない</t>
    <rPh sb="0" eb="2">
      <t>セッチ</t>
    </rPh>
    <phoneticPr fontId="1"/>
  </si>
  <si>
    <t>令和７年度中に設置予定</t>
    <rPh sb="0" eb="2">
      <t>レイワ</t>
    </rPh>
    <rPh sb="3" eb="5">
      <t>ネンド</t>
    </rPh>
    <rPh sb="5" eb="6">
      <t>チュウ</t>
    </rPh>
    <rPh sb="7" eb="9">
      <t>セッチ</t>
    </rPh>
    <rPh sb="9" eb="11">
      <t>ヨテイ</t>
    </rPh>
    <phoneticPr fontId="1"/>
  </si>
  <si>
    <t>オレンジ</t>
    <phoneticPr fontId="1"/>
  </si>
  <si>
    <t>黄</t>
    <rPh sb="0" eb="1">
      <t>キ</t>
    </rPh>
    <phoneticPr fontId="1"/>
  </si>
  <si>
    <t>青</t>
    <rPh sb="0" eb="1">
      <t>アオ</t>
    </rPh>
    <phoneticPr fontId="1"/>
  </si>
  <si>
    <t>優先順位１</t>
    <rPh sb="0" eb="2">
      <t>ユウセン</t>
    </rPh>
    <rPh sb="2" eb="4">
      <t>ジュンイ</t>
    </rPh>
    <phoneticPr fontId="1"/>
  </si>
  <si>
    <t>優先順位２</t>
    <rPh sb="0" eb="2">
      <t>ユウセン</t>
    </rPh>
    <rPh sb="2" eb="4">
      <t>ジュンイ</t>
    </rPh>
    <phoneticPr fontId="1"/>
  </si>
  <si>
    <t>8/4追加</t>
    <rPh sb="3" eb="5">
      <t>ツイカ</t>
    </rPh>
    <phoneticPr fontId="1"/>
  </si>
  <si>
    <t>1-5　事業の概要</t>
    <rPh sb="4" eb="6">
      <t>ジギョウ</t>
    </rPh>
    <rPh sb="7" eb="9">
      <t>ガイヨウ</t>
    </rPh>
    <phoneticPr fontId="30"/>
  </si>
  <si>
    <t>（その他の場合
目的を記入→）</t>
    <rPh sb="3" eb="4">
      <t>タ</t>
    </rPh>
    <rPh sb="5" eb="7">
      <t>バアイ</t>
    </rPh>
    <rPh sb="8" eb="10">
      <t>モクテキ</t>
    </rPh>
    <rPh sb="11" eb="13">
      <t>キニュウ</t>
    </rPh>
    <phoneticPr fontId="1"/>
  </si>
  <si>
    <t>※申込超過の場合、優先順位２については補助対象外となる場合があります。</t>
    <rPh sb="1" eb="3">
      <t>モウシコミ</t>
    </rPh>
    <rPh sb="3" eb="5">
      <t>チョウカ</t>
    </rPh>
    <rPh sb="6" eb="8">
      <t>バアイ</t>
    </rPh>
    <rPh sb="9" eb="11">
      <t>ユウセン</t>
    </rPh>
    <rPh sb="11" eb="13">
      <t>ジュンイ</t>
    </rPh>
    <rPh sb="19" eb="21">
      <t>ホジョ</t>
    </rPh>
    <rPh sb="21" eb="23">
      <t>タイショウ</t>
    </rPh>
    <rPh sb="23" eb="24">
      <t>ガイ</t>
    </rPh>
    <rPh sb="27" eb="29">
      <t>バアイ</t>
    </rPh>
    <phoneticPr fontId="1"/>
  </si>
  <si>
    <t>※複数導入する場合の追加入力シート（ア）（ウ）用</t>
    <rPh sb="1" eb="3">
      <t>フクスウ</t>
    </rPh>
    <rPh sb="3" eb="5">
      <t>ドウニュウ</t>
    </rPh>
    <rPh sb="7" eb="9">
      <t>バアイ</t>
    </rPh>
    <rPh sb="10" eb="12">
      <t>ツイカ</t>
    </rPh>
    <rPh sb="12" eb="14">
      <t>ニュウリョク</t>
    </rPh>
    <rPh sb="23" eb="24">
      <t>ヨウ</t>
    </rPh>
    <phoneticPr fontId="1"/>
  </si>
  <si>
    <t>※複数導入する場合の追加入力シート（エ）用</t>
    <rPh sb="1" eb="3">
      <t>フクスウ</t>
    </rPh>
    <rPh sb="3" eb="5">
      <t>ドウニュウ</t>
    </rPh>
    <rPh sb="7" eb="9">
      <t>バアイ</t>
    </rPh>
    <rPh sb="10" eb="12">
      <t>ツイカ</t>
    </rPh>
    <rPh sb="12" eb="14">
      <t>ニュウリョク</t>
    </rPh>
    <rPh sb="20" eb="21">
      <t>ヨウ</t>
    </rPh>
    <phoneticPr fontId="1"/>
  </si>
  <si>
    <t>1-3　申請項目</t>
    <rPh sb="4" eb="6">
      <t>シンセイ</t>
    </rPh>
    <rPh sb="6" eb="8">
      <t>コウモク</t>
    </rPh>
    <phoneticPr fontId="30"/>
  </si>
  <si>
    <t>（１）介護テクノロジーの導入支援事業</t>
    <rPh sb="3" eb="5">
      <t>カイゴ</t>
    </rPh>
    <rPh sb="12" eb="14">
      <t>ドウニュウ</t>
    </rPh>
    <rPh sb="14" eb="16">
      <t>シエン</t>
    </rPh>
    <rPh sb="16" eb="18">
      <t>ジギョウ</t>
    </rPh>
    <phoneticPr fontId="1"/>
  </si>
  <si>
    <t>（２）介護テクノロジーのパッケージ型導入支援事業</t>
    <rPh sb="3" eb="5">
      <t>カイゴ</t>
    </rPh>
    <rPh sb="17" eb="18">
      <t>ガタ</t>
    </rPh>
    <rPh sb="18" eb="20">
      <t>ドウニュウ</t>
    </rPh>
    <rPh sb="20" eb="22">
      <t>シエン</t>
    </rPh>
    <rPh sb="22" eb="24">
      <t>ジギョウ</t>
    </rPh>
    <phoneticPr fontId="1"/>
  </si>
  <si>
    <t>（３）導入支援と一体的に行う業務改善支援事業</t>
    <phoneticPr fontId="1"/>
  </si>
  <si>
    <t>（実施する事業に○）</t>
    <rPh sb="1" eb="3">
      <t>ジッシ</t>
    </rPh>
    <rPh sb="5" eb="7">
      <t>ジギョウ</t>
    </rPh>
    <phoneticPr fontId="1"/>
  </si>
  <si>
    <t>1-4　導入の目的と優先順位（1-3で(1)を○とした場合）</t>
    <rPh sb="4" eb="6">
      <t>ドウニュウ</t>
    </rPh>
    <rPh sb="7" eb="9">
      <t>モクテキ</t>
    </rPh>
    <rPh sb="10" eb="12">
      <t>ユウセン</t>
    </rPh>
    <rPh sb="12" eb="14">
      <t>ジュンイ</t>
    </rPh>
    <rPh sb="27" eb="29">
      <t>バアイ</t>
    </rPh>
    <phoneticPr fontId="30"/>
  </si>
  <si>
    <t>「介護業務支援」に該当するテクノロジーと、そのテクノロジーと連動することで効果が高まると判断できるテクノロジーを導入する場合に選択（通信環境整備にかかる経費も補助対象）</t>
    <rPh sb="63" eb="65">
      <t>センタク</t>
    </rPh>
    <rPh sb="79" eb="81">
      <t>ホジョ</t>
    </rPh>
    <rPh sb="81" eb="83">
      <t>タイショウ</t>
    </rPh>
    <phoneticPr fontId="1"/>
  </si>
  <si>
    <t>生産性向上ガイドラインに基づき、生産性向上に係る支援について知識・経験を有する第三者から、本事業による介護テクノロジーの導入に際し、個別の契約に基づき、①事前評価（課題抽出）、②業務改善に係る助言・指導等、③事後評価（導入後の定着支援を含む）等の支援を受けた場合の費用を補助</t>
    <rPh sb="129" eb="131">
      <t>バアイ</t>
    </rPh>
    <rPh sb="132" eb="134">
      <t>ヒヨウ</t>
    </rPh>
    <rPh sb="135" eb="137">
      <t>ホジョ</t>
    </rPh>
    <phoneticPr fontId="1"/>
  </si>
  <si>
    <r>
      <rPr>
        <b/>
        <sz val="11"/>
        <color theme="1"/>
        <rFont val="ＭＳ 明朝"/>
        <family val="1"/>
        <charset val="128"/>
      </rPr>
      <t xml:space="preserve">重点分野に該当する介護テクノロジー
</t>
    </r>
    <r>
      <rPr>
        <sz val="11"/>
        <color theme="1"/>
        <rFont val="ＭＳ 明朝"/>
        <family val="1"/>
        <charset val="128"/>
      </rPr>
      <t>経済産業省と厚生労働省が定める「介護テクノロジー利用の重点分野」に該当する機器等を導入する際の経費</t>
    </r>
    <phoneticPr fontId="1"/>
  </si>
  <si>
    <t>（ア）重点分野に該当する介護テクノロジーのうち「移乗支援（装着・非装着）」「入浴支援」に該当する機器</t>
    <rPh sb="3" eb="7">
      <t>ジュウテンブンヤ</t>
    </rPh>
    <rPh sb="8" eb="10">
      <t>ガイトウ</t>
    </rPh>
    <rPh sb="12" eb="14">
      <t>カイゴ</t>
    </rPh>
    <rPh sb="29" eb="31">
      <t>ソウチャク</t>
    </rPh>
    <rPh sb="32" eb="35">
      <t>ヒソウチャク</t>
    </rPh>
    <phoneticPr fontId="1"/>
  </si>
  <si>
    <t>移乗支援（装着・非装着）、入浴支援</t>
    <rPh sb="0" eb="2">
      <t>イジョウ</t>
    </rPh>
    <rPh sb="2" eb="4">
      <t>シエン</t>
    </rPh>
    <rPh sb="5" eb="7">
      <t>ソウチャク</t>
    </rPh>
    <rPh sb="8" eb="11">
      <t>ヒソウチャク</t>
    </rPh>
    <rPh sb="13" eb="15">
      <t>ニュウヨク</t>
    </rPh>
    <rPh sb="15" eb="17">
      <t>シエン</t>
    </rPh>
    <phoneticPr fontId="1"/>
  </si>
  <si>
    <t>「介護業務支援」に関する介護ソフト</t>
    <rPh sb="1" eb="3">
      <t>カイゴ</t>
    </rPh>
    <rPh sb="3" eb="5">
      <t>ギョウム</t>
    </rPh>
    <rPh sb="5" eb="7">
      <t>シエン</t>
    </rPh>
    <rPh sb="9" eb="10">
      <t>カン</t>
    </rPh>
    <rPh sb="12" eb="14">
      <t>カイゴ</t>
    </rPh>
    <phoneticPr fontId="1"/>
  </si>
  <si>
    <t>上記２項目以外</t>
    <rPh sb="0" eb="2">
      <t>ジョウキ</t>
    </rPh>
    <rPh sb="3" eb="5">
      <t>コウモク</t>
    </rPh>
    <rPh sb="5" eb="7">
      <t>イガイ</t>
    </rPh>
    <phoneticPr fontId="1"/>
  </si>
  <si>
    <t>1-4、1-5(1)(ア)を記入</t>
    <rPh sb="14" eb="16">
      <t>キニュウ</t>
    </rPh>
    <phoneticPr fontId="1"/>
  </si>
  <si>
    <t>1-4、1-5(1)(イ)を記入</t>
    <rPh sb="14" eb="16">
      <t>キニュウ</t>
    </rPh>
    <phoneticPr fontId="1"/>
  </si>
  <si>
    <t>1-4、1-5(1)(ウ)を記入</t>
    <rPh sb="14" eb="16">
      <t>キニュウ</t>
    </rPh>
    <phoneticPr fontId="1"/>
  </si>
  <si>
    <t>1-4、1-5(1)(エ)を記入</t>
    <rPh sb="14" eb="16">
      <t>キニュウ</t>
    </rPh>
    <phoneticPr fontId="1"/>
  </si>
  <si>
    <t>「経費」以降の</t>
    <rPh sb="1" eb="3">
      <t>ケイヒ</t>
    </rPh>
    <rPh sb="4" eb="6">
      <t>イコウ</t>
    </rPh>
    <phoneticPr fontId="1"/>
  </si>
  <si>
    <t>項目は共通で記入</t>
    <rPh sb="0" eb="2">
      <t>コウモク</t>
    </rPh>
    <rPh sb="3" eb="5">
      <t>キョウツウ</t>
    </rPh>
    <rPh sb="6" eb="8">
      <t>キニュウ</t>
    </rPh>
    <phoneticPr fontId="1"/>
  </si>
  <si>
    <r>
      <rPr>
        <b/>
        <sz val="11"/>
        <color theme="1"/>
        <rFont val="ＭＳ 明朝"/>
        <family val="1"/>
        <charset val="128"/>
      </rPr>
      <t>重点分野に該当する介護テクノロジー</t>
    </r>
    <r>
      <rPr>
        <sz val="11"/>
        <color theme="1"/>
        <rFont val="ＭＳ 明朝"/>
        <family val="1"/>
        <charset val="128"/>
      </rPr>
      <t>「以外」の機器</t>
    </r>
    <rPh sb="18" eb="20">
      <t>イガイ</t>
    </rPh>
    <rPh sb="22" eb="24">
      <t>キキ</t>
    </rPh>
    <phoneticPr fontId="1"/>
  </si>
  <si>
    <t>※TAIS未登録の機器を申請する場合も、使用目的に沿って選択してください。分類困難な場合は「その他」を選択。</t>
    <rPh sb="5" eb="8">
      <t>ミトウロク</t>
    </rPh>
    <rPh sb="9" eb="11">
      <t>キキ</t>
    </rPh>
    <rPh sb="12" eb="14">
      <t>シンセイ</t>
    </rPh>
    <rPh sb="16" eb="18">
      <t>バアイ</t>
    </rPh>
    <rPh sb="20" eb="22">
      <t>シヨウ</t>
    </rPh>
    <rPh sb="22" eb="24">
      <t>モクテキ</t>
    </rPh>
    <rPh sb="25" eb="26">
      <t>ソ</t>
    </rPh>
    <rPh sb="28" eb="30">
      <t>センタク</t>
    </rPh>
    <rPh sb="37" eb="39">
      <t>ブンルイ</t>
    </rPh>
    <rPh sb="39" eb="41">
      <t>コンナン</t>
    </rPh>
    <rPh sb="42" eb="44">
      <t>バアイ</t>
    </rPh>
    <rPh sb="48" eb="49">
      <t>タ</t>
    </rPh>
    <rPh sb="51" eb="53">
      <t>センタク</t>
    </rPh>
    <phoneticPr fontId="1"/>
  </si>
  <si>
    <t>ver1.3</t>
    <phoneticPr fontId="1"/>
  </si>
  <si>
    <t>ver1.3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</si>
</sst>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quot;人&quot;"/>
    <numFmt numFmtId="179" formatCode="#,##0&quot;円&quot;"/>
  </numFmts>
  <fonts count="4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color rgb="FF000000"/>
      <name val="Times New Roman"/>
      <family val="1"/>
    </font>
    <font>
      <sz val="6"/>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6"/>
      <color theme="1"/>
      <name val="ＭＳ Ｐゴシック"/>
      <family val="3"/>
      <charset val="128"/>
    </font>
    <font>
      <sz val="10"/>
      <name val="ＭＳ Ｐゴシック"/>
      <family val="3"/>
      <charset val="128"/>
    </font>
    <font>
      <b/>
      <sz val="15"/>
      <color theme="1"/>
      <name val="ＭＳ Ｐゴシック"/>
      <family val="3"/>
      <charset val="128"/>
    </font>
    <font>
      <b/>
      <sz val="16"/>
      <color rgb="FFFF0000"/>
      <name val="ＭＳ Ｐゴシック"/>
      <family val="3"/>
      <charset val="128"/>
    </font>
    <font>
      <b/>
      <sz val="11"/>
      <color rgb="FFFF0000"/>
      <name val="ＭＳ Ｐゴシック"/>
      <family val="3"/>
      <charset val="128"/>
    </font>
    <font>
      <sz val="12"/>
      <name val="ＭＳ ゴシック"/>
      <family val="3"/>
      <charset val="128"/>
    </font>
    <font>
      <sz val="12"/>
      <color theme="1"/>
      <name val="ＭＳ 明朝"/>
      <family val="1"/>
      <charset val="128"/>
    </font>
    <font>
      <sz val="11"/>
      <color theme="1"/>
      <name val="ＭＳ 明朝"/>
      <family val="1"/>
      <charset val="128"/>
    </font>
    <font>
      <sz val="12"/>
      <name val="ＭＳ 明朝"/>
      <family val="1"/>
      <charset val="128"/>
    </font>
    <font>
      <u/>
      <sz val="12"/>
      <color rgb="FFFF0000"/>
      <name val="ＭＳ 明朝"/>
      <family val="1"/>
      <charset val="128"/>
    </font>
    <font>
      <sz val="11"/>
      <name val="ＭＳ Ｐゴシック"/>
      <family val="3"/>
      <charset val="128"/>
    </font>
    <font>
      <sz val="11"/>
      <name val="ＭＳ 明朝"/>
      <family val="1"/>
      <charset val="128"/>
    </font>
    <font>
      <b/>
      <sz val="16"/>
      <name val="ＭＳ 明朝"/>
      <family val="1"/>
      <charset val="128"/>
    </font>
    <font>
      <sz val="9"/>
      <name val="ＭＳ 明朝"/>
      <family val="1"/>
      <charset val="128"/>
    </font>
    <font>
      <sz val="11"/>
      <color theme="1"/>
      <name val="游ゴシック"/>
      <family val="2"/>
      <scheme val="minor"/>
    </font>
    <font>
      <sz val="6"/>
      <name val="游ゴシック"/>
      <family val="3"/>
      <charset val="128"/>
      <scheme val="minor"/>
    </font>
    <font>
      <sz val="14"/>
      <name val="ＭＳ 明朝"/>
      <family val="1"/>
      <charset val="128"/>
    </font>
    <font>
      <b/>
      <sz val="12"/>
      <name val="ＭＳ 明朝"/>
      <family val="1"/>
      <charset val="128"/>
    </font>
    <font>
      <b/>
      <sz val="11"/>
      <name val="ＭＳ 明朝"/>
      <family val="1"/>
      <charset val="128"/>
    </font>
    <font>
      <sz val="18"/>
      <name val="ＭＳ 明朝"/>
      <family val="1"/>
      <charset val="128"/>
    </font>
    <font>
      <sz val="12"/>
      <color rgb="FFFF0000"/>
      <name val="ＭＳ 明朝"/>
      <family val="1"/>
      <charset val="128"/>
    </font>
    <font>
      <strike/>
      <sz val="12"/>
      <color rgb="FFFF0000"/>
      <name val="ＭＳ 明朝"/>
      <family val="1"/>
      <charset val="128"/>
    </font>
    <font>
      <sz val="11"/>
      <color rgb="FFFF0000"/>
      <name val="ＭＳ Ｐゴシック"/>
      <family val="3"/>
      <charset val="128"/>
    </font>
    <font>
      <b/>
      <sz val="16"/>
      <color theme="1"/>
      <name val="ＭＳ 明朝"/>
      <family val="1"/>
      <charset val="128"/>
    </font>
    <font>
      <sz val="11"/>
      <color theme="1"/>
      <name val="游ゴシック"/>
      <family val="2"/>
      <charset val="128"/>
      <scheme val="minor"/>
    </font>
    <font>
      <sz val="12"/>
      <color rgb="FFFB4743"/>
      <name val="ＭＳ 明朝"/>
      <family val="1"/>
      <charset val="128"/>
    </font>
    <font>
      <sz val="11"/>
      <color rgb="FFFB4743"/>
      <name val="ＭＳ 明朝"/>
      <family val="1"/>
      <charset val="128"/>
    </font>
    <font>
      <b/>
      <sz val="12"/>
      <color theme="1"/>
      <name val="ＭＳ 明朝"/>
      <family val="1"/>
      <charset val="128"/>
    </font>
    <font>
      <b/>
      <sz val="11"/>
      <color theme="1"/>
      <name val="ＭＳ 明朝"/>
      <family val="1"/>
      <charset val="128"/>
    </font>
    <font>
      <sz val="18"/>
      <color theme="1"/>
      <name val="ＭＳ 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rgb="FFFBFFCD"/>
        <bgColor indexed="64"/>
      </patternFill>
    </fill>
    <fill>
      <patternFill patternType="solid">
        <fgColor theme="6"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dashed">
        <color indexed="64"/>
      </right>
      <top/>
      <bottom style="hair">
        <color indexed="64"/>
      </bottom>
      <diagonal/>
    </border>
    <border>
      <left style="thin">
        <color indexed="64"/>
      </left>
      <right style="medium">
        <color indexed="64"/>
      </right>
      <top style="hair">
        <color indexed="64"/>
      </top>
      <bottom/>
      <diagonal/>
    </border>
    <border>
      <left style="thin">
        <color indexed="64"/>
      </left>
      <right style="dashed">
        <color indexed="64"/>
      </right>
      <top style="hair">
        <color indexed="64"/>
      </top>
      <bottom/>
      <diagonal/>
    </border>
    <border>
      <left style="dashed">
        <color indexed="64"/>
      </left>
      <right/>
      <top style="hair">
        <color indexed="64"/>
      </top>
      <bottom/>
      <diagonal/>
    </border>
    <border>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dashed">
        <color indexed="64"/>
      </left>
      <right/>
      <top/>
      <bottom style="hair">
        <color indexed="64"/>
      </bottom>
      <diagonal/>
    </border>
    <border>
      <left style="dashed">
        <color indexed="64"/>
      </left>
      <right/>
      <top/>
      <bottom/>
      <diagonal/>
    </border>
    <border>
      <left style="dashed">
        <color indexed="64"/>
      </left>
      <right/>
      <top/>
      <bottom style="thin">
        <color indexed="64"/>
      </bottom>
      <diagonal/>
    </border>
    <border>
      <left/>
      <right style="thin">
        <color indexed="64"/>
      </right>
      <top style="hair">
        <color indexed="64"/>
      </top>
      <bottom style="hair">
        <color indexed="64"/>
      </bottom>
      <diagonal/>
    </border>
    <border>
      <left/>
      <right style="thin">
        <color theme="1"/>
      </right>
      <top style="thin">
        <color theme="1"/>
      </top>
      <bottom style="thin">
        <color theme="1"/>
      </bottom>
      <diagonal/>
    </border>
    <border>
      <left style="hair">
        <color indexed="64"/>
      </left>
      <right style="thin">
        <color indexed="64"/>
      </right>
      <top style="hair">
        <color indexed="64"/>
      </top>
      <bottom style="hair">
        <color indexed="64"/>
      </bottom>
      <diagonal/>
    </border>
    <border>
      <left/>
      <right style="thin">
        <color theme="1"/>
      </right>
      <top style="thin">
        <color theme="1"/>
      </top>
      <bottom style="double">
        <color indexed="64"/>
      </bottom>
      <diagonal/>
    </border>
    <border>
      <left style="thin">
        <color auto="1"/>
      </left>
      <right style="thin">
        <color auto="1"/>
      </right>
      <top style="thin">
        <color auto="1"/>
      </top>
      <bottom style="double">
        <color auto="1"/>
      </bottom>
      <diagonal/>
    </border>
    <border>
      <left style="thin">
        <color indexed="64"/>
      </left>
      <right style="thin">
        <color indexed="64"/>
      </right>
      <top style="hair">
        <color indexed="64"/>
      </top>
      <bottom style="hair">
        <color indexed="64"/>
      </bottom>
      <diagonal/>
    </border>
    <border>
      <left/>
      <right style="thin">
        <color theme="1"/>
      </right>
      <top style="thin">
        <color theme="1"/>
      </top>
      <bottom/>
      <diagonal/>
    </border>
    <border>
      <left style="thin">
        <color indexed="64"/>
      </left>
      <right/>
      <top style="hair">
        <color indexed="64"/>
      </top>
      <bottom style="hair">
        <color indexed="64"/>
      </bottom>
      <diagonal/>
    </border>
    <border diagonalUp="1">
      <left style="thin">
        <color theme="1"/>
      </left>
      <right style="thin">
        <color indexed="64"/>
      </right>
      <top style="thin">
        <color indexed="64"/>
      </top>
      <bottom style="thin">
        <color indexed="64"/>
      </bottom>
      <diagonal style="thin">
        <color theme="1"/>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s>
  <cellStyleXfs count="7">
    <xf numFmtId="0" fontId="0" fillId="0" borderId="0">
      <alignment vertical="center"/>
    </xf>
    <xf numFmtId="0" fontId="9" fillId="0" borderId="0"/>
    <xf numFmtId="0" fontId="25" fillId="0" borderId="0"/>
    <xf numFmtId="0" fontId="25" fillId="0" borderId="0">
      <alignment vertical="center"/>
    </xf>
    <xf numFmtId="0" fontId="29" fillId="0" borderId="0"/>
    <xf numFmtId="38" fontId="25" fillId="0" borderId="0" applyFont="0" applyFill="0" applyBorder="0" applyAlignment="0" applyProtection="0">
      <alignment vertical="center"/>
    </xf>
    <xf numFmtId="38" fontId="39" fillId="0" borderId="0" applyFont="0" applyFill="0" applyBorder="0" applyAlignment="0" applyProtection="0">
      <alignment vertical="center"/>
    </xf>
  </cellStyleXfs>
  <cellXfs count="473">
    <xf numFmtId="0" fontId="0" fillId="0" borderId="0" xfId="0">
      <alignment vertical="center"/>
    </xf>
    <xf numFmtId="0" fontId="2" fillId="0" borderId="0" xfId="0" applyFont="1">
      <alignment vertical="center"/>
    </xf>
    <xf numFmtId="0" fontId="0" fillId="0" borderId="0" xfId="0" applyAlignment="1">
      <alignment horizontal="left" vertical="top"/>
    </xf>
    <xf numFmtId="0" fontId="5" fillId="0" borderId="0" xfId="0" applyFont="1">
      <alignment vertical="center"/>
    </xf>
    <xf numFmtId="0" fontId="7" fillId="0" borderId="1" xfId="0" applyFont="1" applyBorder="1">
      <alignment vertical="center"/>
    </xf>
    <xf numFmtId="0" fontId="5" fillId="0" borderId="1" xfId="0" applyFont="1" applyBorder="1">
      <alignment vertical="center"/>
    </xf>
    <xf numFmtId="0" fontId="5" fillId="0" borderId="5" xfId="0" applyFont="1" applyBorder="1" applyAlignment="1">
      <alignment horizontal="righ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4" xfId="0" applyFont="1" applyBorder="1">
      <alignment vertical="center"/>
    </xf>
    <xf numFmtId="0" fontId="5" fillId="0" borderId="7" xfId="0" applyFont="1" applyBorder="1">
      <alignment vertical="center"/>
    </xf>
    <xf numFmtId="0" fontId="5" fillId="0" borderId="0" xfId="0" applyFont="1" applyAlignment="1">
      <alignment horizontal="right" vertical="center" wrapText="1"/>
    </xf>
    <xf numFmtId="0" fontId="7" fillId="0" borderId="0" xfId="0" applyFont="1">
      <alignment vertical="center"/>
    </xf>
    <xf numFmtId="0" fontId="7" fillId="0" borderId="4" xfId="0" applyFont="1" applyBorder="1">
      <alignment vertical="center"/>
    </xf>
    <xf numFmtId="0" fontId="7" fillId="0" borderId="5" xfId="0" applyFont="1" applyBorder="1" applyAlignment="1">
      <alignment horizontal="right" vertical="center" wrapText="1"/>
    </xf>
    <xf numFmtId="0" fontId="7" fillId="0" borderId="5" xfId="0" applyFont="1" applyBorder="1" applyAlignment="1">
      <alignment vertical="center" wrapText="1"/>
    </xf>
    <xf numFmtId="0" fontId="7" fillId="6" borderId="2" xfId="0" applyFont="1" applyFill="1" applyBorder="1" applyAlignment="1">
      <alignment vertical="center" wrapText="1"/>
    </xf>
    <xf numFmtId="0" fontId="5" fillId="7" borderId="1" xfId="0" applyFont="1" applyFill="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7"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2" xfId="0" applyFont="1" applyBorder="1" applyAlignment="1">
      <alignment vertical="center" wrapText="1"/>
    </xf>
    <xf numFmtId="0" fontId="7" fillId="7" borderId="2" xfId="0" applyFont="1" applyFill="1" applyBorder="1" applyAlignment="1">
      <alignment horizontal="center" vertical="center" wrapText="1"/>
    </xf>
    <xf numFmtId="0" fontId="7" fillId="0" borderId="0" xfId="0" applyFont="1" applyAlignment="1">
      <alignment horizontal="center" vertical="center"/>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wrapText="1"/>
    </xf>
    <xf numFmtId="0" fontId="5" fillId="0" borderId="1" xfId="0" quotePrefix="1" applyFont="1" applyBorder="1">
      <alignment vertical="center"/>
    </xf>
    <xf numFmtId="0" fontId="4" fillId="0" borderId="0" xfId="0" applyFont="1">
      <alignment vertical="center"/>
    </xf>
    <xf numFmtId="0" fontId="5" fillId="4" borderId="0" xfId="0" applyFont="1" applyFill="1">
      <alignment vertical="center"/>
    </xf>
    <xf numFmtId="0" fontId="6" fillId="3" borderId="6" xfId="0" applyFont="1" applyFill="1" applyBorder="1" applyAlignment="1">
      <alignment horizontal="left" vertical="center"/>
    </xf>
    <xf numFmtId="0" fontId="6" fillId="3" borderId="3" xfId="0" applyFont="1" applyFill="1" applyBorder="1" applyAlignment="1">
      <alignment horizontal="left" vertical="center"/>
    </xf>
    <xf numFmtId="0" fontId="11" fillId="7" borderId="0" xfId="1" applyFont="1" applyFill="1" applyAlignment="1">
      <alignment vertical="center"/>
    </xf>
    <xf numFmtId="0" fontId="12" fillId="0" borderId="0" xfId="1" applyFont="1" applyAlignment="1">
      <alignment vertical="center"/>
    </xf>
    <xf numFmtId="0" fontId="13" fillId="0" borderId="0" xfId="0" applyFont="1">
      <alignment vertical="center"/>
    </xf>
    <xf numFmtId="0" fontId="14" fillId="0" borderId="0" xfId="0" applyFont="1">
      <alignment vertical="center"/>
    </xf>
    <xf numFmtId="176" fontId="11" fillId="5" borderId="0" xfId="1" applyNumberFormat="1" applyFont="1" applyFill="1" applyAlignment="1">
      <alignment horizontal="right" vertical="center"/>
    </xf>
    <xf numFmtId="0" fontId="11" fillId="2" borderId="0" xfId="1" applyFont="1" applyFill="1" applyAlignment="1">
      <alignment vertical="center"/>
    </xf>
    <xf numFmtId="0" fontId="15" fillId="0" borderId="0" xfId="0" applyFont="1">
      <alignment vertical="center"/>
    </xf>
    <xf numFmtId="0" fontId="15"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lignment vertical="center"/>
    </xf>
    <xf numFmtId="0" fontId="17" fillId="0" borderId="0" xfId="0" applyFont="1">
      <alignment vertical="center"/>
    </xf>
    <xf numFmtId="0" fontId="5" fillId="0" borderId="0" xfId="0" applyFont="1" applyAlignment="1">
      <alignment horizontal="right" vertical="center"/>
    </xf>
    <xf numFmtId="0" fontId="15"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3" fillId="0" borderId="0" xfId="0" applyFont="1" applyAlignment="1"/>
    <xf numFmtId="0" fontId="19" fillId="0" borderId="0" xfId="0" applyFont="1" applyAlignment="1"/>
    <xf numFmtId="0" fontId="20" fillId="0" borderId="0" xfId="1" applyFont="1" applyFill="1" applyAlignment="1">
      <alignment vertical="center"/>
    </xf>
    <xf numFmtId="0" fontId="21" fillId="0" borderId="0" xfId="0" applyFont="1">
      <alignment vertical="center"/>
    </xf>
    <xf numFmtId="0" fontId="21" fillId="0" borderId="0" xfId="0" applyFont="1" applyAlignment="1">
      <alignment horizontal="right" vertical="center"/>
    </xf>
    <xf numFmtId="0" fontId="24" fillId="0" borderId="0" xfId="0" applyFont="1">
      <alignment vertical="center"/>
    </xf>
    <xf numFmtId="0" fontId="23" fillId="0" borderId="0" xfId="0" applyFont="1" applyAlignment="1"/>
    <xf numFmtId="0" fontId="23" fillId="0" borderId="0" xfId="0" applyFont="1" applyAlignment="1">
      <alignment horizontal="center"/>
    </xf>
    <xf numFmtId="0" fontId="23" fillId="0" borderId="0" xfId="0" applyFont="1" applyAlignment="1">
      <alignment horizontal="left" vertical="center"/>
    </xf>
    <xf numFmtId="0" fontId="23" fillId="6" borderId="0" xfId="2" applyFont="1" applyFill="1"/>
    <xf numFmtId="0" fontId="26" fillId="6" borderId="0" xfId="2" applyFont="1" applyFill="1"/>
    <xf numFmtId="177" fontId="26" fillId="6" borderId="0" xfId="2" applyNumberFormat="1" applyFont="1" applyFill="1"/>
    <xf numFmtId="0" fontId="26" fillId="0" borderId="0" xfId="3" applyFont="1">
      <alignment vertical="center"/>
    </xf>
    <xf numFmtId="0" fontId="27" fillId="6" borderId="0" xfId="2" applyFont="1" applyFill="1" applyAlignment="1">
      <alignment vertical="center" wrapText="1"/>
    </xf>
    <xf numFmtId="0" fontId="26" fillId="6" borderId="0" xfId="3" applyFont="1" applyFill="1">
      <alignment vertical="center"/>
    </xf>
    <xf numFmtId="0" fontId="26" fillId="8" borderId="0" xfId="3" applyFont="1" applyFill="1">
      <alignment vertical="center"/>
    </xf>
    <xf numFmtId="0" fontId="28" fillId="6" borderId="0" xfId="3" applyFont="1" applyFill="1">
      <alignment vertical="center"/>
    </xf>
    <xf numFmtId="177" fontId="26" fillId="6" borderId="0" xfId="2" applyNumberFormat="1" applyFont="1" applyFill="1" applyAlignment="1">
      <alignment horizontal="right" vertical="center"/>
    </xf>
    <xf numFmtId="0" fontId="26" fillId="0" borderId="0" xfId="4" applyFont="1" applyAlignment="1">
      <alignment horizontal="left" vertical="center"/>
    </xf>
    <xf numFmtId="0" fontId="26" fillId="0" borderId="0" xfId="4" applyFont="1" applyAlignment="1">
      <alignment vertical="center"/>
    </xf>
    <xf numFmtId="0" fontId="32" fillId="0" borderId="0" xfId="4" applyFont="1" applyAlignment="1">
      <alignment vertical="center"/>
    </xf>
    <xf numFmtId="0" fontId="26" fillId="9" borderId="1" xfId="4" applyFont="1" applyFill="1" applyBorder="1" applyAlignment="1" applyProtection="1">
      <alignment vertical="center"/>
      <protection locked="0"/>
    </xf>
    <xf numFmtId="0" fontId="26" fillId="0" borderId="24" xfId="3" applyFont="1" applyBorder="1" applyAlignment="1">
      <alignment horizontal="center" vertical="center"/>
    </xf>
    <xf numFmtId="0" fontId="26" fillId="0" borderId="28" xfId="3" applyFont="1" applyBorder="1" applyAlignment="1">
      <alignment horizontal="center" vertical="center"/>
    </xf>
    <xf numFmtId="0" fontId="26" fillId="0" borderId="29" xfId="3" applyFont="1" applyBorder="1" applyAlignment="1">
      <alignment horizontal="center" vertical="center"/>
    </xf>
    <xf numFmtId="0" fontId="26" fillId="0" borderId="10" xfId="3" applyFont="1" applyBorder="1">
      <alignment vertical="center"/>
    </xf>
    <xf numFmtId="0" fontId="26" fillId="0" borderId="12" xfId="3" applyFont="1" applyBorder="1">
      <alignment vertical="center"/>
    </xf>
    <xf numFmtId="38" fontId="26" fillId="0" borderId="12" xfId="5" applyFont="1" applyBorder="1" applyAlignment="1">
      <alignment vertical="center"/>
    </xf>
    <xf numFmtId="0" fontId="26" fillId="0" borderId="36" xfId="3" applyFont="1" applyBorder="1" applyAlignment="1">
      <alignment horizontal="center" vertical="center"/>
    </xf>
    <xf numFmtId="38" fontId="26" fillId="0" borderId="1" xfId="5" applyFont="1" applyBorder="1" applyAlignment="1">
      <alignment vertical="center"/>
    </xf>
    <xf numFmtId="0" fontId="26" fillId="0" borderId="39" xfId="3" applyFont="1" applyBorder="1" applyAlignment="1">
      <alignment horizontal="center" vertical="center"/>
    </xf>
    <xf numFmtId="38" fontId="26" fillId="0" borderId="42" xfId="5" applyFont="1" applyBorder="1" applyAlignment="1">
      <alignment vertical="center"/>
    </xf>
    <xf numFmtId="0" fontId="23" fillId="0" borderId="0" xfId="4" applyFont="1" applyAlignment="1">
      <alignment vertical="center"/>
    </xf>
    <xf numFmtId="0" fontId="26" fillId="0" borderId="0" xfId="4" applyFont="1" applyAlignment="1">
      <alignment horizontal="left" vertical="top"/>
    </xf>
    <xf numFmtId="0" fontId="26" fillId="0" borderId="12" xfId="3" applyFont="1" applyFill="1" applyBorder="1">
      <alignment vertical="center"/>
    </xf>
    <xf numFmtId="38" fontId="26" fillId="0" borderId="12" xfId="5" applyFont="1" applyFill="1" applyBorder="1" applyAlignment="1">
      <alignment vertical="center"/>
    </xf>
    <xf numFmtId="38" fontId="26" fillId="0" borderId="45" xfId="5" applyFont="1" applyFill="1" applyBorder="1" applyAlignment="1">
      <alignment vertical="center"/>
    </xf>
    <xf numFmtId="0" fontId="26" fillId="0" borderId="45" xfId="3" applyFont="1" applyBorder="1">
      <alignment vertical="center"/>
    </xf>
    <xf numFmtId="0" fontId="26" fillId="0" borderId="54" xfId="3" applyFont="1" applyBorder="1">
      <alignment vertical="center"/>
    </xf>
    <xf numFmtId="0" fontId="26" fillId="0" borderId="55" xfId="4" applyFont="1" applyBorder="1" applyAlignment="1">
      <alignment horizontal="left" vertical="center" wrapText="1"/>
    </xf>
    <xf numFmtId="0" fontId="26" fillId="0" borderId="55" xfId="4" applyFont="1" applyBorder="1" applyAlignment="1" applyProtection="1">
      <alignment horizontal="right" vertical="center"/>
      <protection locked="0"/>
    </xf>
    <xf numFmtId="0" fontId="26" fillId="0" borderId="55" xfId="4" applyFont="1" applyBorder="1" applyAlignment="1">
      <alignment vertical="center"/>
    </xf>
    <xf numFmtId="0" fontId="26" fillId="0" borderId="55" xfId="4" applyFont="1" applyBorder="1" applyAlignment="1" applyProtection="1">
      <alignment vertical="center"/>
      <protection locked="0"/>
    </xf>
    <xf numFmtId="179" fontId="26" fillId="9" borderId="1" xfId="4" applyNumberFormat="1" applyFont="1" applyFill="1" applyBorder="1" applyAlignment="1" applyProtection="1">
      <alignment vertical="center"/>
      <protection locked="0"/>
    </xf>
    <xf numFmtId="179" fontId="26" fillId="0" borderId="32" xfId="3" applyNumberFormat="1" applyFont="1" applyBorder="1" applyAlignment="1">
      <alignment horizontal="right" vertical="center"/>
    </xf>
    <xf numFmtId="179" fontId="26" fillId="0" borderId="49" xfId="3" applyNumberFormat="1" applyFont="1" applyFill="1" applyBorder="1" applyAlignment="1">
      <alignment horizontal="right" vertical="center"/>
    </xf>
    <xf numFmtId="179" fontId="26" fillId="0" borderId="32" xfId="3" applyNumberFormat="1" applyFont="1" applyFill="1" applyBorder="1" applyAlignment="1">
      <alignment horizontal="right" vertical="center"/>
    </xf>
    <xf numFmtId="179" fontId="26" fillId="0" borderId="46" xfId="5" applyNumberFormat="1" applyFont="1" applyFill="1" applyBorder="1" applyAlignment="1">
      <alignment horizontal="right" vertical="center"/>
    </xf>
    <xf numFmtId="179" fontId="26" fillId="0" borderId="53" xfId="3" applyNumberFormat="1" applyFont="1" applyBorder="1" applyAlignment="1">
      <alignment horizontal="right" vertical="center"/>
    </xf>
    <xf numFmtId="179" fontId="26" fillId="0" borderId="32" xfId="5" applyNumberFormat="1" applyFont="1" applyBorder="1" applyAlignment="1">
      <alignment horizontal="right" vertical="center"/>
    </xf>
    <xf numFmtId="179" fontId="26" fillId="0" borderId="37" xfId="5" applyNumberFormat="1" applyFont="1" applyBorder="1" applyAlignment="1">
      <alignment horizontal="right" vertical="center"/>
    </xf>
    <xf numFmtId="179" fontId="26" fillId="0" borderId="46" xfId="3" applyNumberFormat="1" applyFont="1" applyBorder="1" applyAlignment="1">
      <alignment horizontal="right" vertical="center"/>
    </xf>
    <xf numFmtId="179" fontId="26" fillId="0" borderId="43" xfId="5" applyNumberFormat="1" applyFont="1" applyBorder="1" applyAlignment="1">
      <alignment horizontal="right" vertical="center"/>
    </xf>
    <xf numFmtId="0" fontId="34" fillId="6" borderId="0" xfId="2" applyFont="1" applyFill="1"/>
    <xf numFmtId="0" fontId="26" fillId="0" borderId="1" xfId="4" applyFont="1" applyBorder="1" applyAlignment="1">
      <alignment vertical="center"/>
    </xf>
    <xf numFmtId="0" fontId="23" fillId="0" borderId="1" xfId="4" applyFont="1" applyBorder="1" applyAlignment="1">
      <alignment vertical="center"/>
    </xf>
    <xf numFmtId="0" fontId="26" fillId="0" borderId="1" xfId="4" applyFont="1" applyBorder="1" applyAlignment="1">
      <alignment horizontal="left" vertical="center" wrapText="1"/>
    </xf>
    <xf numFmtId="0" fontId="26" fillId="0" borderId="0" xfId="4" applyFont="1" applyFill="1" applyAlignment="1">
      <alignment vertical="center"/>
    </xf>
    <xf numFmtId="0" fontId="26" fillId="0" borderId="1" xfId="4" applyFont="1" applyFill="1" applyBorder="1" applyAlignment="1">
      <alignment horizontal="left" vertical="center" wrapText="1"/>
    </xf>
    <xf numFmtId="0" fontId="26" fillId="0" borderId="1" xfId="4" applyFont="1" applyFill="1" applyBorder="1" applyAlignment="1">
      <alignment vertical="center" wrapText="1"/>
    </xf>
    <xf numFmtId="0" fontId="26" fillId="0" borderId="1" xfId="4" applyFont="1" applyFill="1" applyBorder="1" applyAlignment="1">
      <alignment vertical="center"/>
    </xf>
    <xf numFmtId="0" fontId="23" fillId="0" borderId="1" xfId="4" applyFont="1" applyFill="1" applyBorder="1" applyAlignment="1">
      <alignment vertical="center"/>
    </xf>
    <xf numFmtId="0" fontId="26" fillId="0" borderId="1" xfId="4" applyFont="1" applyBorder="1" applyAlignment="1">
      <alignment horizontal="center" vertical="center" wrapText="1"/>
    </xf>
    <xf numFmtId="0" fontId="26" fillId="10" borderId="1" xfId="4" applyFont="1" applyFill="1" applyBorder="1" applyAlignment="1">
      <alignment horizontal="center" vertical="center" wrapText="1"/>
    </xf>
    <xf numFmtId="0" fontId="31" fillId="0" borderId="0" xfId="4" applyFont="1" applyAlignment="1">
      <alignment horizontal="center" vertical="center" wrapText="1"/>
    </xf>
    <xf numFmtId="0" fontId="23" fillId="0" borderId="0" xfId="0" applyFont="1">
      <alignment vertical="center"/>
    </xf>
    <xf numFmtId="0" fontId="22" fillId="0" borderId="0" xfId="0" applyFont="1">
      <alignment vertical="center"/>
    </xf>
    <xf numFmtId="0" fontId="26" fillId="0" borderId="1" xfId="4" applyFont="1" applyBorder="1" applyAlignment="1">
      <alignment horizontal="center" vertical="center" wrapText="1"/>
    </xf>
    <xf numFmtId="0" fontId="36" fillId="0" borderId="0" xfId="0" applyFont="1">
      <alignment vertical="center"/>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6" fillId="3" borderId="6" xfId="0" applyFont="1" applyFill="1" applyBorder="1" applyAlignment="1">
      <alignment horizontal="left" vertical="center"/>
    </xf>
    <xf numFmtId="0" fontId="23" fillId="0" borderId="0" xfId="0" applyFont="1">
      <alignment vertical="center"/>
    </xf>
    <xf numFmtId="0" fontId="5" fillId="0" borderId="0" xfId="0" applyFont="1" applyAlignment="1">
      <alignment horizontal="left" vertical="center"/>
    </xf>
    <xf numFmtId="0" fontId="37" fillId="0" borderId="0" xfId="0" applyFont="1">
      <alignment vertical="center"/>
    </xf>
    <xf numFmtId="0" fontId="35" fillId="0" borderId="0" xfId="0" applyFont="1">
      <alignment vertical="center"/>
    </xf>
    <xf numFmtId="0" fontId="35" fillId="0" borderId="0" xfId="0" applyFont="1" applyAlignment="1"/>
    <xf numFmtId="0" fontId="21" fillId="6" borderId="0" xfId="2" applyFont="1" applyFill="1" applyAlignment="1">
      <alignment horizontal="left" shrinkToFit="1"/>
    </xf>
    <xf numFmtId="177" fontId="22" fillId="6" borderId="0" xfId="2" applyNumberFormat="1" applyFont="1" applyFill="1" applyAlignment="1">
      <alignment shrinkToFit="1"/>
    </xf>
    <xf numFmtId="0" fontId="22" fillId="0" borderId="0" xfId="3" applyFont="1">
      <alignment vertical="center"/>
    </xf>
    <xf numFmtId="177" fontId="22" fillId="6" borderId="0" xfId="2" applyNumberFormat="1" applyFont="1" applyFill="1" applyAlignment="1">
      <alignment horizontal="right" shrinkToFit="1"/>
    </xf>
    <xf numFmtId="177" fontId="21" fillId="6" borderId="15" xfId="2" applyNumberFormat="1" applyFont="1" applyFill="1" applyBorder="1" applyAlignment="1">
      <alignment horizontal="center" vertical="center" shrinkToFit="1"/>
    </xf>
    <xf numFmtId="177" fontId="21" fillId="6" borderId="5" xfId="2" applyNumberFormat="1" applyFont="1" applyFill="1" applyBorder="1" applyAlignment="1">
      <alignment horizontal="center" vertical="center" shrinkToFit="1"/>
    </xf>
    <xf numFmtId="0" fontId="21" fillId="6" borderId="8" xfId="2" applyFont="1" applyFill="1" applyBorder="1" applyAlignment="1">
      <alignment horizontal="center" wrapText="1" shrinkToFit="1"/>
    </xf>
    <xf numFmtId="0" fontId="21" fillId="6" borderId="11" xfId="2" applyFont="1" applyFill="1" applyBorder="1" applyAlignment="1">
      <alignment horizontal="center" vertical="center" wrapText="1" shrinkToFit="1"/>
    </xf>
    <xf numFmtId="0" fontId="21" fillId="6" borderId="61" xfId="2" applyFont="1" applyFill="1" applyBorder="1" applyAlignment="1">
      <alignment horizontal="left" vertical="center" wrapText="1" shrinkToFit="1"/>
    </xf>
    <xf numFmtId="0" fontId="21" fillId="6" borderId="61" xfId="2" applyFont="1" applyFill="1" applyBorder="1" applyAlignment="1">
      <alignment vertical="center" wrapText="1" shrinkToFit="1"/>
    </xf>
    <xf numFmtId="0" fontId="21" fillId="6" borderId="0" xfId="2" applyFont="1" applyFill="1" applyAlignment="1">
      <alignment horizontal="left" vertical="center"/>
    </xf>
    <xf numFmtId="177" fontId="21" fillId="6" borderId="0" xfId="2" applyNumberFormat="1" applyFont="1" applyFill="1" applyAlignment="1">
      <alignment horizontal="right" vertical="center"/>
    </xf>
    <xf numFmtId="0" fontId="21" fillId="8" borderId="0" xfId="3" applyFont="1" applyFill="1">
      <alignment vertical="center"/>
    </xf>
    <xf numFmtId="0" fontId="21" fillId="6" borderId="0" xfId="3" applyFont="1" applyFill="1">
      <alignment vertical="center"/>
    </xf>
    <xf numFmtId="177" fontId="21" fillId="6" borderId="13" xfId="2" applyNumberFormat="1" applyFont="1" applyFill="1" applyBorder="1" applyAlignment="1">
      <alignment horizontal="center" vertical="center" shrinkToFit="1"/>
    </xf>
    <xf numFmtId="177" fontId="21" fillId="6" borderId="12" xfId="2" applyNumberFormat="1" applyFont="1" applyFill="1" applyBorder="1" applyAlignment="1">
      <alignment horizontal="center" vertical="center" shrinkToFit="1"/>
    </xf>
    <xf numFmtId="0" fontId="21" fillId="6" borderId="0" xfId="0" applyFont="1" applyFill="1">
      <alignment vertical="center"/>
    </xf>
    <xf numFmtId="177" fontId="40" fillId="6" borderId="1" xfId="6" applyNumberFormat="1" applyFont="1" applyFill="1" applyBorder="1" applyAlignment="1">
      <alignment vertical="center" wrapText="1" shrinkToFit="1"/>
    </xf>
    <xf numFmtId="177" fontId="40" fillId="6" borderId="10" xfId="2" applyNumberFormat="1" applyFont="1" applyFill="1" applyBorder="1" applyAlignment="1">
      <alignment vertical="center" shrinkToFit="1"/>
    </xf>
    <xf numFmtId="177" fontId="40" fillId="6" borderId="8" xfId="2" applyNumberFormat="1" applyFont="1" applyFill="1" applyBorder="1" applyAlignment="1">
      <alignment vertical="center" shrinkToFit="1"/>
    </xf>
    <xf numFmtId="177" fontId="40" fillId="6" borderId="1" xfId="2" applyNumberFormat="1" applyFont="1" applyFill="1" applyBorder="1" applyAlignment="1">
      <alignment vertical="center" shrinkToFit="1"/>
    </xf>
    <xf numFmtId="177" fontId="40" fillId="6" borderId="60" xfId="2" applyNumberFormat="1" applyFont="1" applyFill="1" applyBorder="1" applyAlignment="1">
      <alignment vertical="center" shrinkToFit="1"/>
    </xf>
    <xf numFmtId="177" fontId="40" fillId="6" borderId="67" xfId="2" applyNumberFormat="1" applyFont="1" applyFill="1" applyBorder="1" applyAlignment="1">
      <alignment vertical="center" shrinkToFit="1"/>
    </xf>
    <xf numFmtId="0" fontId="21" fillId="6" borderId="17" xfId="2" applyFont="1" applyFill="1" applyBorder="1" applyAlignment="1">
      <alignment horizontal="left" vertical="center" wrapText="1" shrinkToFit="1"/>
    </xf>
    <xf numFmtId="177" fontId="40" fillId="12" borderId="10" xfId="6" applyNumberFormat="1" applyFont="1" applyFill="1" applyBorder="1" applyAlignment="1">
      <alignment vertical="center" wrapText="1" shrinkToFit="1"/>
    </xf>
    <xf numFmtId="177" fontId="40" fillId="12" borderId="10" xfId="6" applyNumberFormat="1" applyFont="1" applyFill="1" applyBorder="1" applyAlignment="1">
      <alignment horizontal="right" vertical="center" shrinkToFit="1"/>
    </xf>
    <xf numFmtId="177" fontId="40" fillId="0" borderId="10" xfId="6" applyNumberFormat="1" applyFont="1" applyFill="1" applyBorder="1" applyAlignment="1">
      <alignment horizontal="right" vertical="center" shrinkToFit="1"/>
    </xf>
    <xf numFmtId="177" fontId="40" fillId="12" borderId="8" xfId="6" applyNumberFormat="1" applyFont="1" applyFill="1" applyBorder="1" applyAlignment="1">
      <alignment horizontal="right" vertical="center" shrinkToFit="1"/>
    </xf>
    <xf numFmtId="177" fontId="40" fillId="12" borderId="10" xfId="6" applyNumberFormat="1" applyFont="1" applyFill="1" applyBorder="1" applyAlignment="1">
      <alignment vertical="center"/>
    </xf>
    <xf numFmtId="177" fontId="40" fillId="0" borderId="65" xfId="6" applyNumberFormat="1" applyFont="1" applyFill="1" applyBorder="1" applyAlignment="1">
      <alignment vertical="center"/>
    </xf>
    <xf numFmtId="177" fontId="40" fillId="12" borderId="9" xfId="6" applyNumberFormat="1" applyFont="1" applyFill="1" applyBorder="1" applyAlignment="1">
      <alignment horizontal="right" vertical="center" shrinkToFit="1"/>
    </xf>
    <xf numFmtId="177" fontId="40" fillId="0" borderId="68" xfId="6" applyNumberFormat="1" applyFont="1" applyFill="1" applyBorder="1" applyAlignment="1">
      <alignment vertical="center" wrapText="1" shrinkToFit="1"/>
    </xf>
    <xf numFmtId="177" fontId="40" fillId="0" borderId="68" xfId="6" applyNumberFormat="1" applyFont="1" applyFill="1" applyBorder="1" applyAlignment="1">
      <alignment horizontal="right" vertical="center" shrinkToFit="1"/>
    </xf>
    <xf numFmtId="177" fontId="40" fillId="12" borderId="66" xfId="6" applyNumberFormat="1" applyFont="1" applyFill="1" applyBorder="1" applyAlignment="1">
      <alignment horizontal="right" vertical="center" shrinkToFit="1"/>
    </xf>
    <xf numFmtId="177" fontId="40" fillId="0" borderId="68" xfId="6" applyNumberFormat="1" applyFont="1" applyFill="1" applyBorder="1" applyAlignment="1">
      <alignment vertical="center"/>
    </xf>
    <xf numFmtId="177" fontId="40" fillId="12" borderId="59" xfId="6" applyNumberFormat="1" applyFont="1" applyFill="1" applyBorder="1" applyAlignment="1">
      <alignment horizontal="right" vertical="center" shrinkToFit="1"/>
    </xf>
    <xf numFmtId="177" fontId="40" fillId="0" borderId="64" xfId="6" applyNumberFormat="1" applyFont="1" applyFill="1" applyBorder="1" applyAlignment="1">
      <alignment horizontal="right" vertical="center" shrinkToFit="1"/>
    </xf>
    <xf numFmtId="0" fontId="21" fillId="6" borderId="17" xfId="2" applyFont="1" applyFill="1" applyBorder="1" applyAlignment="1">
      <alignment vertical="center" wrapText="1" shrinkToFit="1"/>
    </xf>
    <xf numFmtId="177" fontId="40" fillId="0" borderId="69" xfId="6" applyNumberFormat="1" applyFont="1" applyFill="1" applyBorder="1" applyAlignment="1">
      <alignment vertical="center" wrapText="1" shrinkToFit="1"/>
    </xf>
    <xf numFmtId="177" fontId="40" fillId="0" borderId="69" xfId="6" applyNumberFormat="1" applyFont="1" applyFill="1" applyBorder="1" applyAlignment="1">
      <alignment horizontal="right" vertical="center" shrinkToFit="1"/>
    </xf>
    <xf numFmtId="177" fontId="40" fillId="0" borderId="69" xfId="6" applyNumberFormat="1" applyFont="1" applyFill="1" applyBorder="1" applyAlignment="1">
      <alignment vertical="center"/>
    </xf>
    <xf numFmtId="177" fontId="41" fillId="12" borderId="1" xfId="6" applyNumberFormat="1" applyFont="1" applyFill="1" applyBorder="1">
      <alignment vertical="center"/>
    </xf>
    <xf numFmtId="177" fontId="40" fillId="12" borderId="18" xfId="6" applyNumberFormat="1" applyFont="1" applyFill="1" applyBorder="1" applyAlignment="1">
      <alignment horizontal="right" vertical="center" shrinkToFit="1"/>
    </xf>
    <xf numFmtId="177" fontId="40" fillId="0" borderId="18" xfId="6" applyNumberFormat="1" applyFont="1" applyFill="1" applyBorder="1" applyAlignment="1">
      <alignment horizontal="right" vertical="center" shrinkToFit="1"/>
    </xf>
    <xf numFmtId="177" fontId="40" fillId="12" borderId="16" xfId="6" applyNumberFormat="1" applyFont="1" applyFill="1" applyBorder="1" applyAlignment="1">
      <alignment horizontal="right" vertical="center" shrinkToFit="1"/>
    </xf>
    <xf numFmtId="177" fontId="40" fillId="12" borderId="63" xfId="6" applyNumberFormat="1" applyFont="1" applyFill="1" applyBorder="1" applyAlignment="1">
      <alignment vertical="center"/>
    </xf>
    <xf numFmtId="177" fontId="40" fillId="0" borderId="62" xfId="6" applyNumberFormat="1" applyFont="1" applyFill="1" applyBorder="1" applyAlignment="1">
      <alignment vertical="center"/>
    </xf>
    <xf numFmtId="177" fontId="40" fillId="6" borderId="22" xfId="6" applyNumberFormat="1" applyFont="1" applyFill="1" applyBorder="1" applyAlignment="1">
      <alignment vertical="center"/>
    </xf>
    <xf numFmtId="177" fontId="40" fillId="6" borderId="71" xfId="6" applyNumberFormat="1" applyFont="1" applyFill="1" applyBorder="1" applyAlignment="1">
      <alignment vertical="center"/>
    </xf>
    <xf numFmtId="177" fontId="40" fillId="0" borderId="70" xfId="6" applyNumberFormat="1" applyFont="1" applyFill="1" applyBorder="1" applyAlignment="1">
      <alignment vertical="center"/>
    </xf>
    <xf numFmtId="0" fontId="22" fillId="0" borderId="10" xfId="3" applyFont="1" applyBorder="1">
      <alignment vertical="center"/>
    </xf>
    <xf numFmtId="179" fontId="22" fillId="0" borderId="32" xfId="3" applyNumberFormat="1" applyFont="1" applyBorder="1" applyAlignment="1">
      <alignment horizontal="right" vertical="center"/>
    </xf>
    <xf numFmtId="0" fontId="22" fillId="0" borderId="12" xfId="3" applyFont="1" applyBorder="1">
      <alignment vertical="center"/>
    </xf>
    <xf numFmtId="0" fontId="22" fillId="0" borderId="0" xfId="4" applyFont="1" applyBorder="1" applyAlignment="1">
      <alignment vertical="center"/>
    </xf>
    <xf numFmtId="0" fontId="22" fillId="0" borderId="5" xfId="4" applyFont="1" applyBorder="1" applyAlignment="1">
      <alignment vertical="center"/>
    </xf>
    <xf numFmtId="0" fontId="22" fillId="0" borderId="45" xfId="3" applyFont="1" applyBorder="1">
      <alignment vertical="center"/>
    </xf>
    <xf numFmtId="0" fontId="22" fillId="0" borderId="12" xfId="3" applyFont="1" applyFill="1" applyBorder="1">
      <alignment vertical="center"/>
    </xf>
    <xf numFmtId="179" fontId="22" fillId="0" borderId="49" xfId="3" applyNumberFormat="1" applyFont="1" applyFill="1" applyBorder="1" applyAlignment="1">
      <alignment horizontal="right" vertical="center"/>
    </xf>
    <xf numFmtId="38" fontId="22" fillId="0" borderId="12" xfId="5" applyFont="1" applyFill="1" applyBorder="1" applyAlignment="1">
      <alignment vertical="center"/>
    </xf>
    <xf numFmtId="179" fontId="22" fillId="0" borderId="32" xfId="3" applyNumberFormat="1" applyFont="1" applyFill="1" applyBorder="1" applyAlignment="1">
      <alignment horizontal="right" vertical="center"/>
    </xf>
    <xf numFmtId="38" fontId="22" fillId="0" borderId="45" xfId="5" applyFont="1" applyFill="1" applyBorder="1" applyAlignment="1">
      <alignment vertical="center"/>
    </xf>
    <xf numFmtId="179" fontId="22" fillId="0" borderId="46" xfId="5" applyNumberFormat="1" applyFont="1" applyFill="1" applyBorder="1" applyAlignment="1">
      <alignment horizontal="right" vertical="center"/>
    </xf>
    <xf numFmtId="179" fontId="22" fillId="0" borderId="53" xfId="3" applyNumberFormat="1" applyFont="1" applyBorder="1" applyAlignment="1">
      <alignment horizontal="right" vertical="center"/>
    </xf>
    <xf numFmtId="179" fontId="22" fillId="0" borderId="49" xfId="3" applyNumberFormat="1" applyFont="1" applyBorder="1" applyAlignment="1">
      <alignment horizontal="right" vertical="center"/>
    </xf>
    <xf numFmtId="179" fontId="22" fillId="0" borderId="46" xfId="3" applyNumberFormat="1" applyFont="1" applyBorder="1" applyAlignment="1">
      <alignment horizontal="right" vertical="center"/>
    </xf>
    <xf numFmtId="0" fontId="42" fillId="0" borderId="0" xfId="4" applyFont="1" applyAlignment="1">
      <alignment vertical="center"/>
    </xf>
    <xf numFmtId="0" fontId="22" fillId="0" borderId="0" xfId="4" applyFont="1" applyAlignment="1">
      <alignment vertical="center"/>
    </xf>
    <xf numFmtId="0" fontId="22" fillId="0" borderId="0" xfId="4" applyFont="1" applyAlignment="1">
      <alignment horizontal="left" vertical="top"/>
    </xf>
    <xf numFmtId="0" fontId="22" fillId="11" borderId="1" xfId="4" applyFont="1" applyFill="1" applyBorder="1" applyAlignment="1">
      <alignment horizontal="center" vertical="center"/>
    </xf>
    <xf numFmtId="0" fontId="22" fillId="0" borderId="1" xfId="4" applyFont="1" applyBorder="1" applyAlignment="1">
      <alignment horizontal="left" vertical="center"/>
    </xf>
    <xf numFmtId="0" fontId="21" fillId="0" borderId="0" xfId="4" applyFont="1" applyBorder="1" applyAlignment="1">
      <alignment horizontal="left" vertical="center"/>
    </xf>
    <xf numFmtId="0" fontId="21" fillId="0" borderId="0" xfId="4" applyFont="1" applyBorder="1" applyAlignment="1">
      <alignment horizontal="left" vertical="center" wrapText="1"/>
    </xf>
    <xf numFmtId="0" fontId="22" fillId="0" borderId="0" xfId="4" applyFont="1" applyBorder="1" applyAlignment="1">
      <alignment horizontal="left" vertical="center"/>
    </xf>
    <xf numFmtId="0" fontId="22" fillId="0" borderId="1" xfId="4" applyFont="1" applyBorder="1" applyAlignment="1">
      <alignment vertical="center" wrapText="1"/>
    </xf>
    <xf numFmtId="0" fontId="42" fillId="0" borderId="0" xfId="4" applyFont="1" applyAlignment="1">
      <alignment horizontal="left" vertical="center"/>
    </xf>
    <xf numFmtId="0" fontId="22" fillId="0" borderId="1" xfId="4" applyFont="1" applyBorder="1" applyAlignment="1">
      <alignment horizontal="center" vertical="center" wrapText="1"/>
    </xf>
    <xf numFmtId="0" fontId="22" fillId="0" borderId="0" xfId="4" applyFont="1" applyFill="1" applyBorder="1" applyAlignment="1" applyProtection="1">
      <alignment horizontal="left" vertical="top" wrapText="1"/>
      <protection locked="0"/>
    </xf>
    <xf numFmtId="0" fontId="22" fillId="9" borderId="1" xfId="4" applyFont="1" applyFill="1" applyBorder="1" applyAlignment="1" applyProtection="1">
      <alignment vertical="center"/>
      <protection locked="0"/>
    </xf>
    <xf numFmtId="179" fontId="22" fillId="9" borderId="1" xfId="4" applyNumberFormat="1" applyFont="1" applyFill="1" applyBorder="1" applyAlignment="1" applyProtection="1">
      <alignment vertical="center"/>
      <protection locked="0"/>
    </xf>
    <xf numFmtId="0" fontId="22" fillId="0" borderId="1" xfId="4" applyFont="1" applyBorder="1" applyAlignment="1">
      <alignment horizontal="center" vertical="center"/>
    </xf>
    <xf numFmtId="0" fontId="22" fillId="0" borderId="11" xfId="4" applyFont="1" applyBorder="1" applyAlignment="1" applyProtection="1">
      <alignment vertical="center"/>
      <protection locked="0"/>
    </xf>
    <xf numFmtId="0" fontId="22" fillId="0" borderId="0" xfId="4" applyFont="1" applyAlignment="1">
      <alignment horizontal="left" vertical="center"/>
    </xf>
    <xf numFmtId="0" fontId="22" fillId="0" borderId="0" xfId="4" applyFont="1" applyAlignment="1">
      <alignment horizontal="center" vertical="center"/>
    </xf>
    <xf numFmtId="0" fontId="22" fillId="0" borderId="0" xfId="4" applyFont="1" applyAlignment="1" applyProtection="1">
      <alignment vertical="center"/>
      <protection locked="0"/>
    </xf>
    <xf numFmtId="0" fontId="21" fillId="0" borderId="0" xfId="4" applyFont="1" applyAlignment="1">
      <alignment horizontal="left" vertical="center"/>
    </xf>
    <xf numFmtId="0" fontId="21" fillId="0" borderId="0" xfId="4" applyFont="1" applyAlignment="1">
      <alignment horizontal="left" vertical="center" wrapText="1"/>
    </xf>
    <xf numFmtId="179" fontId="22" fillId="0" borderId="1" xfId="4" applyNumberFormat="1" applyFont="1" applyFill="1" applyBorder="1" applyAlignment="1" applyProtection="1">
      <alignment vertical="center"/>
      <protection locked="0"/>
    </xf>
    <xf numFmtId="0" fontId="22" fillId="9" borderId="1" xfId="4" applyFont="1" applyFill="1" applyBorder="1" applyAlignment="1" applyProtection="1">
      <alignment horizontal="center" vertical="center"/>
      <protection locked="0"/>
    </xf>
    <xf numFmtId="178" fontId="22" fillId="9" borderId="1" xfId="4" applyNumberFormat="1" applyFont="1" applyFill="1" applyBorder="1" applyAlignment="1" applyProtection="1">
      <alignment horizontal="center" vertical="center"/>
      <protection locked="0"/>
    </xf>
    <xf numFmtId="0" fontId="5" fillId="0" borderId="0" xfId="0" applyFont="1" applyAlignment="1">
      <alignment horizontal="right" vertical="center"/>
    </xf>
    <xf numFmtId="0" fontId="11" fillId="7" borderId="0" xfId="1" applyFont="1" applyFill="1" applyAlignment="1">
      <alignment horizontal="center" vertical="center"/>
    </xf>
    <xf numFmtId="176" fontId="11" fillId="5" borderId="0" xfId="1" applyNumberFormat="1" applyFont="1" applyFill="1" applyAlignment="1">
      <alignment horizontal="center" vertical="center"/>
    </xf>
    <xf numFmtId="0" fontId="11" fillId="2" borderId="0" xfId="1" applyFont="1" applyFill="1" applyAlignment="1">
      <alignment horizontal="center" vertical="center"/>
    </xf>
    <xf numFmtId="0" fontId="22" fillId="0" borderId="1" xfId="4" applyFont="1" applyBorder="1" applyAlignment="1">
      <alignment horizontal="center" vertical="center" wrapText="1"/>
    </xf>
    <xf numFmtId="0" fontId="26" fillId="0" borderId="1" xfId="4" applyFont="1" applyBorder="1" applyAlignment="1">
      <alignment horizontal="center" vertical="center" wrapText="1"/>
    </xf>
    <xf numFmtId="0" fontId="22" fillId="0" borderId="0" xfId="4" applyFont="1" applyFill="1" applyBorder="1" applyAlignment="1">
      <alignment horizontal="center" vertical="center"/>
    </xf>
    <xf numFmtId="0" fontId="22" fillId="0" borderId="0" xfId="4" applyFont="1" applyFill="1" applyBorder="1" applyAlignment="1" applyProtection="1">
      <alignment horizontal="left" vertical="center"/>
      <protection locked="0"/>
    </xf>
    <xf numFmtId="0" fontId="22" fillId="0" borderId="0" xfId="4" applyFont="1" applyFill="1" applyBorder="1" applyAlignment="1">
      <alignment horizontal="left" vertical="center"/>
    </xf>
    <xf numFmtId="0" fontId="22" fillId="0" borderId="10" xfId="4" applyFont="1" applyBorder="1" applyAlignment="1">
      <alignment horizontal="center" vertical="center"/>
    </xf>
    <xf numFmtId="0" fontId="22" fillId="0" borderId="72" xfId="4" applyFont="1" applyBorder="1" applyAlignment="1">
      <alignment horizontal="center" vertical="center" wrapText="1"/>
    </xf>
    <xf numFmtId="0" fontId="26" fillId="13" borderId="0" xfId="4" applyFont="1" applyFill="1" applyAlignment="1">
      <alignment vertical="center"/>
    </xf>
    <xf numFmtId="0" fontId="22" fillId="13" borderId="0" xfId="4" applyFont="1" applyFill="1" applyAlignment="1">
      <alignment vertical="center"/>
    </xf>
    <xf numFmtId="0" fontId="44" fillId="14" borderId="9" xfId="4" applyFont="1" applyFill="1" applyBorder="1" applyAlignment="1" applyProtection="1">
      <alignment horizontal="center" vertical="center"/>
      <protection locked="0"/>
    </xf>
    <xf numFmtId="0" fontId="44" fillId="14" borderId="10" xfId="4" applyFont="1" applyFill="1" applyBorder="1" applyAlignment="1" applyProtection="1">
      <alignment horizontal="center" vertical="center"/>
      <protection locked="0"/>
    </xf>
    <xf numFmtId="0" fontId="22" fillId="0" borderId="76" xfId="0" applyFont="1" applyBorder="1" applyAlignment="1">
      <alignment horizontal="left" vertical="center" wrapText="1"/>
    </xf>
    <xf numFmtId="0" fontId="22" fillId="0" borderId="76" xfId="0" applyFont="1" applyBorder="1" applyAlignment="1">
      <alignment horizontal="left" vertical="center"/>
    </xf>
    <xf numFmtId="0" fontId="22" fillId="0" borderId="64" xfId="0" applyFont="1" applyBorder="1" applyAlignment="1">
      <alignment horizontal="left" vertical="center"/>
    </xf>
    <xf numFmtId="0" fontId="26" fillId="0" borderId="0" xfId="4" applyFont="1" applyAlignment="1">
      <alignment vertical="top"/>
    </xf>
    <xf numFmtId="0" fontId="26" fillId="0" borderId="0" xfId="4" applyFont="1" applyAlignment="1">
      <alignment horizontal="left"/>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7" fillId="5" borderId="2" xfId="0" applyFont="1" applyFill="1" applyBorder="1" applyAlignment="1">
      <alignment horizontal="left" vertical="center"/>
    </xf>
    <xf numFmtId="0" fontId="7" fillId="5" borderId="6" xfId="0" applyFont="1" applyFill="1" applyBorder="1" applyAlignment="1">
      <alignment horizontal="left" vertical="center"/>
    </xf>
    <xf numFmtId="0" fontId="7" fillId="5" borderId="3" xfId="0" applyFont="1" applyFill="1" applyBorder="1" applyAlignment="1">
      <alignment horizontal="left" vertical="center"/>
    </xf>
    <xf numFmtId="0" fontId="5" fillId="4" borderId="0" xfId="0" applyFont="1" applyFill="1" applyAlignment="1">
      <alignment vertical="center"/>
    </xf>
    <xf numFmtId="0" fontId="5" fillId="0" borderId="0" xfId="0" applyFont="1" applyAlignment="1">
      <alignment horizontal="right" wrapText="1"/>
    </xf>
    <xf numFmtId="0" fontId="5" fillId="0" borderId="5" xfId="0" applyFont="1" applyBorder="1" applyAlignment="1">
      <alignment horizontal="right"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25" fillId="0" borderId="2" xfId="0" applyFont="1" applyBorder="1" applyAlignment="1">
      <alignment horizontal="left" vertical="center" wrapText="1"/>
    </xf>
    <xf numFmtId="0" fontId="25" fillId="0" borderId="6" xfId="0" applyFont="1" applyBorder="1" applyAlignment="1">
      <alignment horizontal="left" vertical="center" wrapText="1"/>
    </xf>
    <xf numFmtId="0" fontId="25" fillId="0" borderId="3" xfId="0" applyFont="1" applyBorder="1" applyAlignment="1">
      <alignment horizontal="lef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15" fillId="0" borderId="0" xfId="0" applyFont="1" applyAlignment="1">
      <alignment horizontal="left" vertical="center"/>
    </xf>
    <xf numFmtId="0" fontId="7" fillId="5" borderId="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6" fillId="3" borderId="2" xfId="0" applyFont="1" applyFill="1" applyBorder="1" applyAlignment="1">
      <alignment horizontal="left" vertical="center"/>
    </xf>
    <xf numFmtId="0" fontId="6" fillId="3" borderId="6" xfId="0" applyFont="1" applyFill="1" applyBorder="1" applyAlignment="1">
      <alignment horizontal="left"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31" fillId="0" borderId="0" xfId="4" applyFont="1" applyAlignment="1">
      <alignment horizontal="center" vertical="center" wrapText="1"/>
    </xf>
    <xf numFmtId="0" fontId="22" fillId="9" borderId="2" xfId="4" applyFont="1" applyFill="1" applyBorder="1" applyAlignment="1" applyProtection="1">
      <alignment horizontal="left" vertical="center"/>
      <protection locked="0"/>
    </xf>
    <xf numFmtId="0" fontId="22" fillId="9" borderId="6" xfId="4" applyFont="1" applyFill="1" applyBorder="1" applyAlignment="1" applyProtection="1">
      <alignment horizontal="left" vertical="center"/>
      <protection locked="0"/>
    </xf>
    <xf numFmtId="0" fontId="22" fillId="9" borderId="3" xfId="4" applyFont="1" applyFill="1" applyBorder="1" applyAlignment="1" applyProtection="1">
      <alignment horizontal="left" vertical="center"/>
      <protection locked="0"/>
    </xf>
    <xf numFmtId="0" fontId="22" fillId="9" borderId="2" xfId="4" applyFont="1" applyFill="1" applyBorder="1" applyAlignment="1" applyProtection="1">
      <alignment horizontal="center" vertical="center"/>
      <protection locked="0"/>
    </xf>
    <xf numFmtId="0" fontId="22" fillId="9" borderId="6" xfId="4" applyFont="1" applyFill="1" applyBorder="1" applyAlignment="1" applyProtection="1">
      <alignment horizontal="center" vertical="center"/>
      <protection locked="0"/>
    </xf>
    <xf numFmtId="0" fontId="22" fillId="9" borderId="3" xfId="4" applyFont="1" applyFill="1" applyBorder="1" applyAlignment="1" applyProtection="1">
      <alignment horizontal="center" vertical="center"/>
      <protection locked="0"/>
    </xf>
    <xf numFmtId="0" fontId="22" fillId="0" borderId="10" xfId="4" applyFont="1" applyBorder="1" applyAlignment="1">
      <alignment horizontal="center" vertical="center" wrapText="1"/>
    </xf>
    <xf numFmtId="0" fontId="22" fillId="0" borderId="12" xfId="4" applyFont="1" applyBorder="1" applyAlignment="1">
      <alignment horizontal="center" vertical="center" wrapText="1"/>
    </xf>
    <xf numFmtId="0" fontId="22" fillId="9" borderId="8" xfId="4" applyFont="1" applyFill="1" applyBorder="1" applyAlignment="1" applyProtection="1">
      <alignment horizontal="left" vertical="center"/>
      <protection locked="0"/>
    </xf>
    <xf numFmtId="0" fontId="22" fillId="9" borderId="7" xfId="4" applyFont="1" applyFill="1" applyBorder="1" applyAlignment="1" applyProtection="1">
      <alignment horizontal="left" vertical="center"/>
      <protection locked="0"/>
    </xf>
    <xf numFmtId="0" fontId="22" fillId="9" borderId="9" xfId="4" applyFont="1" applyFill="1" applyBorder="1" applyAlignment="1" applyProtection="1">
      <alignment horizontal="left" vertical="center"/>
      <protection locked="0"/>
    </xf>
    <xf numFmtId="0" fontId="22" fillId="9" borderId="13" xfId="4" applyFont="1" applyFill="1" applyBorder="1" applyAlignment="1" applyProtection="1">
      <alignment horizontal="left" vertical="top" wrapText="1"/>
      <protection locked="0"/>
    </xf>
    <xf numFmtId="0" fontId="22" fillId="9" borderId="4" xfId="4" applyFont="1" applyFill="1" applyBorder="1" applyAlignment="1" applyProtection="1">
      <alignment horizontal="left" vertical="top"/>
      <protection locked="0"/>
    </xf>
    <xf numFmtId="0" fontId="22" fillId="9" borderId="14" xfId="4" applyFont="1" applyFill="1" applyBorder="1" applyAlignment="1" applyProtection="1">
      <alignment horizontal="left" vertical="top"/>
      <protection locked="0"/>
    </xf>
    <xf numFmtId="0" fontId="22" fillId="9" borderId="1" xfId="4" applyFont="1" applyFill="1" applyBorder="1" applyAlignment="1" applyProtection="1">
      <alignment horizontal="left" vertical="center"/>
      <protection locked="0"/>
    </xf>
    <xf numFmtId="0" fontId="22" fillId="9" borderId="73" xfId="4" applyFont="1" applyFill="1" applyBorder="1" applyAlignment="1" applyProtection="1">
      <alignment horizontal="left" vertical="center"/>
      <protection locked="0"/>
    </xf>
    <xf numFmtId="0" fontId="22" fillId="9" borderId="74" xfId="4" applyFont="1" applyFill="1" applyBorder="1" applyAlignment="1" applyProtection="1">
      <alignment horizontal="left" vertical="center"/>
      <protection locked="0"/>
    </xf>
    <xf numFmtId="0" fontId="22" fillId="9" borderId="75" xfId="4" applyFont="1" applyFill="1" applyBorder="1" applyAlignment="1" applyProtection="1">
      <alignment horizontal="left" vertical="center"/>
      <protection locked="0"/>
    </xf>
    <xf numFmtId="0" fontId="22" fillId="0" borderId="2" xfId="4" applyFont="1" applyBorder="1" applyAlignment="1">
      <alignment horizontal="center" vertical="center" wrapText="1"/>
    </xf>
    <xf numFmtId="0" fontId="22" fillId="0" borderId="6" xfId="4" applyFont="1" applyBorder="1" applyAlignment="1">
      <alignment horizontal="center" vertical="center" wrapText="1"/>
    </xf>
    <xf numFmtId="0" fontId="22" fillId="0" borderId="3" xfId="4" applyFont="1" applyBorder="1" applyAlignment="1">
      <alignment horizontal="center" vertical="center" wrapText="1"/>
    </xf>
    <xf numFmtId="179" fontId="22" fillId="9" borderId="2" xfId="4" applyNumberFormat="1" applyFont="1" applyFill="1" applyBorder="1" applyAlignment="1" applyProtection="1">
      <alignment horizontal="right" vertical="center"/>
      <protection locked="0"/>
    </xf>
    <xf numFmtId="179" fontId="22" fillId="9" borderId="3" xfId="4" applyNumberFormat="1" applyFont="1" applyFill="1" applyBorder="1" applyAlignment="1" applyProtection="1">
      <alignment horizontal="right" vertical="center"/>
      <protection locked="0"/>
    </xf>
    <xf numFmtId="0" fontId="22" fillId="0" borderId="7" xfId="4" applyFont="1" applyBorder="1" applyAlignment="1">
      <alignment horizontal="center" vertical="center" wrapText="1"/>
    </xf>
    <xf numFmtId="179" fontId="22" fillId="0" borderId="2" xfId="4" applyNumberFormat="1" applyFont="1" applyFill="1" applyBorder="1" applyAlignment="1" applyProtection="1">
      <alignment horizontal="right" vertical="center"/>
      <protection locked="0"/>
    </xf>
    <xf numFmtId="179" fontId="22" fillId="0" borderId="3" xfId="4" applyNumberFormat="1" applyFont="1" applyFill="1" applyBorder="1" applyAlignment="1" applyProtection="1">
      <alignment horizontal="right" vertical="center"/>
      <protection locked="0"/>
    </xf>
    <xf numFmtId="0" fontId="26" fillId="9" borderId="2" xfId="4" applyFont="1" applyFill="1" applyBorder="1" applyAlignment="1" applyProtection="1">
      <alignment horizontal="left" vertical="center"/>
      <protection locked="0"/>
    </xf>
    <xf numFmtId="0" fontId="26" fillId="9" borderId="6" xfId="4" applyFont="1" applyFill="1" applyBorder="1" applyAlignment="1" applyProtection="1">
      <alignment horizontal="left" vertical="center"/>
      <protection locked="0"/>
    </xf>
    <xf numFmtId="0" fontId="26" fillId="9" borderId="3" xfId="4" applyFont="1" applyFill="1" applyBorder="1" applyAlignment="1" applyProtection="1">
      <alignment horizontal="left" vertical="center"/>
      <protection locked="0"/>
    </xf>
    <xf numFmtId="179" fontId="26" fillId="9" borderId="2" xfId="4" applyNumberFormat="1" applyFont="1" applyFill="1" applyBorder="1" applyAlignment="1" applyProtection="1">
      <alignment horizontal="right" vertical="center"/>
      <protection locked="0"/>
    </xf>
    <xf numFmtId="179" fontId="26" fillId="9" borderId="3" xfId="4" applyNumberFormat="1" applyFont="1" applyFill="1" applyBorder="1" applyAlignment="1" applyProtection="1">
      <alignment horizontal="right" vertical="center"/>
      <protection locked="0"/>
    </xf>
    <xf numFmtId="0" fontId="26" fillId="0" borderId="25" xfId="3" applyFont="1" applyBorder="1" applyAlignment="1">
      <alignment horizontal="center" vertical="center"/>
    </xf>
    <xf numFmtId="0" fontId="26" fillId="0" borderId="26" xfId="3" applyFont="1" applyBorder="1" applyAlignment="1">
      <alignment horizontal="center" vertical="center"/>
    </xf>
    <xf numFmtId="0" fontId="26" fillId="0" borderId="27" xfId="3" applyFont="1" applyBorder="1" applyAlignment="1">
      <alignment horizontal="center" vertical="center"/>
    </xf>
    <xf numFmtId="0" fontId="26" fillId="0" borderId="30" xfId="3" applyFont="1" applyBorder="1" applyAlignment="1">
      <alignment horizontal="center" vertical="center"/>
    </xf>
    <xf numFmtId="0" fontId="26" fillId="0" borderId="33" xfId="3" applyFont="1" applyBorder="1" applyAlignment="1">
      <alignment horizontal="center" vertical="center"/>
    </xf>
    <xf numFmtId="0" fontId="26" fillId="0" borderId="38" xfId="3" applyFont="1" applyBorder="1" applyAlignment="1">
      <alignment horizontal="center" vertical="center"/>
    </xf>
    <xf numFmtId="0" fontId="22" fillId="0" borderId="31" xfId="3" applyFont="1" applyBorder="1" applyAlignment="1">
      <alignment horizontal="center" vertical="center" wrapText="1"/>
    </xf>
    <xf numFmtId="0" fontId="22" fillId="0" borderId="34" xfId="3" applyFont="1" applyBorder="1" applyAlignment="1">
      <alignment horizontal="center" vertical="center" wrapText="1"/>
    </xf>
    <xf numFmtId="0" fontId="22" fillId="0" borderId="7" xfId="3" applyFont="1" applyBorder="1" applyAlignment="1">
      <alignment horizontal="center" vertical="center"/>
    </xf>
    <xf numFmtId="0" fontId="22" fillId="0" borderId="9" xfId="3" applyFont="1" applyBorder="1" applyAlignment="1">
      <alignment horizontal="center" vertical="center"/>
    </xf>
    <xf numFmtId="0" fontId="22" fillId="0" borderId="0" xfId="3" applyFont="1" applyAlignment="1">
      <alignment horizontal="center" vertical="center"/>
    </xf>
    <xf numFmtId="0" fontId="22" fillId="0" borderId="5" xfId="3" applyFont="1" applyBorder="1" applyAlignment="1">
      <alignment horizontal="center" vertical="center"/>
    </xf>
    <xf numFmtId="0" fontId="22" fillId="0" borderId="0" xfId="3" applyFont="1" applyBorder="1" applyAlignment="1">
      <alignment horizontal="center" vertical="center"/>
    </xf>
    <xf numFmtId="0" fontId="22" fillId="0" borderId="50" xfId="3" applyFont="1" applyFill="1" applyBorder="1" applyAlignment="1">
      <alignment horizontal="center" vertical="center" wrapText="1"/>
    </xf>
    <xf numFmtId="0" fontId="22" fillId="0" borderId="34" xfId="3" applyFont="1" applyFill="1" applyBorder="1" applyAlignment="1">
      <alignment horizontal="center" vertical="center" wrapText="1"/>
    </xf>
    <xf numFmtId="0" fontId="22" fillId="0" borderId="48" xfId="3" applyFont="1" applyFill="1" applyBorder="1" applyAlignment="1">
      <alignment horizontal="center" vertical="center" wrapText="1"/>
    </xf>
    <xf numFmtId="0" fontId="22" fillId="0" borderId="51" xfId="3" applyFont="1" applyFill="1" applyBorder="1" applyAlignment="1">
      <alignment horizontal="center" vertical="center"/>
    </xf>
    <xf numFmtId="0" fontId="22" fillId="0" borderId="52" xfId="3" applyFont="1" applyFill="1" applyBorder="1" applyAlignment="1">
      <alignment horizontal="center" vertical="center"/>
    </xf>
    <xf numFmtId="0" fontId="22" fillId="0" borderId="0" xfId="3" applyFont="1" applyFill="1" applyBorder="1" applyAlignment="1">
      <alignment horizontal="center" vertical="center"/>
    </xf>
    <xf numFmtId="0" fontId="22" fillId="0" borderId="5" xfId="3" applyFont="1" applyFill="1" applyBorder="1" applyAlignment="1">
      <alignment horizontal="center" vertical="center"/>
    </xf>
    <xf numFmtId="0" fontId="26" fillId="0" borderId="34" xfId="3" applyFont="1" applyBorder="1" applyAlignment="1">
      <alignment horizontal="center" vertical="center" wrapText="1"/>
    </xf>
    <xf numFmtId="0" fontId="26" fillId="0" borderId="35" xfId="3"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0" xfId="3" applyFont="1" applyAlignment="1">
      <alignment horizontal="center" vertical="center"/>
    </xf>
    <xf numFmtId="0" fontId="26" fillId="0" borderId="5" xfId="3" applyFont="1" applyBorder="1" applyAlignment="1">
      <alignment horizontal="center" vertical="center"/>
    </xf>
    <xf numFmtId="0" fontId="26" fillId="0" borderId="4" xfId="3" applyFont="1" applyBorder="1" applyAlignment="1">
      <alignment horizontal="center" vertical="center"/>
    </xf>
    <xf numFmtId="0" fontId="26" fillId="0" borderId="14" xfId="3" applyFont="1" applyBorder="1" applyAlignment="1">
      <alignment horizontal="center" vertical="center"/>
    </xf>
    <xf numFmtId="0" fontId="26" fillId="0" borderId="2" xfId="3" applyFont="1" applyBorder="1" applyAlignment="1">
      <alignment horizontal="center" vertical="center"/>
    </xf>
    <xf numFmtId="0" fontId="26" fillId="0" borderId="6" xfId="3" applyFont="1" applyBorder="1" applyAlignment="1">
      <alignment horizontal="center" vertical="center"/>
    </xf>
    <xf numFmtId="0" fontId="26" fillId="0" borderId="3" xfId="3" applyFont="1" applyBorder="1" applyAlignment="1">
      <alignment horizontal="center" vertical="center"/>
    </xf>
    <xf numFmtId="0" fontId="22" fillId="0" borderId="44" xfId="3" applyFont="1" applyFill="1" applyBorder="1" applyAlignment="1">
      <alignment horizontal="center" vertical="center"/>
    </xf>
    <xf numFmtId="0" fontId="22" fillId="0" borderId="47" xfId="3" applyFont="1" applyFill="1" applyBorder="1" applyAlignment="1">
      <alignment horizontal="center" vertical="center"/>
    </xf>
    <xf numFmtId="0" fontId="22" fillId="0" borderId="50" xfId="3" applyFont="1" applyBorder="1" applyAlignment="1">
      <alignment horizontal="center" vertical="center" wrapText="1"/>
    </xf>
    <xf numFmtId="0" fontId="22" fillId="0" borderId="48" xfId="3" applyFont="1" applyBorder="1" applyAlignment="1">
      <alignment horizontal="center" vertical="center" wrapText="1"/>
    </xf>
    <xf numFmtId="0" fontId="26" fillId="0" borderId="40" xfId="3" applyFont="1" applyBorder="1" applyAlignment="1">
      <alignment horizontal="center" vertical="center"/>
    </xf>
    <xf numFmtId="0" fontId="26" fillId="0" borderId="23" xfId="3" applyFont="1" applyBorder="1" applyAlignment="1">
      <alignment horizontal="center" vertical="center"/>
    </xf>
    <xf numFmtId="0" fontId="26" fillId="0" borderId="41" xfId="3" applyFont="1" applyBorder="1" applyAlignment="1">
      <alignment horizontal="center" vertical="center"/>
    </xf>
    <xf numFmtId="0" fontId="26" fillId="0" borderId="50" xfId="3" applyFont="1" applyBorder="1" applyAlignment="1">
      <alignment horizontal="center" vertical="center" wrapText="1"/>
    </xf>
    <xf numFmtId="0" fontId="26" fillId="0" borderId="48" xfId="3" applyFont="1" applyBorder="1" applyAlignment="1">
      <alignment horizontal="center" vertical="center" wrapText="1"/>
    </xf>
    <xf numFmtId="0" fontId="26" fillId="0" borderId="0" xfId="3" applyFont="1" applyBorder="1" applyAlignment="1">
      <alignment horizontal="center" vertical="center"/>
    </xf>
    <xf numFmtId="0" fontId="26" fillId="0" borderId="44" xfId="3" applyFont="1" applyBorder="1" applyAlignment="1">
      <alignment horizontal="center" vertical="center"/>
    </xf>
    <xf numFmtId="0" fontId="26" fillId="0" borderId="47" xfId="3" applyFont="1" applyBorder="1" applyAlignment="1">
      <alignment horizontal="center" vertical="center"/>
    </xf>
    <xf numFmtId="0" fontId="22" fillId="0" borderId="44" xfId="3" applyFont="1" applyBorder="1" applyAlignment="1">
      <alignment horizontal="center" vertical="center"/>
    </xf>
    <xf numFmtId="0" fontId="22" fillId="0" borderId="47" xfId="3" applyFont="1" applyBorder="1" applyAlignment="1">
      <alignment horizontal="center" vertical="center"/>
    </xf>
    <xf numFmtId="0" fontId="22" fillId="0" borderId="51" xfId="3" applyFont="1" applyBorder="1" applyAlignment="1">
      <alignment horizontal="center" vertical="center"/>
    </xf>
    <xf numFmtId="0" fontId="22" fillId="0" borderId="52" xfId="3" applyFont="1" applyBorder="1" applyAlignment="1">
      <alignment horizontal="center" vertical="center"/>
    </xf>
    <xf numFmtId="0" fontId="22" fillId="0" borderId="57" xfId="3" applyFont="1" applyBorder="1" applyAlignment="1">
      <alignment horizontal="center" vertical="center"/>
    </xf>
    <xf numFmtId="0" fontId="22" fillId="0" borderId="56" xfId="3" applyFont="1" applyBorder="1" applyAlignment="1">
      <alignment horizontal="center" vertical="center"/>
    </xf>
    <xf numFmtId="0" fontId="26" fillId="10" borderId="1" xfId="4" applyFont="1" applyFill="1" applyBorder="1" applyAlignment="1">
      <alignment horizontal="center" vertical="center" wrapText="1"/>
    </xf>
    <xf numFmtId="0" fontId="26" fillId="10" borderId="2" xfId="4" applyFont="1" applyFill="1" applyBorder="1" applyAlignment="1">
      <alignment horizontal="center" vertical="center" wrapText="1"/>
    </xf>
    <xf numFmtId="0" fontId="26" fillId="10" borderId="6" xfId="4" applyFont="1" applyFill="1" applyBorder="1" applyAlignment="1">
      <alignment horizontal="center" vertical="center" wrapText="1"/>
    </xf>
    <xf numFmtId="0" fontId="26" fillId="10" borderId="3" xfId="4" applyFont="1" applyFill="1" applyBorder="1" applyAlignment="1">
      <alignment horizontal="center" vertical="center" wrapText="1"/>
    </xf>
    <xf numFmtId="0" fontId="26" fillId="10" borderId="8" xfId="4" applyFont="1" applyFill="1" applyBorder="1" applyAlignment="1">
      <alignment horizontal="center" vertical="center" wrapText="1"/>
    </xf>
    <xf numFmtId="0" fontId="26" fillId="10" borderId="9" xfId="4" applyFont="1" applyFill="1" applyBorder="1" applyAlignment="1">
      <alignment horizontal="center" vertical="center" wrapText="1"/>
    </xf>
    <xf numFmtId="0" fontId="26" fillId="10" borderId="13" xfId="4" applyFont="1" applyFill="1" applyBorder="1" applyAlignment="1">
      <alignment horizontal="center" vertical="center" wrapText="1"/>
    </xf>
    <xf numFmtId="0" fontId="26" fillId="10" borderId="14" xfId="4" applyFont="1" applyFill="1" applyBorder="1" applyAlignment="1">
      <alignment horizontal="center" vertical="center" wrapText="1"/>
    </xf>
    <xf numFmtId="0" fontId="26" fillId="0" borderId="0" xfId="4" applyFont="1" applyAlignment="1">
      <alignment horizontal="left" vertical="center" wrapText="1"/>
    </xf>
    <xf numFmtId="0" fontId="26" fillId="0" borderId="2"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6" xfId="4" applyFont="1" applyBorder="1" applyAlignment="1">
      <alignment horizontal="center" vertical="center" wrapText="1"/>
    </xf>
    <xf numFmtId="0" fontId="26" fillId="0" borderId="2" xfId="4" applyFont="1" applyBorder="1" applyAlignment="1">
      <alignment horizontal="center" vertical="center"/>
    </xf>
    <xf numFmtId="0" fontId="26" fillId="0" borderId="3" xfId="4" applyFont="1" applyBorder="1" applyAlignment="1">
      <alignment horizontal="center" vertical="center"/>
    </xf>
    <xf numFmtId="0" fontId="26" fillId="0" borderId="6" xfId="4" applyFont="1" applyBorder="1" applyAlignment="1">
      <alignment horizontal="center" vertical="center"/>
    </xf>
    <xf numFmtId="0" fontId="26" fillId="0" borderId="2" xfId="4" applyFont="1" applyFill="1" applyBorder="1" applyAlignment="1" applyProtection="1">
      <alignment horizontal="left" vertical="center" wrapText="1"/>
      <protection locked="0"/>
    </xf>
    <xf numFmtId="0" fontId="26" fillId="0" borderId="6" xfId="4" applyFont="1" applyFill="1" applyBorder="1" applyAlignment="1" applyProtection="1">
      <alignment horizontal="left" vertical="center" wrapText="1"/>
      <protection locked="0"/>
    </xf>
    <xf numFmtId="0" fontId="26" fillId="0" borderId="3" xfId="4" applyFont="1" applyFill="1" applyBorder="1" applyAlignment="1" applyProtection="1">
      <alignment horizontal="left" vertical="center" wrapText="1"/>
      <protection locked="0"/>
    </xf>
    <xf numFmtId="0" fontId="26" fillId="0" borderId="1" xfId="4" applyFont="1" applyBorder="1" applyAlignment="1">
      <alignment horizontal="center" vertical="center" wrapText="1"/>
    </xf>
    <xf numFmtId="0" fontId="26" fillId="0" borderId="1" xfId="4" applyFont="1" applyBorder="1" applyAlignment="1">
      <alignment horizontal="center" vertical="center"/>
    </xf>
    <xf numFmtId="0" fontId="26" fillId="0" borderId="2" xfId="4" applyFont="1" applyFill="1" applyBorder="1" applyAlignment="1">
      <alignment horizontal="center" vertical="center" wrapText="1"/>
    </xf>
    <xf numFmtId="0" fontId="26" fillId="0" borderId="3" xfId="4" applyFont="1" applyFill="1" applyBorder="1" applyAlignment="1">
      <alignment horizontal="center" vertical="center" wrapText="1"/>
    </xf>
    <xf numFmtId="0" fontId="26" fillId="0" borderId="2" xfId="4" applyFont="1" applyFill="1" applyBorder="1" applyAlignment="1">
      <alignment horizontal="center" vertical="center"/>
    </xf>
    <xf numFmtId="0" fontId="26" fillId="0" borderId="3" xfId="4" applyFont="1" applyFill="1" applyBorder="1" applyAlignment="1">
      <alignment horizontal="center" vertical="center"/>
    </xf>
    <xf numFmtId="0" fontId="26" fillId="0" borderId="0" xfId="4" applyFont="1" applyFill="1" applyAlignment="1">
      <alignment horizontal="left" vertical="center" wrapText="1"/>
    </xf>
    <xf numFmtId="0" fontId="22" fillId="11" borderId="1" xfId="4" applyFont="1" applyFill="1" applyBorder="1" applyAlignment="1">
      <alignment horizontal="center" vertical="center"/>
    </xf>
    <xf numFmtId="0" fontId="22" fillId="0" borderId="1" xfId="4" applyFont="1" applyBorder="1" applyAlignment="1">
      <alignment horizontal="left" vertical="center"/>
    </xf>
    <xf numFmtId="0" fontId="21" fillId="0" borderId="1" xfId="4" applyFont="1" applyBorder="1" applyAlignment="1">
      <alignment horizontal="left" vertical="center" wrapText="1"/>
    </xf>
    <xf numFmtId="0" fontId="21" fillId="0" borderId="2" xfId="4" applyFont="1" applyBorder="1" applyAlignment="1">
      <alignment horizontal="left" vertical="center" wrapText="1"/>
    </xf>
    <xf numFmtId="0" fontId="42" fillId="0" borderId="1" xfId="4" applyFont="1" applyBorder="1" applyAlignment="1">
      <alignment horizontal="center" vertical="center"/>
    </xf>
    <xf numFmtId="0" fontId="22" fillId="0" borderId="56" xfId="3" applyFont="1" applyFill="1" applyBorder="1" applyAlignment="1">
      <alignment horizontal="center" vertical="center"/>
    </xf>
    <xf numFmtId="0" fontId="23" fillId="0" borderId="1" xfId="4" applyFont="1" applyBorder="1" applyAlignment="1">
      <alignment horizontal="left" vertical="center" wrapText="1"/>
    </xf>
    <xf numFmtId="0" fontId="23" fillId="0" borderId="1" xfId="4" applyFont="1" applyBorder="1" applyAlignment="1">
      <alignment horizontal="left" vertical="center"/>
    </xf>
    <xf numFmtId="0" fontId="26" fillId="0" borderId="57" xfId="3" applyFont="1" applyBorder="1" applyAlignment="1">
      <alignment horizontal="center" vertical="center"/>
    </xf>
    <xf numFmtId="0" fontId="26" fillId="0" borderId="58" xfId="3" applyFont="1" applyBorder="1" applyAlignment="1">
      <alignment horizontal="center" vertical="center"/>
    </xf>
    <xf numFmtId="0" fontId="22" fillId="10" borderId="1" xfId="4" applyFont="1" applyFill="1" applyBorder="1" applyAlignment="1">
      <alignment horizontal="center" vertical="center" wrapText="1"/>
    </xf>
    <xf numFmtId="0" fontId="22" fillId="0" borderId="1" xfId="4" applyFont="1" applyBorder="1" applyAlignment="1">
      <alignment horizontal="center" vertical="center" wrapText="1"/>
    </xf>
    <xf numFmtId="0" fontId="22" fillId="10" borderId="2" xfId="4" applyFont="1" applyFill="1" applyBorder="1" applyAlignment="1">
      <alignment horizontal="center" vertical="center" wrapText="1"/>
    </xf>
    <xf numFmtId="0" fontId="22" fillId="10" borderId="6" xfId="4" applyFont="1" applyFill="1" applyBorder="1" applyAlignment="1">
      <alignment horizontal="center" vertical="center" wrapText="1"/>
    </xf>
    <xf numFmtId="0" fontId="22" fillId="10" borderId="3" xfId="4" applyFont="1" applyFill="1" applyBorder="1" applyAlignment="1">
      <alignment horizontal="center" vertical="center" wrapText="1"/>
    </xf>
    <xf numFmtId="0" fontId="42" fillId="0" borderId="0" xfId="4" applyFont="1" applyAlignment="1">
      <alignment horizontal="left" vertical="center"/>
    </xf>
    <xf numFmtId="0" fontId="22" fillId="0" borderId="2" xfId="4" applyFont="1" applyBorder="1" applyAlignment="1">
      <alignment horizontal="left" vertical="center" wrapText="1"/>
    </xf>
    <xf numFmtId="0" fontId="22" fillId="0" borderId="6" xfId="4" applyFont="1" applyBorder="1" applyAlignment="1">
      <alignment horizontal="left" vertical="center" wrapText="1"/>
    </xf>
    <xf numFmtId="0" fontId="22" fillId="0" borderId="3" xfId="4" applyFont="1" applyBorder="1" applyAlignment="1">
      <alignment horizontal="left" vertical="center" wrapText="1"/>
    </xf>
    <xf numFmtId="0" fontId="22" fillId="0" borderId="2" xfId="4" applyFont="1" applyFill="1" applyBorder="1" applyAlignment="1" applyProtection="1">
      <alignment horizontal="left" vertical="top" wrapText="1"/>
      <protection locked="0"/>
    </xf>
    <xf numFmtId="0" fontId="22" fillId="0" borderId="6" xfId="4" applyFont="1" applyFill="1" applyBorder="1" applyAlignment="1" applyProtection="1">
      <alignment horizontal="left" vertical="top" wrapText="1"/>
      <protection locked="0"/>
    </xf>
    <xf numFmtId="0" fontId="22" fillId="0" borderId="3" xfId="4" applyFont="1" applyFill="1" applyBorder="1" applyAlignment="1" applyProtection="1">
      <alignment horizontal="left" vertical="top" wrapText="1"/>
      <protection locked="0"/>
    </xf>
    <xf numFmtId="0" fontId="22" fillId="0" borderId="8" xfId="4" applyFont="1"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22" fillId="0" borderId="73" xfId="4" applyFont="1" applyBorder="1" applyAlignment="1">
      <alignment horizontal="left" vertical="center" wrapText="1"/>
    </xf>
    <xf numFmtId="0" fontId="0" fillId="0" borderId="74" xfId="0" applyBorder="1" applyAlignment="1">
      <alignment horizontal="left" vertical="center" wrapText="1"/>
    </xf>
    <xf numFmtId="0" fontId="0" fillId="0" borderId="75" xfId="0" applyBorder="1" applyAlignment="1">
      <alignment vertical="center" wrapText="1"/>
    </xf>
    <xf numFmtId="0" fontId="22" fillId="0" borderId="77" xfId="4" applyFont="1" applyBorder="1" applyAlignment="1">
      <alignment horizontal="left" vertical="center" wrapText="1"/>
    </xf>
    <xf numFmtId="0" fontId="22" fillId="0" borderId="78" xfId="0" applyFont="1" applyBorder="1" applyAlignment="1">
      <alignment horizontal="left" vertical="center" wrapText="1"/>
    </xf>
    <xf numFmtId="0" fontId="22" fillId="0" borderId="80" xfId="0" applyFont="1" applyBorder="1" applyAlignment="1">
      <alignment horizontal="left" vertical="center" wrapText="1"/>
    </xf>
    <xf numFmtId="0" fontId="22" fillId="0" borderId="11" xfId="4" applyFont="1" applyBorder="1" applyAlignment="1">
      <alignment horizontal="left" vertical="center" wrapText="1"/>
    </xf>
    <xf numFmtId="0" fontId="22" fillId="0" borderId="0" xfId="0" applyFont="1" applyBorder="1" applyAlignment="1">
      <alignment horizontal="left" vertical="center" wrapText="1"/>
    </xf>
    <xf numFmtId="0" fontId="22" fillId="0" borderId="82" xfId="0" applyFont="1" applyBorder="1" applyAlignment="1">
      <alignment horizontal="left" vertical="center" wrapText="1"/>
    </xf>
    <xf numFmtId="0" fontId="22" fillId="0" borderId="79" xfId="0" applyFont="1" applyBorder="1" applyAlignment="1">
      <alignment horizontal="left" vertical="center" wrapText="1"/>
    </xf>
    <xf numFmtId="0" fontId="22" fillId="0" borderId="44" xfId="0" applyFont="1" applyBorder="1" applyAlignment="1">
      <alignment horizontal="left" vertical="center" wrapText="1"/>
    </xf>
    <xf numFmtId="0" fontId="22" fillId="0" borderId="81" xfId="0" applyFont="1" applyBorder="1" applyAlignment="1">
      <alignment horizontal="left" vertical="center" wrapText="1"/>
    </xf>
    <xf numFmtId="0" fontId="22" fillId="0" borderId="73" xfId="4" applyFont="1" applyBorder="1" applyAlignment="1">
      <alignment horizontal="left" vertical="center"/>
    </xf>
    <xf numFmtId="0" fontId="0" fillId="0" borderId="74" xfId="0" applyBorder="1" applyAlignment="1">
      <alignment horizontal="left" vertical="center"/>
    </xf>
    <xf numFmtId="0" fontId="0" fillId="0" borderId="75" xfId="0" applyBorder="1" applyAlignment="1">
      <alignment horizontal="left" vertical="center"/>
    </xf>
    <xf numFmtId="0" fontId="21" fillId="0" borderId="0" xfId="0" applyFont="1" applyAlignment="1">
      <alignment horizontal="center" vertical="center"/>
    </xf>
    <xf numFmtId="0" fontId="21" fillId="0" borderId="0" xfId="0" applyFont="1" applyAlignment="1">
      <alignment vertical="center" wrapText="1"/>
    </xf>
    <xf numFmtId="0" fontId="23" fillId="0" borderId="0" xfId="0" applyFont="1" applyAlignment="1">
      <alignment horizontal="justify" vertical="center"/>
    </xf>
    <xf numFmtId="0" fontId="23" fillId="0" borderId="0" xfId="0" applyFont="1">
      <alignment vertical="center"/>
    </xf>
    <xf numFmtId="0" fontId="22" fillId="0" borderId="0" xfId="0" applyFont="1">
      <alignment vertical="center"/>
    </xf>
    <xf numFmtId="0" fontId="38" fillId="6" borderId="0" xfId="2" applyFont="1" applyFill="1" applyAlignment="1">
      <alignment horizontal="center" vertical="center" wrapText="1"/>
    </xf>
    <xf numFmtId="0" fontId="21" fillId="6" borderId="8" xfId="2" applyFont="1" applyFill="1" applyBorder="1" applyAlignment="1">
      <alignment horizontal="center" vertical="center" shrinkToFit="1"/>
    </xf>
    <xf numFmtId="0" fontId="21" fillId="6" borderId="7" xfId="2" applyFont="1" applyFill="1" applyBorder="1" applyAlignment="1">
      <alignment horizontal="center" vertical="center" shrinkToFit="1"/>
    </xf>
    <xf numFmtId="0" fontId="21" fillId="6" borderId="9" xfId="2" applyFont="1" applyFill="1" applyBorder="1" applyAlignment="1">
      <alignment horizontal="center" vertical="center" shrinkToFit="1"/>
    </xf>
    <xf numFmtId="0" fontId="21" fillId="6" borderId="11" xfId="2" applyFont="1" applyFill="1" applyBorder="1" applyAlignment="1">
      <alignment horizontal="center" vertical="center" shrinkToFit="1"/>
    </xf>
    <xf numFmtId="0" fontId="21" fillId="6" borderId="0" xfId="2" applyFont="1" applyFill="1" applyAlignment="1">
      <alignment horizontal="center" vertical="center" shrinkToFit="1"/>
    </xf>
    <xf numFmtId="0" fontId="21" fillId="6" borderId="5" xfId="2" applyFont="1" applyFill="1" applyBorder="1" applyAlignment="1">
      <alignment horizontal="center" vertical="center" shrinkToFit="1"/>
    </xf>
    <xf numFmtId="177" fontId="21" fillId="6" borderId="10" xfId="2" applyNumberFormat="1" applyFont="1" applyFill="1" applyBorder="1" applyAlignment="1">
      <alignment horizontal="center" vertical="center" wrapText="1" shrinkToFit="1"/>
    </xf>
    <xf numFmtId="177" fontId="21" fillId="6" borderId="12" xfId="2" applyNumberFormat="1" applyFont="1" applyFill="1" applyBorder="1" applyAlignment="1">
      <alignment horizontal="center" vertical="center" shrinkToFit="1"/>
    </xf>
    <xf numFmtId="177" fontId="21" fillId="6" borderId="12" xfId="2" applyNumberFormat="1" applyFont="1" applyFill="1" applyBorder="1" applyAlignment="1">
      <alignment horizontal="center" vertical="center" wrapText="1" shrinkToFit="1"/>
    </xf>
    <xf numFmtId="177" fontId="21" fillId="6" borderId="10" xfId="2" applyNumberFormat="1" applyFont="1" applyFill="1" applyBorder="1" applyAlignment="1">
      <alignment horizontal="center" vertical="center" wrapText="1"/>
    </xf>
    <xf numFmtId="177" fontId="21" fillId="6" borderId="12" xfId="2" applyNumberFormat="1" applyFont="1" applyFill="1" applyBorder="1" applyAlignment="1">
      <alignment horizontal="center" vertical="center" wrapText="1"/>
    </xf>
    <xf numFmtId="177" fontId="21" fillId="6" borderId="8" xfId="2" applyNumberFormat="1" applyFont="1" applyFill="1" applyBorder="1" applyAlignment="1">
      <alignment horizontal="center" vertical="center" wrapText="1"/>
    </xf>
    <xf numFmtId="177" fontId="21" fillId="6" borderId="11" xfId="2" applyNumberFormat="1" applyFont="1" applyFill="1" applyBorder="1" applyAlignment="1">
      <alignment horizontal="center" vertical="center" wrapText="1"/>
    </xf>
    <xf numFmtId="177" fontId="21" fillId="6" borderId="10" xfId="2" applyNumberFormat="1" applyFont="1" applyFill="1" applyBorder="1" applyAlignment="1">
      <alignment horizontal="center" vertical="center" shrinkToFit="1"/>
    </xf>
    <xf numFmtId="0" fontId="23" fillId="8" borderId="0" xfId="3" applyFont="1" applyFill="1">
      <alignment vertical="center"/>
    </xf>
    <xf numFmtId="177" fontId="21" fillId="6" borderId="9" xfId="2" applyNumberFormat="1" applyFont="1" applyFill="1" applyBorder="1" applyAlignment="1">
      <alignment horizontal="center" vertical="center" shrinkToFit="1"/>
    </xf>
    <xf numFmtId="177" fontId="21" fillId="6" borderId="5" xfId="2" applyNumberFormat="1" applyFont="1" applyFill="1" applyBorder="1" applyAlignment="1">
      <alignment horizontal="center" vertical="center" shrinkToFit="1"/>
    </xf>
    <xf numFmtId="0" fontId="21" fillId="6" borderId="13" xfId="2" applyFont="1" applyFill="1" applyBorder="1" applyAlignment="1">
      <alignment horizontal="center" vertical="center" shrinkToFit="1"/>
    </xf>
    <xf numFmtId="0" fontId="21" fillId="6" borderId="4" xfId="2" applyFont="1" applyFill="1" applyBorder="1" applyAlignment="1">
      <alignment horizontal="center" vertical="center" shrinkToFit="1"/>
    </xf>
    <xf numFmtId="0" fontId="21" fillId="6" borderId="14" xfId="2" applyFont="1" applyFill="1" applyBorder="1" applyAlignment="1">
      <alignment horizontal="center" vertical="center" shrinkToFit="1"/>
    </xf>
    <xf numFmtId="0" fontId="21" fillId="8" borderId="0" xfId="3" applyFont="1" applyFill="1" applyAlignment="1">
      <alignment vertical="center" wrapText="1"/>
    </xf>
    <xf numFmtId="0" fontId="21" fillId="6" borderId="8" xfId="2" applyFont="1" applyFill="1" applyBorder="1" applyAlignment="1">
      <alignment horizontal="left" vertical="center" wrapText="1" shrinkToFit="1"/>
    </xf>
    <xf numFmtId="0" fontId="21" fillId="6" borderId="7" xfId="2" applyFont="1" applyFill="1" applyBorder="1" applyAlignment="1">
      <alignment horizontal="left" vertical="center" wrapText="1" shrinkToFit="1"/>
    </xf>
    <xf numFmtId="0" fontId="21" fillId="6" borderId="9" xfId="2" applyFont="1" applyFill="1" applyBorder="1" applyAlignment="1">
      <alignment horizontal="left" vertical="center" wrapText="1" shrinkToFit="1"/>
    </xf>
    <xf numFmtId="0" fontId="21" fillId="6" borderId="12" xfId="2" applyFont="1" applyFill="1" applyBorder="1" applyAlignment="1">
      <alignment horizontal="center" vertical="center" wrapText="1" shrinkToFit="1"/>
    </xf>
    <xf numFmtId="0" fontId="21" fillId="6" borderId="8" xfId="2" quotePrefix="1" applyFont="1" applyFill="1" applyBorder="1" applyAlignment="1">
      <alignment horizontal="center" vertical="center" wrapText="1" shrinkToFit="1"/>
    </xf>
    <xf numFmtId="0" fontId="21" fillId="6" borderId="7" xfId="2" quotePrefix="1" applyFont="1" applyFill="1" applyBorder="1" applyAlignment="1">
      <alignment horizontal="center" vertical="center" wrapText="1" shrinkToFit="1"/>
    </xf>
    <xf numFmtId="0" fontId="21" fillId="6" borderId="11" xfId="2" quotePrefix="1" applyFont="1" applyFill="1" applyBorder="1" applyAlignment="1">
      <alignment horizontal="center" vertical="center" wrapText="1" shrinkToFit="1"/>
    </xf>
    <xf numFmtId="0" fontId="21" fillId="6" borderId="0" xfId="2" quotePrefix="1" applyFont="1" applyFill="1" applyAlignment="1">
      <alignment horizontal="center" vertical="center" wrapText="1" shrinkToFit="1"/>
    </xf>
    <xf numFmtId="0" fontId="21" fillId="0" borderId="2" xfId="2" applyFont="1" applyBorder="1" applyAlignment="1">
      <alignment horizontal="left" vertical="center" wrapText="1" shrinkToFit="1"/>
    </xf>
    <xf numFmtId="0" fontId="21" fillId="0" borderId="6" xfId="2" applyFont="1" applyBorder="1" applyAlignment="1">
      <alignment horizontal="left" vertical="center" wrapText="1" shrinkToFit="1"/>
    </xf>
    <xf numFmtId="0" fontId="21" fillId="0" borderId="3" xfId="2" applyFont="1" applyBorder="1" applyAlignment="1">
      <alignment horizontal="left" vertical="center" wrapText="1" shrinkToFit="1"/>
    </xf>
    <xf numFmtId="0" fontId="21" fillId="6" borderId="19" xfId="2" applyFont="1" applyFill="1" applyBorder="1" applyAlignment="1">
      <alignment horizontal="center" vertical="center"/>
    </xf>
    <xf numFmtId="0" fontId="21" fillId="6" borderId="20" xfId="2" applyFont="1" applyFill="1" applyBorder="1" applyAlignment="1">
      <alignment horizontal="center" vertical="center"/>
    </xf>
    <xf numFmtId="0" fontId="21" fillId="6" borderId="21" xfId="2" applyFont="1" applyFill="1" applyBorder="1" applyAlignment="1">
      <alignment horizontal="center" vertical="center"/>
    </xf>
    <xf numFmtId="0" fontId="5" fillId="0" borderId="0" xfId="0" applyFont="1" applyAlignment="1">
      <alignment horizontal="right" vertical="center"/>
    </xf>
    <xf numFmtId="0" fontId="8" fillId="5" borderId="2" xfId="0" applyFont="1" applyFill="1" applyBorder="1" applyAlignment="1">
      <alignment horizontal="left" vertical="center"/>
    </xf>
    <xf numFmtId="0" fontId="8" fillId="5" borderId="6" xfId="0" applyFont="1" applyFill="1" applyBorder="1" applyAlignment="1">
      <alignment horizontal="left" vertical="center"/>
    </xf>
    <xf numFmtId="0" fontId="8" fillId="5" borderId="3" xfId="0"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6" xfId="0" applyFont="1" applyFill="1" applyBorder="1" applyAlignment="1">
      <alignment horizontal="left" vertical="center"/>
    </xf>
    <xf numFmtId="0" fontId="5" fillId="2" borderId="3" xfId="0" applyFont="1" applyFill="1" applyBorder="1" applyAlignment="1">
      <alignment horizontal="left" vertical="center"/>
    </xf>
    <xf numFmtId="0" fontId="5" fillId="4" borderId="0" xfId="0" applyFont="1" applyFill="1" applyAlignment="1">
      <alignment horizontal="left" vertical="center" indent="8"/>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left" vertical="center"/>
    </xf>
    <xf numFmtId="0" fontId="26" fillId="0" borderId="0" xfId="4" applyFont="1" applyAlignment="1">
      <alignment horizontal="right" vertical="center"/>
    </xf>
  </cellXfs>
  <cellStyles count="7">
    <cellStyle name="桁区切り" xfId="6" builtinId="6"/>
    <cellStyle name="桁区切り 2" xfId="5" xr:uid="{BEB00637-41C2-49F2-A6B3-1B80AE7CA7FE}"/>
    <cellStyle name="標準" xfId="0" builtinId="0"/>
    <cellStyle name="標準 2" xfId="1" xr:uid="{6D32CDE6-9F71-4E7F-8F03-9200C39B8747}"/>
    <cellStyle name="標準 2 2" xfId="4" xr:uid="{A06CE02D-C875-468B-A0F3-61F70901EAD2}"/>
    <cellStyle name="標準 3" xfId="3" xr:uid="{B83969BF-6B7C-4914-952E-5EA301E625E8}"/>
    <cellStyle name="標準_別紙（２）精算額内訳" xfId="2" xr:uid="{43EE63C0-29A9-4FAE-873F-B87259FFADA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55880</xdr:colOff>
      <xdr:row>3</xdr:row>
      <xdr:rowOff>112059</xdr:rowOff>
    </xdr:from>
    <xdr:to>
      <xdr:col>2</xdr:col>
      <xdr:colOff>728383</xdr:colOff>
      <xdr:row>3</xdr:row>
      <xdr:rowOff>383540</xdr:rowOff>
    </xdr:to>
    <xdr:sp macro="" textlink="">
      <xdr:nvSpPr>
        <xdr:cNvPr id="2" name="正方形/長方形 1">
          <a:extLst>
            <a:ext uri="{FF2B5EF4-FFF2-40B4-BE49-F238E27FC236}">
              <a16:creationId xmlns:a16="http://schemas.microsoft.com/office/drawing/2014/main" id="{834C9426-937C-4CA4-BA79-411D4374E270}"/>
            </a:ext>
          </a:extLst>
        </xdr:cNvPr>
        <xdr:cNvSpPr/>
      </xdr:nvSpPr>
      <xdr:spPr>
        <a:xfrm>
          <a:off x="227330" y="1131234"/>
          <a:ext cx="1920278" cy="271481"/>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１　法人基本情報</a:t>
          </a:r>
        </a:p>
      </xdr:txBody>
    </xdr:sp>
    <xdr:clientData/>
  </xdr:twoCellAnchor>
  <xdr:twoCellAnchor>
    <xdr:from>
      <xdr:col>1</xdr:col>
      <xdr:colOff>38100</xdr:colOff>
      <xdr:row>221</xdr:row>
      <xdr:rowOff>129401</xdr:rowOff>
    </xdr:from>
    <xdr:to>
      <xdr:col>1</xdr:col>
      <xdr:colOff>993321</xdr:colOff>
      <xdr:row>222</xdr:row>
      <xdr:rowOff>285751</xdr:rowOff>
    </xdr:to>
    <xdr:sp macro="" textlink="">
      <xdr:nvSpPr>
        <xdr:cNvPr id="3" name="正方形/長方形 2">
          <a:extLst>
            <a:ext uri="{FF2B5EF4-FFF2-40B4-BE49-F238E27FC236}">
              <a16:creationId xmlns:a16="http://schemas.microsoft.com/office/drawing/2014/main" id="{DB7F7E2E-8C28-40A1-A950-AFF169DC307D}"/>
            </a:ext>
          </a:extLst>
        </xdr:cNvPr>
        <xdr:cNvSpPr/>
      </xdr:nvSpPr>
      <xdr:spPr>
        <a:xfrm>
          <a:off x="209550" y="32019101"/>
          <a:ext cx="955221" cy="308750"/>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latin typeface="游ゴシック" panose="020B0400000000000000" pitchFamily="50" charset="-128"/>
              <a:ea typeface="游ゴシック" panose="020B0400000000000000" pitchFamily="50" charset="-128"/>
            </a:rPr>
            <a:t>確認事項</a:t>
          </a:r>
        </a:p>
      </xdr:txBody>
    </xdr:sp>
    <xdr:clientData/>
  </xdr:twoCellAnchor>
  <xdr:twoCellAnchor>
    <xdr:from>
      <xdr:col>1</xdr:col>
      <xdr:colOff>27214</xdr:colOff>
      <xdr:row>258</xdr:row>
      <xdr:rowOff>68033</xdr:rowOff>
    </xdr:from>
    <xdr:to>
      <xdr:col>2</xdr:col>
      <xdr:colOff>544285</xdr:colOff>
      <xdr:row>259</xdr:row>
      <xdr:rowOff>27214</xdr:rowOff>
    </xdr:to>
    <xdr:sp macro="" textlink="">
      <xdr:nvSpPr>
        <xdr:cNvPr id="4" name="正方形/長方形 3">
          <a:extLst>
            <a:ext uri="{FF2B5EF4-FFF2-40B4-BE49-F238E27FC236}">
              <a16:creationId xmlns:a16="http://schemas.microsoft.com/office/drawing/2014/main" id="{AD546794-5261-4C04-8B88-80BC99B668E6}"/>
            </a:ext>
          </a:extLst>
        </xdr:cNvPr>
        <xdr:cNvSpPr/>
      </xdr:nvSpPr>
      <xdr:spPr>
        <a:xfrm>
          <a:off x="204107" y="58238569"/>
          <a:ext cx="1823357" cy="29935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latin typeface="游ゴシック" panose="020B0400000000000000" pitchFamily="50" charset="-128"/>
              <a:ea typeface="游ゴシック" panose="020B0400000000000000" pitchFamily="50" charset="-128"/>
            </a:rPr>
            <a:t>業務改善計画の内容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DA00-CEE9-4939-A34F-A289FEEB0E11}">
  <dimension ref="A1:P57"/>
  <sheetViews>
    <sheetView topLeftCell="A2" zoomScaleNormal="100" workbookViewId="0">
      <selection activeCell="M19" sqref="M19"/>
    </sheetView>
  </sheetViews>
  <sheetFormatPr defaultRowHeight="18.75" x14ac:dyDescent="0.4"/>
  <cols>
    <col min="1" max="1" width="13.125" style="2" customWidth="1"/>
    <col min="3" max="3" width="75" bestFit="1" customWidth="1"/>
  </cols>
  <sheetData>
    <row r="1" spans="1:16" x14ac:dyDescent="0.4">
      <c r="A1" s="1" t="s">
        <v>94</v>
      </c>
      <c r="B1" t="s">
        <v>95</v>
      </c>
      <c r="C1" s="1" t="s">
        <v>17</v>
      </c>
      <c r="D1" t="s">
        <v>96</v>
      </c>
      <c r="E1" t="s">
        <v>97</v>
      </c>
      <c r="F1" t="s">
        <v>98</v>
      </c>
      <c r="G1" t="s">
        <v>99</v>
      </c>
    </row>
    <row r="2" spans="1:16" x14ac:dyDescent="0.4">
      <c r="A2" s="1" t="s">
        <v>100</v>
      </c>
      <c r="B2" t="s">
        <v>101</v>
      </c>
      <c r="C2" s="1" t="s">
        <v>83</v>
      </c>
      <c r="D2" s="1" t="s">
        <v>85</v>
      </c>
      <c r="E2" s="1" t="s">
        <v>85</v>
      </c>
      <c r="F2" s="1" t="s">
        <v>393</v>
      </c>
      <c r="G2" t="s">
        <v>392</v>
      </c>
      <c r="M2" t="s">
        <v>92</v>
      </c>
      <c r="P2" t="s">
        <v>391</v>
      </c>
    </row>
    <row r="3" spans="1:16" x14ac:dyDescent="0.4">
      <c r="A3" s="1" t="s">
        <v>102</v>
      </c>
      <c r="B3" t="s">
        <v>103</v>
      </c>
      <c r="C3" s="1" t="s">
        <v>104</v>
      </c>
      <c r="D3" s="1" t="s">
        <v>105</v>
      </c>
      <c r="E3" s="1" t="s">
        <v>105</v>
      </c>
      <c r="F3" s="1" t="s">
        <v>390</v>
      </c>
      <c r="G3" s="1" t="s">
        <v>107</v>
      </c>
      <c r="M3" t="s">
        <v>108</v>
      </c>
    </row>
    <row r="4" spans="1:16" x14ac:dyDescent="0.4">
      <c r="A4" s="1" t="s">
        <v>109</v>
      </c>
      <c r="C4" s="1" t="s">
        <v>110</v>
      </c>
      <c r="D4" s="1" t="s">
        <v>111</v>
      </c>
      <c r="E4" s="1" t="s">
        <v>111</v>
      </c>
      <c r="F4" s="1" t="s">
        <v>112</v>
      </c>
      <c r="I4" t="s">
        <v>77</v>
      </c>
    </row>
    <row r="5" spans="1:16" x14ac:dyDescent="0.4">
      <c r="A5" s="1" t="s">
        <v>113</v>
      </c>
      <c r="B5" t="s">
        <v>114</v>
      </c>
      <c r="C5" s="1" t="s">
        <v>115</v>
      </c>
      <c r="D5" s="1" t="s">
        <v>116</v>
      </c>
      <c r="E5" s="1" t="s">
        <v>117</v>
      </c>
      <c r="F5" s="1"/>
      <c r="I5" t="s">
        <v>389</v>
      </c>
    </row>
    <row r="6" spans="1:16" x14ac:dyDescent="0.4">
      <c r="A6" s="1" t="s">
        <v>118</v>
      </c>
      <c r="B6" t="s">
        <v>101</v>
      </c>
      <c r="C6" s="1" t="s">
        <v>119</v>
      </c>
      <c r="E6" s="1" t="s">
        <v>120</v>
      </c>
      <c r="G6" s="1" t="s">
        <v>121</v>
      </c>
      <c r="N6" t="s">
        <v>122</v>
      </c>
    </row>
    <row r="7" spans="1:16" x14ac:dyDescent="0.4">
      <c r="A7" s="1" t="s">
        <v>123</v>
      </c>
      <c r="B7" t="s">
        <v>103</v>
      </c>
      <c r="C7" s="1" t="s">
        <v>125</v>
      </c>
      <c r="E7" s="1" t="s">
        <v>126</v>
      </c>
      <c r="G7" s="1" t="s">
        <v>127</v>
      </c>
      <c r="N7" t="s">
        <v>128</v>
      </c>
    </row>
    <row r="8" spans="1:16" x14ac:dyDescent="0.4">
      <c r="A8" s="1" t="s">
        <v>129</v>
      </c>
      <c r="C8" s="1" t="s">
        <v>130</v>
      </c>
      <c r="E8" s="1" t="s">
        <v>131</v>
      </c>
      <c r="N8" t="s">
        <v>132</v>
      </c>
    </row>
    <row r="9" spans="1:16" x14ac:dyDescent="0.4">
      <c r="A9" s="1" t="s">
        <v>133</v>
      </c>
      <c r="C9" s="1" t="s">
        <v>134</v>
      </c>
      <c r="E9" s="1" t="s">
        <v>135</v>
      </c>
      <c r="G9" t="s">
        <v>388</v>
      </c>
      <c r="N9" t="s">
        <v>137</v>
      </c>
    </row>
    <row r="10" spans="1:16" x14ac:dyDescent="0.4">
      <c r="A10" s="1" t="s">
        <v>138</v>
      </c>
      <c r="C10" s="1" t="s">
        <v>387</v>
      </c>
      <c r="E10" s="1" t="s">
        <v>140</v>
      </c>
      <c r="N10" t="s">
        <v>142</v>
      </c>
    </row>
    <row r="11" spans="1:16" x14ac:dyDescent="0.4">
      <c r="A11" s="1" t="s">
        <v>143</v>
      </c>
      <c r="C11" s="1" t="s">
        <v>144</v>
      </c>
      <c r="E11" s="1" t="s">
        <v>145</v>
      </c>
      <c r="N11" t="s">
        <v>146</v>
      </c>
    </row>
    <row r="12" spans="1:16" x14ac:dyDescent="0.4">
      <c r="A12" s="1" t="s">
        <v>147</v>
      </c>
      <c r="C12" s="1" t="s">
        <v>148</v>
      </c>
      <c r="E12" s="1" t="s">
        <v>149</v>
      </c>
      <c r="G12" t="s">
        <v>485</v>
      </c>
      <c r="N12" t="s">
        <v>150</v>
      </c>
    </row>
    <row r="13" spans="1:16" x14ac:dyDescent="0.4">
      <c r="A13" s="1" t="s">
        <v>81</v>
      </c>
      <c r="C13" s="1" t="s">
        <v>151</v>
      </c>
      <c r="G13" t="s">
        <v>487</v>
      </c>
      <c r="N13" t="s">
        <v>152</v>
      </c>
    </row>
    <row r="14" spans="1:16" x14ac:dyDescent="0.4">
      <c r="A14" s="1" t="s">
        <v>153</v>
      </c>
      <c r="C14" s="122" t="s">
        <v>386</v>
      </c>
      <c r="G14" t="s">
        <v>486</v>
      </c>
      <c r="N14" t="s">
        <v>155</v>
      </c>
    </row>
    <row r="15" spans="1:16" x14ac:dyDescent="0.4">
      <c r="A15" s="1" t="s">
        <v>156</v>
      </c>
      <c r="C15" s="1" t="s">
        <v>385</v>
      </c>
      <c r="E15" s="1" t="s">
        <v>441</v>
      </c>
      <c r="N15" t="s">
        <v>158</v>
      </c>
    </row>
    <row r="16" spans="1:16" x14ac:dyDescent="0.4">
      <c r="A16" s="1" t="s">
        <v>159</v>
      </c>
      <c r="C16" s="1" t="s">
        <v>157</v>
      </c>
      <c r="E16" s="1" t="s">
        <v>442</v>
      </c>
      <c r="N16" t="s">
        <v>161</v>
      </c>
    </row>
    <row r="17" spans="1:5" x14ac:dyDescent="0.4">
      <c r="A17" s="1" t="s">
        <v>162</v>
      </c>
      <c r="C17" s="1" t="s">
        <v>160</v>
      </c>
      <c r="E17" s="1" t="s">
        <v>443</v>
      </c>
    </row>
    <row r="18" spans="1:5" x14ac:dyDescent="0.4">
      <c r="A18" s="1" t="s">
        <v>164</v>
      </c>
      <c r="C18" s="1" t="s">
        <v>384</v>
      </c>
      <c r="E18" s="1" t="s">
        <v>444</v>
      </c>
    </row>
    <row r="19" spans="1:5" x14ac:dyDescent="0.4">
      <c r="A19" s="1" t="s">
        <v>166</v>
      </c>
      <c r="C19" s="1" t="s">
        <v>163</v>
      </c>
      <c r="E19" s="1" t="s">
        <v>445</v>
      </c>
    </row>
    <row r="20" spans="1:5" x14ac:dyDescent="0.4">
      <c r="A20" s="1" t="s">
        <v>168</v>
      </c>
      <c r="C20" s="1" t="s">
        <v>165</v>
      </c>
      <c r="E20" s="1" t="s">
        <v>446</v>
      </c>
    </row>
    <row r="21" spans="1:5" x14ac:dyDescent="0.4">
      <c r="A21" s="1" t="s">
        <v>170</v>
      </c>
      <c r="C21" s="1" t="s">
        <v>167</v>
      </c>
      <c r="E21" s="1" t="s">
        <v>447</v>
      </c>
    </row>
    <row r="22" spans="1:5" x14ac:dyDescent="0.4">
      <c r="A22" s="1" t="s">
        <v>172</v>
      </c>
      <c r="C22" s="1" t="s">
        <v>383</v>
      </c>
      <c r="E22" s="1" t="s">
        <v>448</v>
      </c>
    </row>
    <row r="23" spans="1:5" x14ac:dyDescent="0.4">
      <c r="A23" s="1" t="s">
        <v>174</v>
      </c>
      <c r="C23" s="1" t="s">
        <v>382</v>
      </c>
      <c r="E23" s="1" t="s">
        <v>449</v>
      </c>
    </row>
    <row r="24" spans="1:5" x14ac:dyDescent="0.4">
      <c r="A24" s="1" t="s">
        <v>176</v>
      </c>
      <c r="C24" s="1" t="s">
        <v>171</v>
      </c>
      <c r="E24" s="1" t="s">
        <v>450</v>
      </c>
    </row>
    <row r="25" spans="1:5" x14ac:dyDescent="0.4">
      <c r="A25" s="1" t="s">
        <v>178</v>
      </c>
      <c r="C25" s="1" t="s">
        <v>381</v>
      </c>
      <c r="E25" s="1" t="s">
        <v>448</v>
      </c>
    </row>
    <row r="26" spans="1:5" x14ac:dyDescent="0.4">
      <c r="A26" s="1" t="s">
        <v>180</v>
      </c>
      <c r="C26" s="1" t="s">
        <v>380</v>
      </c>
      <c r="E26" s="1" t="s">
        <v>451</v>
      </c>
    </row>
    <row r="27" spans="1:5" x14ac:dyDescent="0.4">
      <c r="A27" s="1" t="s">
        <v>182</v>
      </c>
      <c r="C27" s="1" t="s">
        <v>175</v>
      </c>
      <c r="E27" s="1" t="s">
        <v>452</v>
      </c>
    </row>
    <row r="28" spans="1:5" x14ac:dyDescent="0.4">
      <c r="A28" s="1" t="s">
        <v>184</v>
      </c>
      <c r="C28" s="1" t="s">
        <v>177</v>
      </c>
      <c r="E28" s="1" t="s">
        <v>458</v>
      </c>
    </row>
    <row r="29" spans="1:5" x14ac:dyDescent="0.4">
      <c r="A29" s="1" t="s">
        <v>186</v>
      </c>
      <c r="C29" s="1" t="s">
        <v>179</v>
      </c>
      <c r="E29" s="1" t="s">
        <v>453</v>
      </c>
    </row>
    <row r="30" spans="1:5" x14ac:dyDescent="0.4">
      <c r="A30" s="1" t="s">
        <v>188</v>
      </c>
      <c r="C30" s="122" t="s">
        <v>379</v>
      </c>
      <c r="E30" s="1" t="s">
        <v>454</v>
      </c>
    </row>
    <row r="31" spans="1:5" x14ac:dyDescent="0.4">
      <c r="A31" s="1" t="s">
        <v>190</v>
      </c>
      <c r="C31" s="1" t="s">
        <v>181</v>
      </c>
      <c r="E31" s="1" t="s">
        <v>455</v>
      </c>
    </row>
    <row r="32" spans="1:5" x14ac:dyDescent="0.4">
      <c r="A32" s="1" t="s">
        <v>192</v>
      </c>
      <c r="C32" s="1" t="s">
        <v>183</v>
      </c>
      <c r="E32" s="1" t="s">
        <v>456</v>
      </c>
    </row>
    <row r="33" spans="1:5" x14ac:dyDescent="0.4">
      <c r="A33" s="1" t="s">
        <v>194</v>
      </c>
      <c r="C33" s="1" t="s">
        <v>185</v>
      </c>
      <c r="E33" s="1" t="s">
        <v>457</v>
      </c>
    </row>
    <row r="34" spans="1:5" x14ac:dyDescent="0.4">
      <c r="A34" s="1" t="s">
        <v>196</v>
      </c>
      <c r="C34" s="1" t="s">
        <v>187</v>
      </c>
      <c r="E34" s="1" t="s">
        <v>459</v>
      </c>
    </row>
    <row r="35" spans="1:5" x14ac:dyDescent="0.4">
      <c r="A35" s="1" t="s">
        <v>198</v>
      </c>
      <c r="C35" s="1" t="s">
        <v>189</v>
      </c>
      <c r="E35" s="1" t="s">
        <v>460</v>
      </c>
    </row>
    <row r="36" spans="1:5" x14ac:dyDescent="0.4">
      <c r="A36" s="1" t="s">
        <v>200</v>
      </c>
      <c r="C36" s="1" t="s">
        <v>191</v>
      </c>
      <c r="E36" s="1" t="s">
        <v>461</v>
      </c>
    </row>
    <row r="37" spans="1:5" x14ac:dyDescent="0.4">
      <c r="A37" s="1" t="s">
        <v>202</v>
      </c>
      <c r="C37" s="1" t="s">
        <v>193</v>
      </c>
      <c r="E37" s="1" t="s">
        <v>462</v>
      </c>
    </row>
    <row r="38" spans="1:5" x14ac:dyDescent="0.4">
      <c r="A38" s="1" t="s">
        <v>203</v>
      </c>
      <c r="C38" s="1" t="s">
        <v>195</v>
      </c>
      <c r="E38" s="1" t="s">
        <v>463</v>
      </c>
    </row>
    <row r="39" spans="1:5" x14ac:dyDescent="0.4">
      <c r="A39" s="1" t="s">
        <v>204</v>
      </c>
      <c r="C39" s="1" t="s">
        <v>197</v>
      </c>
      <c r="E39" s="1" t="s">
        <v>464</v>
      </c>
    </row>
    <row r="40" spans="1:5" x14ac:dyDescent="0.4">
      <c r="A40" s="1" t="s">
        <v>205</v>
      </c>
      <c r="C40" s="1" t="s">
        <v>199</v>
      </c>
      <c r="E40" s="1" t="s">
        <v>465</v>
      </c>
    </row>
    <row r="41" spans="1:5" x14ac:dyDescent="0.4">
      <c r="A41" s="1" t="s">
        <v>206</v>
      </c>
      <c r="C41" s="1" t="s">
        <v>201</v>
      </c>
      <c r="E41" s="1" t="s">
        <v>466</v>
      </c>
    </row>
    <row r="42" spans="1:5" x14ac:dyDescent="0.4">
      <c r="A42" s="1" t="s">
        <v>207</v>
      </c>
      <c r="C42" s="1"/>
      <c r="E42" s="1" t="s">
        <v>467</v>
      </c>
    </row>
    <row r="43" spans="1:5" x14ac:dyDescent="0.4">
      <c r="A43" s="1" t="s">
        <v>208</v>
      </c>
      <c r="C43" s="1"/>
      <c r="E43" s="1" t="s">
        <v>468</v>
      </c>
    </row>
    <row r="44" spans="1:5" x14ac:dyDescent="0.4">
      <c r="A44" s="1" t="s">
        <v>209</v>
      </c>
      <c r="C44" s="1"/>
      <c r="E44" s="1" t="s">
        <v>469</v>
      </c>
    </row>
    <row r="45" spans="1:5" x14ac:dyDescent="0.4">
      <c r="A45" s="1" t="s">
        <v>210</v>
      </c>
      <c r="C45" s="1"/>
      <c r="E45" s="1" t="s">
        <v>470</v>
      </c>
    </row>
    <row r="46" spans="1:5" x14ac:dyDescent="0.4">
      <c r="A46" s="1" t="s">
        <v>211</v>
      </c>
      <c r="C46" s="1"/>
      <c r="E46" s="1" t="s">
        <v>471</v>
      </c>
    </row>
    <row r="47" spans="1:5" x14ac:dyDescent="0.4">
      <c r="A47" s="1" t="s">
        <v>212</v>
      </c>
      <c r="C47" s="1"/>
      <c r="E47" s="1" t="s">
        <v>472</v>
      </c>
    </row>
    <row r="48" spans="1:5" x14ac:dyDescent="0.4">
      <c r="A48" s="1" t="s">
        <v>213</v>
      </c>
      <c r="C48" s="1"/>
      <c r="E48" s="1" t="s">
        <v>473</v>
      </c>
    </row>
    <row r="49" spans="3:5" x14ac:dyDescent="0.4">
      <c r="C49" s="1"/>
      <c r="E49" s="1" t="s">
        <v>474</v>
      </c>
    </row>
    <row r="50" spans="3:5" x14ac:dyDescent="0.4">
      <c r="C50" s="1"/>
      <c r="E50" s="1" t="s">
        <v>475</v>
      </c>
    </row>
    <row r="51" spans="3:5" x14ac:dyDescent="0.4">
      <c r="E51" s="1" t="s">
        <v>476</v>
      </c>
    </row>
    <row r="52" spans="3:5" x14ac:dyDescent="0.4">
      <c r="E52" s="1" t="s">
        <v>477</v>
      </c>
    </row>
    <row r="53" spans="3:5" x14ac:dyDescent="0.4">
      <c r="E53" s="1" t="s">
        <v>478</v>
      </c>
    </row>
    <row r="54" spans="3:5" x14ac:dyDescent="0.4">
      <c r="E54" s="1" t="s">
        <v>479</v>
      </c>
    </row>
    <row r="55" spans="3:5" x14ac:dyDescent="0.4">
      <c r="E55" s="1" t="s">
        <v>480</v>
      </c>
    </row>
    <row r="56" spans="3:5" x14ac:dyDescent="0.4">
      <c r="E56" s="1" t="s">
        <v>481</v>
      </c>
    </row>
    <row r="57" spans="3:5" x14ac:dyDescent="0.4">
      <c r="E57" s="1" t="s">
        <v>482</v>
      </c>
    </row>
  </sheetData>
  <sheetProtection algorithmName="SHA-512" hashValue="KT9+Q2ck4Nha6f6iykJoymwY5LErq2+FKOLbu0iCL+2HPB5bbXYpeNSd2W0P7gCpd/ednmvJkXQt/RX8mMGsGg==" saltValue="AO7BiB61Tra8y4u7kb7QuQ=="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B00A-6F71-4B83-B64C-901114E00859}">
  <sheetPr>
    <pageSetUpPr fitToPage="1"/>
  </sheetPr>
  <dimension ref="A1:I72"/>
  <sheetViews>
    <sheetView showGridLines="0" view="pageBreakPreview" topLeftCell="A43" zoomScaleNormal="100" zoomScaleSheetLayoutView="100" workbookViewId="0">
      <selection activeCell="B39" sqref="B39"/>
    </sheetView>
  </sheetViews>
  <sheetFormatPr defaultColWidth="8.75" defaultRowHeight="14.25" x14ac:dyDescent="0.4"/>
  <cols>
    <col min="1" max="1" width="8.75" style="3"/>
    <col min="2" max="2" width="30.75" style="3" customWidth="1"/>
    <col min="3" max="3" width="4.875" style="3" customWidth="1"/>
    <col min="4" max="4" width="33.875" style="3" customWidth="1"/>
    <col min="5" max="5" width="4.875" style="3" customWidth="1"/>
    <col min="6" max="6" width="33.875" style="3" customWidth="1"/>
    <col min="7" max="16384" width="8.75" style="3"/>
  </cols>
  <sheetData>
    <row r="1" spans="1:6" ht="16.5" x14ac:dyDescent="0.4">
      <c r="A1" s="215" t="s">
        <v>488</v>
      </c>
      <c r="B1" s="35" t="s">
        <v>0</v>
      </c>
      <c r="C1" s="36"/>
      <c r="D1" s="37"/>
      <c r="E1" s="30"/>
    </row>
    <row r="2" spans="1:6" ht="16.5" x14ac:dyDescent="0.4">
      <c r="A2" s="216" t="s">
        <v>489</v>
      </c>
      <c r="B2" s="35" t="s">
        <v>1</v>
      </c>
      <c r="C2" s="36"/>
      <c r="D2" s="37"/>
      <c r="E2" s="30"/>
    </row>
    <row r="3" spans="1:6" ht="16.5" x14ac:dyDescent="0.4">
      <c r="A3" s="217" t="s">
        <v>490</v>
      </c>
      <c r="B3" s="35" t="s">
        <v>2</v>
      </c>
      <c r="C3" s="36"/>
      <c r="D3" s="37"/>
      <c r="E3" s="30"/>
    </row>
    <row r="4" spans="1:6" ht="16.5" x14ac:dyDescent="0.4">
      <c r="A4" s="50" t="s">
        <v>219</v>
      </c>
      <c r="B4" s="35"/>
      <c r="C4" s="36"/>
      <c r="D4" s="37"/>
      <c r="E4" s="30"/>
      <c r="F4" s="214" t="s">
        <v>521</v>
      </c>
    </row>
    <row r="5" spans="1:6" ht="22.5" customHeight="1" x14ac:dyDescent="0.15">
      <c r="A5" s="49" t="s">
        <v>218</v>
      </c>
      <c r="B5" s="30"/>
      <c r="C5" s="30"/>
      <c r="E5" s="30"/>
    </row>
    <row r="6" spans="1:6" ht="18" customHeight="1" x14ac:dyDescent="0.4">
      <c r="A6" s="46"/>
      <c r="B6" s="44" t="s">
        <v>3</v>
      </c>
      <c r="C6" s="40"/>
      <c r="D6" s="255" t="s">
        <v>4</v>
      </c>
      <c r="E6" s="30"/>
    </row>
    <row r="7" spans="1:6" ht="18" customHeight="1" x14ac:dyDescent="0.4">
      <c r="A7" s="46" t="s">
        <v>78</v>
      </c>
      <c r="B7" s="44" t="s">
        <v>5</v>
      </c>
      <c r="C7" s="40"/>
      <c r="D7" s="255"/>
      <c r="E7" s="30"/>
    </row>
    <row r="8" spans="1:6" ht="10.5" customHeight="1" x14ac:dyDescent="0.4">
      <c r="A8" s="30"/>
      <c r="B8" s="30"/>
      <c r="C8" s="30"/>
      <c r="E8" s="30"/>
    </row>
    <row r="9" spans="1:6" x14ac:dyDescent="0.4">
      <c r="A9" s="262" t="s">
        <v>6</v>
      </c>
      <c r="B9" s="263"/>
      <c r="C9" s="263"/>
      <c r="D9" s="263"/>
      <c r="E9" s="119"/>
      <c r="F9" s="33"/>
    </row>
    <row r="10" spans="1:6" ht="9.75" customHeight="1" x14ac:dyDescent="0.4">
      <c r="A10" s="9"/>
      <c r="B10" s="9"/>
      <c r="C10" s="9"/>
      <c r="D10" s="9"/>
      <c r="E10" s="9"/>
      <c r="F10" s="9"/>
    </row>
    <row r="11" spans="1:6" x14ac:dyDescent="0.4">
      <c r="A11" s="29" t="s">
        <v>7</v>
      </c>
      <c r="B11" s="4" t="s">
        <v>8</v>
      </c>
      <c r="C11" s="264"/>
      <c r="D11" s="265"/>
      <c r="E11" s="265"/>
      <c r="F11" s="266"/>
    </row>
    <row r="12" spans="1:6" x14ac:dyDescent="0.4">
      <c r="A12" s="29" t="s">
        <v>9</v>
      </c>
      <c r="B12" s="4" t="s">
        <v>10</v>
      </c>
      <c r="C12" s="264"/>
      <c r="D12" s="265"/>
      <c r="E12" s="265"/>
      <c r="F12" s="266"/>
    </row>
    <row r="13" spans="1:6" x14ac:dyDescent="0.4">
      <c r="A13" s="29" t="s">
        <v>11</v>
      </c>
      <c r="B13" s="4" t="s">
        <v>12</v>
      </c>
      <c r="C13" s="236" t="s">
        <v>168</v>
      </c>
      <c r="D13" s="237"/>
      <c r="E13" s="237"/>
      <c r="F13" s="238"/>
    </row>
    <row r="14" spans="1:6" x14ac:dyDescent="0.4">
      <c r="A14" s="29" t="s">
        <v>14</v>
      </c>
      <c r="B14" s="5" t="s">
        <v>15</v>
      </c>
      <c r="C14" s="264"/>
      <c r="D14" s="265"/>
      <c r="E14" s="265"/>
      <c r="F14" s="266"/>
    </row>
    <row r="15" spans="1:6" x14ac:dyDescent="0.4">
      <c r="A15" s="29" t="s">
        <v>16</v>
      </c>
      <c r="B15" s="5" t="s">
        <v>17</v>
      </c>
      <c r="C15" s="236"/>
      <c r="D15" s="237"/>
      <c r="E15" s="237"/>
      <c r="F15" s="238"/>
    </row>
    <row r="16" spans="1:6" x14ac:dyDescent="0.4">
      <c r="A16" s="29" t="s">
        <v>18</v>
      </c>
      <c r="B16" s="5" t="s">
        <v>19</v>
      </c>
      <c r="C16" s="236"/>
      <c r="D16" s="237"/>
      <c r="E16" s="237"/>
      <c r="F16" s="238"/>
    </row>
    <row r="17" spans="1:9" x14ac:dyDescent="0.4">
      <c r="A17" s="29" t="s">
        <v>20</v>
      </c>
      <c r="B17" s="5" t="s">
        <v>21</v>
      </c>
      <c r="C17" s="236"/>
      <c r="D17" s="237"/>
      <c r="E17" s="237"/>
      <c r="F17" s="238"/>
    </row>
    <row r="18" spans="1:9" ht="9.75" customHeight="1" x14ac:dyDescent="0.4">
      <c r="A18" s="10"/>
      <c r="B18" s="10"/>
      <c r="C18" s="10"/>
      <c r="D18" s="10"/>
      <c r="E18" s="10"/>
      <c r="F18" s="10"/>
    </row>
    <row r="19" spans="1:9" x14ac:dyDescent="0.4">
      <c r="A19" s="262" t="s">
        <v>22</v>
      </c>
      <c r="B19" s="263"/>
      <c r="C19" s="263"/>
      <c r="D19" s="263"/>
      <c r="E19" s="119"/>
      <c r="F19" s="33"/>
    </row>
    <row r="20" spans="1:9" x14ac:dyDescent="0.4">
      <c r="A20" s="12" t="s">
        <v>23</v>
      </c>
      <c r="B20" s="12"/>
      <c r="C20" s="12"/>
      <c r="D20" s="12"/>
      <c r="E20" s="13"/>
      <c r="F20" s="13"/>
    </row>
    <row r="21" spans="1:9" x14ac:dyDescent="0.4">
      <c r="A21" s="12"/>
      <c r="B21" s="14" t="s">
        <v>24</v>
      </c>
      <c r="C21" s="23"/>
      <c r="D21" s="16" t="s">
        <v>25</v>
      </c>
      <c r="E21" s="23"/>
      <c r="F21" s="18" t="s">
        <v>26</v>
      </c>
    </row>
    <row r="22" spans="1:9" x14ac:dyDescent="0.4">
      <c r="A22" s="12"/>
      <c r="B22" s="15"/>
      <c r="C22" s="23"/>
      <c r="D22" s="16" t="s">
        <v>27</v>
      </c>
      <c r="E22" s="23"/>
      <c r="F22" s="18" t="s">
        <v>28</v>
      </c>
    </row>
    <row r="23" spans="1:9" x14ac:dyDescent="0.4">
      <c r="A23" s="12"/>
      <c r="B23" s="15"/>
      <c r="C23" s="23"/>
      <c r="D23" s="16" t="s">
        <v>29</v>
      </c>
      <c r="E23" s="23"/>
      <c r="F23" s="18" t="s">
        <v>30</v>
      </c>
    </row>
    <row r="24" spans="1:9" x14ac:dyDescent="0.4">
      <c r="A24" s="12"/>
      <c r="B24" s="15"/>
      <c r="C24" s="23"/>
      <c r="D24" s="16" t="s">
        <v>31</v>
      </c>
      <c r="E24" s="23"/>
      <c r="F24" s="18"/>
    </row>
    <row r="25" spans="1:9" x14ac:dyDescent="0.4">
      <c r="A25" s="12"/>
      <c r="B25" s="15"/>
      <c r="C25" s="23"/>
      <c r="D25" s="16" t="s">
        <v>32</v>
      </c>
      <c r="E25" s="269" t="s">
        <v>33</v>
      </c>
      <c r="F25" s="270"/>
    </row>
    <row r="26" spans="1:9" x14ac:dyDescent="0.4">
      <c r="A26" s="12" t="s">
        <v>34</v>
      </c>
      <c r="B26" s="12"/>
      <c r="C26" s="24"/>
      <c r="D26" s="13"/>
      <c r="E26" s="12"/>
      <c r="F26" s="13"/>
    </row>
    <row r="27" spans="1:9" x14ac:dyDescent="0.4">
      <c r="B27" s="14" t="s">
        <v>24</v>
      </c>
      <c r="C27" s="23"/>
      <c r="D27" s="28" t="s">
        <v>214</v>
      </c>
      <c r="E27" s="23"/>
      <c r="F27" s="18" t="s">
        <v>35</v>
      </c>
      <c r="I27" s="42"/>
    </row>
    <row r="28" spans="1:9" ht="14.25" customHeight="1" x14ac:dyDescent="0.4">
      <c r="A28" s="267" t="s">
        <v>36</v>
      </c>
      <c r="B28" s="268"/>
      <c r="C28" s="23"/>
      <c r="D28" s="28" t="s">
        <v>215</v>
      </c>
      <c r="E28" s="23"/>
      <c r="F28" s="18" t="s">
        <v>37</v>
      </c>
    </row>
    <row r="29" spans="1:9" x14ac:dyDescent="0.4">
      <c r="A29" s="267"/>
      <c r="B29" s="268"/>
      <c r="C29" s="23"/>
      <c r="D29" s="43" t="s">
        <v>216</v>
      </c>
      <c r="E29" s="23"/>
      <c r="F29" s="18" t="s">
        <v>38</v>
      </c>
    </row>
    <row r="30" spans="1:9" x14ac:dyDescent="0.4">
      <c r="A30" s="12"/>
      <c r="B30" s="14"/>
      <c r="C30" s="23"/>
      <c r="D30" s="28" t="s">
        <v>39</v>
      </c>
      <c r="E30" s="23"/>
      <c r="F30" s="18" t="s">
        <v>40</v>
      </c>
    </row>
    <row r="31" spans="1:9" x14ac:dyDescent="0.4">
      <c r="A31" s="12"/>
      <c r="B31" s="14"/>
      <c r="C31" s="23"/>
      <c r="D31" s="18" t="s">
        <v>32</v>
      </c>
      <c r="E31" s="248" t="s">
        <v>33</v>
      </c>
      <c r="F31" s="249"/>
    </row>
    <row r="32" spans="1:9" x14ac:dyDescent="0.4">
      <c r="A32" s="12" t="s">
        <v>41</v>
      </c>
      <c r="B32" s="12"/>
      <c r="C32" s="24"/>
      <c r="D32" s="13"/>
      <c r="E32" s="12"/>
      <c r="F32" s="13"/>
    </row>
    <row r="33" spans="1:6" x14ac:dyDescent="0.4">
      <c r="A33" s="12"/>
      <c r="B33" s="14" t="s">
        <v>24</v>
      </c>
      <c r="C33" s="23"/>
      <c r="D33" s="242" t="s">
        <v>42</v>
      </c>
      <c r="E33" s="243"/>
      <c r="F33" s="244"/>
    </row>
    <row r="34" spans="1:6" x14ac:dyDescent="0.4">
      <c r="A34" s="12"/>
      <c r="B34" s="14"/>
      <c r="C34" s="23"/>
      <c r="D34" s="242" t="s">
        <v>43</v>
      </c>
      <c r="E34" s="243"/>
      <c r="F34" s="244"/>
    </row>
    <row r="35" spans="1:6" x14ac:dyDescent="0.4">
      <c r="A35" s="12"/>
      <c r="B35" s="14"/>
      <c r="C35" s="23"/>
      <c r="D35" s="242" t="s">
        <v>44</v>
      </c>
      <c r="E35" s="243"/>
      <c r="F35" s="244"/>
    </row>
    <row r="36" spans="1:6" x14ac:dyDescent="0.4">
      <c r="A36" s="12"/>
      <c r="B36" s="14"/>
      <c r="C36" s="23"/>
      <c r="D36" s="242" t="s">
        <v>45</v>
      </c>
      <c r="E36" s="243"/>
      <c r="F36" s="244"/>
    </row>
    <row r="37" spans="1:6" x14ac:dyDescent="0.4">
      <c r="A37" s="12"/>
      <c r="B37" s="14"/>
      <c r="C37" s="23"/>
      <c r="D37" s="242" t="s">
        <v>46</v>
      </c>
      <c r="E37" s="243"/>
      <c r="F37" s="244"/>
    </row>
    <row r="38" spans="1:6" x14ac:dyDescent="0.4">
      <c r="A38" s="12"/>
      <c r="B38" s="14"/>
      <c r="C38" s="23"/>
      <c r="D38" s="242" t="s">
        <v>47</v>
      </c>
      <c r="E38" s="243"/>
      <c r="F38" s="244"/>
    </row>
    <row r="39" spans="1:6" x14ac:dyDescent="0.4">
      <c r="A39" s="12"/>
      <c r="B39" s="15"/>
      <c r="C39" s="20"/>
      <c r="D39" s="18" t="s">
        <v>32</v>
      </c>
      <c r="E39" s="248" t="s">
        <v>33</v>
      </c>
      <c r="F39" s="249"/>
    </row>
    <row r="40" spans="1:6" x14ac:dyDescent="0.4">
      <c r="A40" s="12" t="s">
        <v>48</v>
      </c>
      <c r="B40" s="12"/>
      <c r="C40" s="24"/>
      <c r="D40" s="13"/>
      <c r="E40" s="12"/>
      <c r="F40" s="13"/>
    </row>
    <row r="41" spans="1:6" ht="30" customHeight="1" x14ac:dyDescent="0.4">
      <c r="A41" s="12"/>
      <c r="B41" s="14" t="s">
        <v>24</v>
      </c>
      <c r="C41" s="23"/>
      <c r="D41" s="242" t="s">
        <v>49</v>
      </c>
      <c r="E41" s="243"/>
      <c r="F41" s="244"/>
    </row>
    <row r="42" spans="1:6" ht="26.25" customHeight="1" x14ac:dyDescent="0.4">
      <c r="A42" s="12"/>
      <c r="B42" s="14"/>
      <c r="C42" s="23"/>
      <c r="D42" s="242" t="s">
        <v>50</v>
      </c>
      <c r="E42" s="243"/>
      <c r="F42" s="244"/>
    </row>
    <row r="43" spans="1:6" x14ac:dyDescent="0.4">
      <c r="A43" s="12"/>
      <c r="B43" s="14"/>
      <c r="C43" s="23"/>
      <c r="D43" s="242" t="s">
        <v>51</v>
      </c>
      <c r="E43" s="243"/>
      <c r="F43" s="244"/>
    </row>
    <row r="44" spans="1:6" x14ac:dyDescent="0.4">
      <c r="A44" s="12"/>
      <c r="B44" s="15"/>
      <c r="C44" s="20"/>
      <c r="D44" s="18" t="s">
        <v>32</v>
      </c>
      <c r="E44" s="248" t="s">
        <v>33</v>
      </c>
      <c r="F44" s="249"/>
    </row>
    <row r="45" spans="1:6" x14ac:dyDescent="0.4">
      <c r="A45" s="12" t="s">
        <v>52</v>
      </c>
      <c r="B45" s="12"/>
      <c r="C45" s="24"/>
      <c r="D45" s="12"/>
      <c r="E45" s="13"/>
      <c r="F45" s="12"/>
    </row>
    <row r="46" spans="1:6" x14ac:dyDescent="0.4">
      <c r="A46" s="12"/>
      <c r="B46" s="14" t="s">
        <v>24</v>
      </c>
      <c r="C46" s="23"/>
      <c r="D46" s="242" t="s">
        <v>53</v>
      </c>
      <c r="E46" s="243"/>
      <c r="F46" s="244"/>
    </row>
    <row r="47" spans="1:6" x14ac:dyDescent="0.4">
      <c r="A47" s="12"/>
      <c r="B47" s="15"/>
      <c r="C47" s="23"/>
      <c r="D47" s="250" t="s">
        <v>54</v>
      </c>
      <c r="E47" s="251"/>
      <c r="F47" s="252"/>
    </row>
    <row r="48" spans="1:6" x14ac:dyDescent="0.4">
      <c r="A48" s="12"/>
      <c r="B48" s="15"/>
      <c r="C48" s="23"/>
      <c r="D48" s="242" t="s">
        <v>55</v>
      </c>
      <c r="E48" s="243"/>
      <c r="F48" s="244"/>
    </row>
    <row r="49" spans="1:6" x14ac:dyDescent="0.4">
      <c r="A49" s="12"/>
      <c r="B49" s="15"/>
      <c r="C49" s="23"/>
      <c r="D49" s="242" t="s">
        <v>56</v>
      </c>
      <c r="E49" s="243"/>
      <c r="F49" s="244"/>
    </row>
    <row r="50" spans="1:6" x14ac:dyDescent="0.4">
      <c r="A50" s="12"/>
      <c r="B50" s="15"/>
      <c r="C50" s="23"/>
      <c r="D50" s="242" t="s">
        <v>57</v>
      </c>
      <c r="E50" s="243"/>
      <c r="F50" s="244"/>
    </row>
    <row r="51" spans="1:6" x14ac:dyDescent="0.4">
      <c r="B51" s="7"/>
      <c r="C51" s="23"/>
      <c r="D51" s="245" t="s">
        <v>58</v>
      </c>
      <c r="E51" s="246"/>
      <c r="F51" s="247"/>
    </row>
    <row r="52" spans="1:6" x14ac:dyDescent="0.4">
      <c r="B52" s="7"/>
      <c r="C52" s="23"/>
      <c r="D52" s="245" t="s">
        <v>59</v>
      </c>
      <c r="E52" s="246"/>
      <c r="F52" s="247"/>
    </row>
    <row r="53" spans="1:6" x14ac:dyDescent="0.4">
      <c r="B53" s="8"/>
      <c r="C53" s="20"/>
      <c r="D53" s="19" t="s">
        <v>32</v>
      </c>
      <c r="E53" s="253" t="s">
        <v>33</v>
      </c>
      <c r="F53" s="254"/>
    </row>
    <row r="54" spans="1:6" x14ac:dyDescent="0.4">
      <c r="A54" s="3" t="s">
        <v>60</v>
      </c>
      <c r="C54" s="27"/>
      <c r="D54" s="9"/>
      <c r="F54" s="9"/>
    </row>
    <row r="55" spans="1:6" x14ac:dyDescent="0.4">
      <c r="B55" s="118" t="s">
        <v>24</v>
      </c>
      <c r="C55" s="23"/>
      <c r="D55" s="259" t="s">
        <v>370</v>
      </c>
      <c r="E55" s="260"/>
      <c r="F55" s="261"/>
    </row>
    <row r="56" spans="1:6" x14ac:dyDescent="0.4">
      <c r="B56" s="7"/>
      <c r="C56" s="23"/>
      <c r="D56" s="245" t="s">
        <v>62</v>
      </c>
      <c r="E56" s="246"/>
      <c r="F56" s="247"/>
    </row>
    <row r="57" spans="1:6" x14ac:dyDescent="0.4">
      <c r="B57" s="7"/>
      <c r="C57" s="23"/>
      <c r="D57" s="245" t="s">
        <v>63</v>
      </c>
      <c r="E57" s="246"/>
      <c r="F57" s="247"/>
    </row>
    <row r="58" spans="1:6" x14ac:dyDescent="0.4">
      <c r="B58" s="7"/>
      <c r="C58" s="23"/>
      <c r="D58" s="245" t="s">
        <v>64</v>
      </c>
      <c r="E58" s="246"/>
      <c r="F58" s="247"/>
    </row>
    <row r="59" spans="1:6" ht="14.25" customHeight="1" x14ac:dyDescent="0.4">
      <c r="C59" s="21"/>
      <c r="D59" s="19" t="s">
        <v>32</v>
      </c>
      <c r="E59" s="253" t="s">
        <v>33</v>
      </c>
      <c r="F59" s="254"/>
    </row>
    <row r="60" spans="1:6" ht="14.25" customHeight="1" x14ac:dyDescent="0.4">
      <c r="A60" s="121" t="s">
        <v>65</v>
      </c>
      <c r="C60" s="256"/>
      <c r="D60" s="257"/>
      <c r="E60" s="257"/>
      <c r="F60" s="258"/>
    </row>
    <row r="61" spans="1:6" x14ac:dyDescent="0.4">
      <c r="A61" s="3" t="s">
        <v>371</v>
      </c>
    </row>
    <row r="62" spans="1:6" x14ac:dyDescent="0.4">
      <c r="B62" s="117" t="s">
        <v>372</v>
      </c>
      <c r="C62" s="236"/>
      <c r="D62" s="237"/>
      <c r="E62" s="237"/>
      <c r="F62" s="238"/>
    </row>
    <row r="63" spans="1:6" x14ac:dyDescent="0.4">
      <c r="A63" s="234" t="s">
        <v>373</v>
      </c>
      <c r="B63" s="235"/>
      <c r="C63" s="236"/>
      <c r="D63" s="237"/>
      <c r="E63" s="237"/>
      <c r="F63" s="238"/>
    </row>
    <row r="64" spans="1:6" ht="7.5" customHeight="1" x14ac:dyDescent="0.4">
      <c r="A64" s="117"/>
      <c r="B64" s="117"/>
      <c r="C64" s="42"/>
      <c r="D64" s="42"/>
      <c r="E64" s="42"/>
      <c r="F64" s="42"/>
    </row>
    <row r="65" spans="1:6" x14ac:dyDescent="0.4">
      <c r="A65" s="3" t="s">
        <v>374</v>
      </c>
    </row>
    <row r="66" spans="1:6" x14ac:dyDescent="0.4">
      <c r="B66" s="117" t="s">
        <v>375</v>
      </c>
      <c r="C66" s="236"/>
      <c r="D66" s="237"/>
      <c r="E66" s="237"/>
      <c r="F66" s="238"/>
    </row>
    <row r="67" spans="1:6" ht="13.15" customHeight="1" x14ac:dyDescent="0.4">
      <c r="A67" s="3" t="s">
        <v>376</v>
      </c>
      <c r="C67" s="12"/>
      <c r="D67" s="13"/>
      <c r="E67" s="12"/>
      <c r="F67" s="13"/>
    </row>
    <row r="68" spans="1:6" x14ac:dyDescent="0.4">
      <c r="B68" s="117" t="s">
        <v>13</v>
      </c>
      <c r="C68" s="236"/>
      <c r="D68" s="237"/>
      <c r="E68" s="237"/>
      <c r="F68" s="238"/>
    </row>
    <row r="69" spans="1:6" ht="12.75" customHeight="1" x14ac:dyDescent="0.4">
      <c r="A69" s="239" t="s">
        <v>377</v>
      </c>
      <c r="B69" s="239"/>
      <c r="C69" s="23"/>
      <c r="D69" s="28" t="s">
        <v>72</v>
      </c>
      <c r="E69" s="20"/>
      <c r="F69" s="18" t="s">
        <v>73</v>
      </c>
    </row>
    <row r="70" spans="1:6" ht="13.5" customHeight="1" x14ac:dyDescent="0.4">
      <c r="A70" s="31" t="s">
        <v>378</v>
      </c>
      <c r="C70" s="12"/>
      <c r="D70" s="12"/>
      <c r="E70" s="12"/>
      <c r="F70" s="12"/>
    </row>
    <row r="71" spans="1:6" ht="18.75" customHeight="1" x14ac:dyDescent="0.15">
      <c r="A71" s="240" t="s">
        <v>75</v>
      </c>
      <c r="B71" s="241"/>
      <c r="C71" s="236"/>
      <c r="D71" s="237"/>
      <c r="E71" s="237"/>
      <c r="F71" s="238"/>
    </row>
    <row r="72" spans="1:6" ht="5.25" customHeight="1" x14ac:dyDescent="0.4"/>
  </sheetData>
  <mergeCells count="46">
    <mergeCell ref="D37:F37"/>
    <mergeCell ref="E39:F39"/>
    <mergeCell ref="D38:F38"/>
    <mergeCell ref="A28:B29"/>
    <mergeCell ref="C16:F16"/>
    <mergeCell ref="C17:F17"/>
    <mergeCell ref="A19:D19"/>
    <mergeCell ref="E25:F25"/>
    <mergeCell ref="A9:D9"/>
    <mergeCell ref="C12:F12"/>
    <mergeCell ref="C13:F13"/>
    <mergeCell ref="C14:F14"/>
    <mergeCell ref="C15:F15"/>
    <mergeCell ref="C11:F11"/>
    <mergeCell ref="D57:F57"/>
    <mergeCell ref="D58:F58"/>
    <mergeCell ref="E59:F59"/>
    <mergeCell ref="C62:F62"/>
    <mergeCell ref="D6:D7"/>
    <mergeCell ref="C60:F60"/>
    <mergeCell ref="D51:F51"/>
    <mergeCell ref="D52:F52"/>
    <mergeCell ref="E53:F53"/>
    <mergeCell ref="D55:F55"/>
    <mergeCell ref="D34:F34"/>
    <mergeCell ref="D35:F35"/>
    <mergeCell ref="D42:F42"/>
    <mergeCell ref="E31:F31"/>
    <mergeCell ref="D33:F33"/>
    <mergeCell ref="D36:F36"/>
    <mergeCell ref="D41:F41"/>
    <mergeCell ref="D56:F56"/>
    <mergeCell ref="D43:F43"/>
    <mergeCell ref="E44:F44"/>
    <mergeCell ref="D46:F46"/>
    <mergeCell ref="D47:F47"/>
    <mergeCell ref="D48:F48"/>
    <mergeCell ref="D49:F49"/>
    <mergeCell ref="D50:F50"/>
    <mergeCell ref="A63:B63"/>
    <mergeCell ref="C68:F68"/>
    <mergeCell ref="A69:B69"/>
    <mergeCell ref="C71:F71"/>
    <mergeCell ref="A71:B71"/>
    <mergeCell ref="C66:F66"/>
    <mergeCell ref="C63:F63"/>
  </mergeCells>
  <phoneticPr fontId="1"/>
  <pageMargins left="0" right="0" top="0" bottom="0" header="0.31496062992125984" footer="0.31496062992125984"/>
  <pageSetup paperSize="9" scale="79" fitToHeight="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B1B3F271-402A-4AC5-B9F4-327D652104FD}">
          <x14:formula1>
            <xm:f>'データセット（業務改善計画）'!$C$2:$C$41</xm:f>
          </x14:formula1>
          <xm:sqref>C15</xm:sqref>
        </x14:dataValidation>
        <x14:dataValidation type="list" allowBlank="1" showInputMessage="1" showErrorMessage="1" xr:uid="{64399181-5584-48DA-A064-6FA04884D6B1}">
          <x14:formula1>
            <xm:f>'データセット（業務改善計画）'!$N$6:$N$17</xm:f>
          </x14:formula1>
          <xm:sqref>C60:F60</xm:sqref>
        </x14:dataValidation>
        <x14:dataValidation type="list" allowBlank="1" showInputMessage="1" showErrorMessage="1" xr:uid="{C26173CC-62C1-4C76-A654-F6F5BF430928}">
          <x14:formula1>
            <xm:f>'データセット（業務改善計画）'!$M$2:$M$3</xm:f>
          </x14:formula1>
          <xm:sqref>C68:F68</xm:sqref>
        </x14:dataValidation>
        <x14:dataValidation type="list" allowBlank="1" showInputMessage="1" showErrorMessage="1" xr:uid="{8F0F8217-8221-4B15-A25F-B02984CA131B}">
          <x14:formula1>
            <xm:f>'データセット（業務改善計画）'!$G$9:$G$11</xm:f>
          </x14:formula1>
          <xm:sqref>C63:F63</xm:sqref>
        </x14:dataValidation>
        <x14:dataValidation type="list" allowBlank="1" showInputMessage="1" showErrorMessage="1" xr:uid="{868EFC52-B816-4E15-963B-EBAD6B0BEF91}">
          <x14:formula1>
            <xm:f>'データセット（業務改善計画）'!$B$5:$B$7</xm:f>
          </x14:formula1>
          <xm:sqref>C27:C31 E27:E30</xm:sqref>
        </x14:dataValidation>
        <x14:dataValidation type="list" allowBlank="1" showInputMessage="1" showErrorMessage="1" xr:uid="{CA2A99C3-8C40-414E-8B62-8C8FFBF4765F}">
          <x14:formula1>
            <xm:f>'データセット（業務改善計画）'!$E$2:$E$12</xm:f>
          </x14:formula1>
          <xm:sqref>C17</xm:sqref>
        </x14:dataValidation>
        <x14:dataValidation type="list" allowBlank="1" showInputMessage="1" showErrorMessage="1" xr:uid="{A793369E-F751-4DF6-8D91-5E0A83E46C97}">
          <x14:formula1>
            <xm:f>'データセット（業務改善計画）'!$D$2:$D$5</xm:f>
          </x14:formula1>
          <xm:sqref>C16</xm:sqref>
        </x14:dataValidation>
        <x14:dataValidation type="list" allowBlank="1" showInputMessage="1" showErrorMessage="1" xr:uid="{C2C0D430-7C85-4BCE-BA36-BFF5153F8DE1}">
          <x14:formula1>
            <xm:f>'データセット（業務改善計画）'!$B$2:$B$3</xm:f>
          </x14:formula1>
          <xm:sqref>C21:C25 C46:C53 E69 A6:A7 E41:E43 E55:E58 E46:E52 C41:C44 E21:E24 C69 C55:C59 C33:C39</xm:sqref>
        </x14:dataValidation>
        <x14:dataValidation type="list" allowBlank="1" showInputMessage="1" showErrorMessage="1" xr:uid="{14589237-98F3-4B96-BD49-8153912F36A2}">
          <x14:formula1>
            <xm:f>'データセット（業務改善計画）'!$A$2:$A$48</xm:f>
          </x14:formula1>
          <xm:sqref>C13</xm:sqref>
        </x14:dataValidation>
        <x14:dataValidation type="list" allowBlank="1" showInputMessage="1" showErrorMessage="1" xr:uid="{20E7E93B-866E-4255-904B-033D3164AD0F}">
          <x14:formula1>
            <xm:f>'データセット（業務改善計画）'!$F$2:$F$45</xm:f>
          </x14:formula1>
          <xm:sqref>C62:F62</xm:sqref>
        </x14:dataValidation>
        <x14:dataValidation type="list" allowBlank="1" showInputMessage="1" showErrorMessage="1" xr:uid="{14D02DB0-5C50-44C7-9B38-BB185546570D}">
          <x14:formula1>
            <xm:f>'データセット（業務改善計画）'!$G$2:$G$3</xm:f>
          </x14:formula1>
          <xm:sqref>C71:F71</xm:sqref>
        </x14:dataValidation>
        <x14:dataValidation type="list" allowBlank="1" showInputMessage="1" showErrorMessage="1" xr:uid="{2D0B4576-FAD7-450E-A820-F8D3CD76E60C}">
          <x14:formula1>
            <xm:f>'データセット（業務改善計画）'!$G$11:$G$14</xm:f>
          </x14:formula1>
          <xm:sqref>C66:F66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39B68-7AC8-4DD8-AE9B-84DB091365D5}">
  <dimension ref="A1:J303"/>
  <sheetViews>
    <sheetView showGridLines="0" tabSelected="1" view="pageBreakPreview" zoomScale="70" zoomScaleNormal="70" zoomScaleSheetLayoutView="70" workbookViewId="0">
      <selection activeCell="L21" sqref="L21"/>
    </sheetView>
  </sheetViews>
  <sheetFormatPr defaultColWidth="8.125" defaultRowHeight="13.5" x14ac:dyDescent="0.4"/>
  <cols>
    <col min="1" max="1" width="2.25" style="67" customWidth="1"/>
    <col min="2" max="2" width="17.125" style="67" customWidth="1"/>
    <col min="3" max="3" width="8.75" style="67" customWidth="1"/>
    <col min="4" max="4" width="11" style="67" customWidth="1"/>
    <col min="5" max="5" width="7.125" style="67" customWidth="1"/>
    <col min="6" max="6" width="20.625" style="67" customWidth="1"/>
    <col min="7" max="7" width="22" style="67" customWidth="1"/>
    <col min="8" max="16384" width="8.125" style="67"/>
  </cols>
  <sheetData>
    <row r="1" spans="2:9" ht="24.75" customHeight="1" x14ac:dyDescent="0.4">
      <c r="B1" s="66" t="s">
        <v>305</v>
      </c>
      <c r="I1" s="472" t="s">
        <v>520</v>
      </c>
    </row>
    <row r="2" spans="2:9" ht="44.25" customHeight="1" x14ac:dyDescent="0.4">
      <c r="B2" s="271" t="s">
        <v>293</v>
      </c>
      <c r="C2" s="271"/>
      <c r="D2" s="271"/>
      <c r="E2" s="271"/>
      <c r="F2" s="271"/>
      <c r="G2" s="271"/>
    </row>
    <row r="3" spans="2:9" ht="11.25" customHeight="1" x14ac:dyDescent="0.4">
      <c r="B3" s="112"/>
      <c r="C3" s="112"/>
      <c r="D3" s="112"/>
      <c r="E3" s="112"/>
      <c r="F3" s="112"/>
      <c r="G3" s="112"/>
    </row>
    <row r="4" spans="2:9" ht="39.6" customHeight="1" x14ac:dyDescent="0.4"/>
    <row r="5" spans="2:9" ht="21" customHeight="1" x14ac:dyDescent="0.4">
      <c r="B5" s="68" t="s">
        <v>261</v>
      </c>
    </row>
    <row r="6" spans="2:9" ht="12" customHeight="1" x14ac:dyDescent="0.4"/>
    <row r="7" spans="2:9" ht="34.5" customHeight="1" x14ac:dyDescent="0.4">
      <c r="B7" s="204" t="s">
        <v>262</v>
      </c>
      <c r="C7" s="272"/>
      <c r="D7" s="273"/>
      <c r="E7" s="273"/>
      <c r="F7" s="273"/>
      <c r="G7" s="274"/>
    </row>
    <row r="8" spans="2:9" ht="34.5" customHeight="1" x14ac:dyDescent="0.4">
      <c r="B8" s="204" t="s">
        <v>263</v>
      </c>
      <c r="C8" s="272"/>
      <c r="D8" s="273"/>
      <c r="E8" s="273"/>
      <c r="F8" s="273"/>
      <c r="G8" s="274"/>
    </row>
    <row r="9" spans="2:9" ht="34.5" customHeight="1" x14ac:dyDescent="0.4">
      <c r="B9" s="200" t="s">
        <v>264</v>
      </c>
      <c r="C9" s="272"/>
      <c r="D9" s="273"/>
      <c r="E9" s="273"/>
      <c r="F9" s="273"/>
      <c r="G9" s="274"/>
    </row>
    <row r="10" spans="2:9" ht="34.5" customHeight="1" x14ac:dyDescent="0.4">
      <c r="B10" s="200" t="s">
        <v>265</v>
      </c>
      <c r="C10" s="275"/>
      <c r="D10" s="276"/>
      <c r="E10" s="276"/>
      <c r="F10" s="276"/>
      <c r="G10" s="277"/>
    </row>
    <row r="11" spans="2:9" ht="24" customHeight="1" x14ac:dyDescent="0.4">
      <c r="B11" s="278" t="s">
        <v>266</v>
      </c>
      <c r="C11" s="280" t="s">
        <v>267</v>
      </c>
      <c r="D11" s="281"/>
      <c r="E11" s="281"/>
      <c r="F11" s="281"/>
      <c r="G11" s="282"/>
    </row>
    <row r="12" spans="2:9" ht="41.25" customHeight="1" x14ac:dyDescent="0.4">
      <c r="B12" s="279"/>
      <c r="C12" s="283" t="s">
        <v>268</v>
      </c>
      <c r="D12" s="284"/>
      <c r="E12" s="284"/>
      <c r="F12" s="284"/>
      <c r="G12" s="285"/>
    </row>
    <row r="13" spans="2:9" ht="34.5" customHeight="1" x14ac:dyDescent="0.4">
      <c r="B13" s="204" t="s">
        <v>269</v>
      </c>
      <c r="C13" s="212"/>
      <c r="D13" s="205"/>
      <c r="E13" s="191"/>
      <c r="F13" s="191"/>
      <c r="G13" s="191"/>
    </row>
    <row r="14" spans="2:9" ht="34.5" customHeight="1" x14ac:dyDescent="0.4">
      <c r="B14" s="204" t="s">
        <v>270</v>
      </c>
      <c r="C14" s="213"/>
      <c r="D14" s="206"/>
      <c r="E14" s="206"/>
      <c r="F14" s="206"/>
      <c r="G14" s="206"/>
    </row>
    <row r="15" spans="2:9" ht="34.5" customHeight="1" x14ac:dyDescent="0.4">
      <c r="B15" s="204" t="s">
        <v>294</v>
      </c>
      <c r="C15" s="213"/>
      <c r="D15" s="206"/>
      <c r="E15" s="206"/>
      <c r="F15" s="206"/>
      <c r="G15" s="206"/>
    </row>
    <row r="16" spans="2:9" ht="18" customHeight="1" x14ac:dyDescent="0.4">
      <c r="B16" s="207"/>
      <c r="C16" s="206"/>
      <c r="D16" s="206"/>
      <c r="E16" s="206"/>
      <c r="F16" s="206"/>
      <c r="G16" s="208"/>
    </row>
    <row r="17" spans="2:10" ht="16.5" customHeight="1" x14ac:dyDescent="0.4">
      <c r="B17" s="190" t="s">
        <v>271</v>
      </c>
      <c r="C17" s="191"/>
      <c r="D17" s="191"/>
      <c r="E17" s="191"/>
      <c r="F17" s="191"/>
      <c r="G17" s="191"/>
    </row>
    <row r="18" spans="2:10" ht="12" customHeight="1" x14ac:dyDescent="0.4">
      <c r="B18" s="191"/>
      <c r="C18" s="191"/>
      <c r="D18" s="191"/>
      <c r="E18" s="191"/>
      <c r="F18" s="191"/>
      <c r="G18" s="191"/>
    </row>
    <row r="19" spans="2:10" ht="34.5" customHeight="1" x14ac:dyDescent="0.4">
      <c r="B19" s="204" t="s">
        <v>272</v>
      </c>
      <c r="C19" s="272"/>
      <c r="D19" s="273"/>
      <c r="E19" s="273"/>
      <c r="F19" s="273"/>
      <c r="G19" s="274"/>
    </row>
    <row r="20" spans="2:10" ht="34.5" customHeight="1" x14ac:dyDescent="0.4">
      <c r="B20" s="204" t="s">
        <v>273</v>
      </c>
      <c r="C20" s="272"/>
      <c r="D20" s="273"/>
      <c r="E20" s="273"/>
      <c r="F20" s="273"/>
      <c r="G20" s="274"/>
    </row>
    <row r="21" spans="2:10" ht="34.5" customHeight="1" x14ac:dyDescent="0.4">
      <c r="B21" s="204" t="s">
        <v>274</v>
      </c>
      <c r="C21" s="272"/>
      <c r="D21" s="273"/>
      <c r="E21" s="273"/>
      <c r="F21" s="273"/>
      <c r="G21" s="274"/>
    </row>
    <row r="22" spans="2:10" ht="34.5" customHeight="1" x14ac:dyDescent="0.4">
      <c r="B22" s="204" t="s">
        <v>275</v>
      </c>
      <c r="C22" s="272"/>
      <c r="D22" s="273"/>
      <c r="E22" s="273"/>
      <c r="F22" s="273"/>
      <c r="G22" s="274"/>
    </row>
    <row r="23" spans="2:10" s="105" customFormat="1" ht="18" customHeight="1" x14ac:dyDescent="0.4">
      <c r="B23" s="220"/>
      <c r="C23" s="221"/>
      <c r="D23" s="221"/>
      <c r="E23" s="221"/>
      <c r="F23" s="221"/>
      <c r="G23" s="221"/>
    </row>
    <row r="24" spans="2:10" ht="16.5" customHeight="1" x14ac:dyDescent="0.4">
      <c r="B24" s="190" t="s">
        <v>499</v>
      </c>
      <c r="C24" s="190" t="s">
        <v>503</v>
      </c>
      <c r="D24" s="191"/>
      <c r="E24" s="191"/>
      <c r="F24" s="191"/>
      <c r="G24" s="191"/>
      <c r="J24" s="67" t="s">
        <v>493</v>
      </c>
    </row>
    <row r="25" spans="2:10" ht="12" customHeight="1" x14ac:dyDescent="0.4">
      <c r="B25" s="191"/>
      <c r="C25" s="191"/>
      <c r="D25" s="191"/>
      <c r="E25" s="191"/>
      <c r="F25" s="191"/>
      <c r="G25" s="191"/>
    </row>
    <row r="26" spans="2:10" ht="33.75" customHeight="1" x14ac:dyDescent="0.4">
      <c r="B26" s="399" t="s">
        <v>500</v>
      </c>
      <c r="C26" s="400"/>
      <c r="D26" s="400"/>
      <c r="E26" s="400"/>
      <c r="F26" s="401"/>
      <c r="G26" s="227"/>
    </row>
    <row r="27" spans="2:10" ht="33.75" customHeight="1" x14ac:dyDescent="0.15">
      <c r="B27" s="405" t="s">
        <v>507</v>
      </c>
      <c r="C27" s="406"/>
      <c r="D27" s="406"/>
      <c r="E27" s="407"/>
      <c r="F27" s="229" t="s">
        <v>509</v>
      </c>
      <c r="G27" s="231" t="s">
        <v>512</v>
      </c>
      <c r="H27" s="233" t="s">
        <v>516</v>
      </c>
    </row>
    <row r="28" spans="2:10" ht="33.75" customHeight="1" x14ac:dyDescent="0.4">
      <c r="B28" s="408"/>
      <c r="C28" s="409"/>
      <c r="D28" s="409"/>
      <c r="E28" s="410"/>
      <c r="F28" s="229" t="s">
        <v>510</v>
      </c>
      <c r="G28" s="231" t="s">
        <v>513</v>
      </c>
      <c r="H28" s="232" t="s">
        <v>517</v>
      </c>
    </row>
    <row r="29" spans="2:10" ht="33.75" customHeight="1" x14ac:dyDescent="0.4">
      <c r="B29" s="411"/>
      <c r="C29" s="412"/>
      <c r="D29" s="412"/>
      <c r="E29" s="413"/>
      <c r="F29" s="230" t="s">
        <v>511</v>
      </c>
      <c r="G29" s="231" t="s">
        <v>514</v>
      </c>
    </row>
    <row r="30" spans="2:10" ht="33.75" customHeight="1" x14ac:dyDescent="0.4">
      <c r="B30" s="414" t="s">
        <v>518</v>
      </c>
      <c r="C30" s="415"/>
      <c r="D30" s="415"/>
      <c r="E30" s="415"/>
      <c r="F30" s="416"/>
      <c r="G30" s="231" t="s">
        <v>515</v>
      </c>
    </row>
    <row r="31" spans="2:10" s="105" customFormat="1" ht="33.75" customHeight="1" x14ac:dyDescent="0.4">
      <c r="B31" s="399" t="s">
        <v>501</v>
      </c>
      <c r="C31" s="400"/>
      <c r="D31" s="400"/>
      <c r="E31" s="400"/>
      <c r="F31" s="401"/>
      <c r="G31" s="227"/>
    </row>
    <row r="32" spans="2:10" s="105" customFormat="1" ht="33.75" customHeight="1" x14ac:dyDescent="0.4">
      <c r="B32" s="402" t="s">
        <v>505</v>
      </c>
      <c r="C32" s="403"/>
      <c r="D32" s="403"/>
      <c r="E32" s="403"/>
      <c r="F32" s="403"/>
      <c r="G32" s="404"/>
    </row>
    <row r="33" spans="2:10" s="105" customFormat="1" ht="33.75" customHeight="1" x14ac:dyDescent="0.4">
      <c r="B33" s="399" t="s">
        <v>502</v>
      </c>
      <c r="C33" s="400"/>
      <c r="D33" s="400"/>
      <c r="E33" s="400"/>
      <c r="F33" s="401"/>
      <c r="G33" s="228"/>
    </row>
    <row r="34" spans="2:10" s="105" customFormat="1" ht="45" customHeight="1" x14ac:dyDescent="0.4">
      <c r="B34" s="402" t="s">
        <v>506</v>
      </c>
      <c r="C34" s="403"/>
      <c r="D34" s="403"/>
      <c r="E34" s="403"/>
      <c r="F34" s="403"/>
      <c r="G34" s="404"/>
    </row>
    <row r="35" spans="2:10" s="105" customFormat="1" ht="11.25" customHeight="1" x14ac:dyDescent="0.4">
      <c r="B35" s="222"/>
      <c r="C35" s="221"/>
      <c r="D35" s="221"/>
      <c r="E35" s="221"/>
      <c r="F35" s="221"/>
      <c r="G35" s="221"/>
    </row>
    <row r="36" spans="2:10" ht="16.5" customHeight="1" x14ac:dyDescent="0.4">
      <c r="B36" s="190" t="s">
        <v>504</v>
      </c>
      <c r="C36" s="191"/>
      <c r="D36" s="191"/>
      <c r="E36" s="191"/>
      <c r="F36" s="191"/>
      <c r="G36" s="191"/>
      <c r="J36" s="67" t="s">
        <v>493</v>
      </c>
    </row>
    <row r="37" spans="2:10" ht="12" customHeight="1" x14ac:dyDescent="0.4">
      <c r="B37" s="191"/>
      <c r="C37" s="191"/>
      <c r="D37" s="191"/>
      <c r="E37" s="191"/>
      <c r="F37" s="191"/>
      <c r="G37" s="191"/>
    </row>
    <row r="38" spans="2:10" ht="12" customHeight="1" x14ac:dyDescent="0.4">
      <c r="B38" s="191" t="s">
        <v>329</v>
      </c>
      <c r="C38" s="191"/>
      <c r="D38" s="191"/>
      <c r="E38" s="191"/>
      <c r="F38" s="191"/>
      <c r="G38" s="191"/>
    </row>
    <row r="39" spans="2:10" ht="33.75" customHeight="1" x14ac:dyDescent="0.4">
      <c r="B39" s="223" t="s">
        <v>491</v>
      </c>
      <c r="C39" s="280"/>
      <c r="D39" s="281"/>
      <c r="E39" s="281"/>
      <c r="F39" s="281"/>
      <c r="G39" s="282"/>
    </row>
    <row r="40" spans="2:10" ht="33.75" customHeight="1" x14ac:dyDescent="0.4">
      <c r="B40" s="224" t="s">
        <v>495</v>
      </c>
      <c r="C40" s="287"/>
      <c r="D40" s="288"/>
      <c r="E40" s="288"/>
      <c r="F40" s="288"/>
      <c r="G40" s="289"/>
    </row>
    <row r="41" spans="2:10" s="105" customFormat="1" ht="33.75" customHeight="1" x14ac:dyDescent="0.4">
      <c r="B41" s="223" t="s">
        <v>492</v>
      </c>
      <c r="C41" s="280"/>
      <c r="D41" s="281"/>
      <c r="E41" s="281"/>
      <c r="F41" s="281"/>
      <c r="G41" s="282"/>
    </row>
    <row r="42" spans="2:10" s="105" customFormat="1" ht="33.75" customHeight="1" x14ac:dyDescent="0.4">
      <c r="B42" s="224" t="s">
        <v>495</v>
      </c>
      <c r="C42" s="287"/>
      <c r="D42" s="288"/>
      <c r="E42" s="288"/>
      <c r="F42" s="288"/>
      <c r="G42" s="289"/>
    </row>
    <row r="43" spans="2:10" s="105" customFormat="1" ht="18" customHeight="1" x14ac:dyDescent="0.4">
      <c r="B43" s="222" t="s">
        <v>519</v>
      </c>
      <c r="C43" s="221"/>
      <c r="D43" s="221"/>
      <c r="E43" s="221"/>
      <c r="F43" s="221"/>
      <c r="G43" s="221"/>
    </row>
    <row r="44" spans="2:10" s="105" customFormat="1" ht="18" customHeight="1" x14ac:dyDescent="0.4">
      <c r="B44" s="222" t="s">
        <v>496</v>
      </c>
      <c r="C44" s="221"/>
      <c r="D44" s="221"/>
      <c r="E44" s="221"/>
      <c r="F44" s="221"/>
      <c r="G44" s="221"/>
    </row>
    <row r="45" spans="2:10" ht="16.5" customHeight="1" x14ac:dyDescent="0.4">
      <c r="B45" s="190" t="s">
        <v>494</v>
      </c>
      <c r="C45" s="191"/>
      <c r="D45" s="191"/>
      <c r="E45" s="191"/>
      <c r="F45" s="191"/>
      <c r="G45" s="191"/>
    </row>
    <row r="46" spans="2:10" ht="21" customHeight="1" x14ac:dyDescent="0.4">
      <c r="B46" s="191" t="s">
        <v>329</v>
      </c>
      <c r="C46" s="191"/>
      <c r="D46" s="191"/>
      <c r="E46" s="191"/>
      <c r="F46" s="191"/>
      <c r="G46" s="191"/>
    </row>
    <row r="47" spans="2:10" ht="21" customHeight="1" x14ac:dyDescent="0.4">
      <c r="B47" s="191" t="s">
        <v>508</v>
      </c>
      <c r="C47" s="191"/>
      <c r="D47" s="191"/>
      <c r="E47" s="191"/>
      <c r="F47" s="191"/>
      <c r="G47" s="191"/>
    </row>
    <row r="48" spans="2:10" ht="43.5" customHeight="1" x14ac:dyDescent="0.4">
      <c r="B48" s="200" t="s">
        <v>332</v>
      </c>
      <c r="C48" s="272"/>
      <c r="D48" s="273"/>
      <c r="E48" s="273"/>
      <c r="F48" s="273"/>
      <c r="G48" s="274"/>
    </row>
    <row r="49" spans="2:7" ht="43.5" customHeight="1" x14ac:dyDescent="0.4">
      <c r="B49" s="200" t="s">
        <v>303</v>
      </c>
      <c r="C49" s="286"/>
      <c r="D49" s="286"/>
      <c r="E49" s="286"/>
      <c r="F49" s="286"/>
      <c r="G49" s="286"/>
    </row>
    <row r="50" spans="2:7" ht="43.5" customHeight="1" x14ac:dyDescent="0.4">
      <c r="B50" s="200" t="s">
        <v>276</v>
      </c>
      <c r="C50" s="272" t="s">
        <v>277</v>
      </c>
      <c r="D50" s="273"/>
      <c r="E50" s="273"/>
      <c r="F50" s="273"/>
      <c r="G50" s="274"/>
    </row>
    <row r="51" spans="2:7" ht="43.5" customHeight="1" x14ac:dyDescent="0.4">
      <c r="B51" s="200" t="s">
        <v>278</v>
      </c>
      <c r="C51" s="275" t="s">
        <v>279</v>
      </c>
      <c r="D51" s="277"/>
      <c r="E51" s="202" t="s">
        <v>280</v>
      </c>
      <c r="F51" s="202"/>
      <c r="G51" s="212"/>
    </row>
    <row r="52" spans="2:7" ht="43.5" customHeight="1" x14ac:dyDescent="0.4">
      <c r="B52" s="200" t="s">
        <v>436</v>
      </c>
      <c r="C52" s="293"/>
      <c r="D52" s="294"/>
      <c r="E52" s="202" t="s">
        <v>282</v>
      </c>
      <c r="F52" s="202"/>
      <c r="G52" s="203"/>
    </row>
    <row r="53" spans="2:7" ht="12" customHeight="1" x14ac:dyDescent="0.4">
      <c r="B53" s="290"/>
      <c r="C53" s="291"/>
      <c r="D53" s="291"/>
      <c r="E53" s="291"/>
      <c r="F53" s="291"/>
      <c r="G53" s="292"/>
    </row>
    <row r="54" spans="2:7" ht="43.5" customHeight="1" x14ac:dyDescent="0.4">
      <c r="B54" s="200" t="s">
        <v>359</v>
      </c>
      <c r="C54" s="286"/>
      <c r="D54" s="286"/>
      <c r="E54" s="286"/>
      <c r="F54" s="286"/>
      <c r="G54" s="286"/>
    </row>
    <row r="55" spans="2:7" ht="43.5" customHeight="1" x14ac:dyDescent="0.4">
      <c r="B55" s="200" t="s">
        <v>278</v>
      </c>
      <c r="C55" s="275" t="s">
        <v>279</v>
      </c>
      <c r="D55" s="277"/>
      <c r="E55" s="202" t="s">
        <v>280</v>
      </c>
      <c r="F55" s="202"/>
      <c r="G55" s="212"/>
    </row>
    <row r="56" spans="2:7" ht="43.5" customHeight="1" x14ac:dyDescent="0.4">
      <c r="B56" s="200" t="s">
        <v>433</v>
      </c>
      <c r="C56" s="293"/>
      <c r="D56" s="294"/>
      <c r="E56" s="202" t="s">
        <v>282</v>
      </c>
      <c r="F56" s="202"/>
      <c r="G56" s="203"/>
    </row>
    <row r="57" spans="2:7" ht="12" customHeight="1" x14ac:dyDescent="0.4">
      <c r="B57" s="290"/>
      <c r="C57" s="291"/>
      <c r="D57" s="291"/>
      <c r="E57" s="291"/>
      <c r="F57" s="291"/>
      <c r="G57" s="292"/>
    </row>
    <row r="58" spans="2:7" ht="43.5" customHeight="1" x14ac:dyDescent="0.4">
      <c r="B58" s="200" t="s">
        <v>360</v>
      </c>
      <c r="C58" s="286"/>
      <c r="D58" s="286"/>
      <c r="E58" s="286"/>
      <c r="F58" s="286"/>
      <c r="G58" s="286"/>
    </row>
    <row r="59" spans="2:7" ht="43.5" customHeight="1" x14ac:dyDescent="0.4">
      <c r="B59" s="200" t="s">
        <v>278</v>
      </c>
      <c r="C59" s="275" t="s">
        <v>279</v>
      </c>
      <c r="D59" s="277"/>
      <c r="E59" s="202" t="s">
        <v>280</v>
      </c>
      <c r="F59" s="202"/>
      <c r="G59" s="212"/>
    </row>
    <row r="60" spans="2:7" ht="43.5" customHeight="1" x14ac:dyDescent="0.4">
      <c r="B60" s="200" t="s">
        <v>434</v>
      </c>
      <c r="C60" s="293"/>
      <c r="D60" s="294"/>
      <c r="E60" s="202" t="s">
        <v>282</v>
      </c>
      <c r="F60" s="202"/>
      <c r="G60" s="203"/>
    </row>
    <row r="61" spans="2:7" ht="10.5" customHeight="1" x14ac:dyDescent="0.4">
      <c r="B61" s="295"/>
      <c r="C61" s="295"/>
      <c r="D61" s="295"/>
      <c r="E61" s="295"/>
      <c r="F61" s="295"/>
      <c r="G61" s="295"/>
    </row>
    <row r="62" spans="2:7" ht="43.5" customHeight="1" x14ac:dyDescent="0.4">
      <c r="B62" s="200" t="s">
        <v>435</v>
      </c>
      <c r="C62" s="296">
        <f>C52+C56+C60</f>
        <v>0</v>
      </c>
      <c r="D62" s="297"/>
      <c r="E62" s="202" t="s">
        <v>282</v>
      </c>
      <c r="F62" s="202"/>
      <c r="G62" s="211">
        <f>G52+G56+G60</f>
        <v>0</v>
      </c>
    </row>
    <row r="63" spans="2:7" ht="21" customHeight="1" x14ac:dyDescent="0.4">
      <c r="B63" s="191" t="s">
        <v>340</v>
      </c>
      <c r="C63" s="191"/>
      <c r="D63" s="191"/>
      <c r="E63" s="191"/>
      <c r="F63" s="191"/>
      <c r="G63" s="191"/>
    </row>
    <row r="64" spans="2:7" ht="43.5" customHeight="1" x14ac:dyDescent="0.4">
      <c r="B64" s="200" t="s">
        <v>330</v>
      </c>
      <c r="C64" s="286"/>
      <c r="D64" s="286"/>
      <c r="E64" s="286"/>
      <c r="F64" s="286"/>
      <c r="G64" s="286"/>
    </row>
    <row r="65" spans="2:7" ht="43.5" customHeight="1" x14ac:dyDescent="0.4">
      <c r="B65" s="200" t="s">
        <v>331</v>
      </c>
      <c r="C65" s="272"/>
      <c r="D65" s="273"/>
      <c r="E65" s="273"/>
      <c r="F65" s="273"/>
      <c r="G65" s="274"/>
    </row>
    <row r="66" spans="2:7" ht="43.5" customHeight="1" x14ac:dyDescent="0.4">
      <c r="B66" s="200" t="s">
        <v>276</v>
      </c>
      <c r="C66" s="272" t="s">
        <v>277</v>
      </c>
      <c r="D66" s="273"/>
      <c r="E66" s="273"/>
      <c r="F66" s="273"/>
      <c r="G66" s="274"/>
    </row>
    <row r="67" spans="2:7" ht="43.5" customHeight="1" x14ac:dyDescent="0.4">
      <c r="B67" s="200" t="s">
        <v>278</v>
      </c>
      <c r="C67" s="275" t="s">
        <v>279</v>
      </c>
      <c r="D67" s="277"/>
      <c r="E67" s="202" t="s">
        <v>280</v>
      </c>
      <c r="F67" s="202"/>
      <c r="G67" s="212"/>
    </row>
    <row r="68" spans="2:7" ht="43.5" customHeight="1" x14ac:dyDescent="0.4">
      <c r="B68" s="200" t="s">
        <v>436</v>
      </c>
      <c r="C68" s="293"/>
      <c r="D68" s="294"/>
      <c r="E68" s="202" t="s">
        <v>282</v>
      </c>
      <c r="F68" s="202"/>
      <c r="G68" s="203"/>
    </row>
    <row r="69" spans="2:7" ht="12" customHeight="1" x14ac:dyDescent="0.4">
      <c r="B69" s="290"/>
      <c r="C69" s="291"/>
      <c r="D69" s="291"/>
      <c r="E69" s="291"/>
      <c r="F69" s="291"/>
      <c r="G69" s="292"/>
    </row>
    <row r="70" spans="2:7" ht="43.5" customHeight="1" x14ac:dyDescent="0.4">
      <c r="B70" s="200" t="s">
        <v>359</v>
      </c>
      <c r="C70" s="286"/>
      <c r="D70" s="286"/>
      <c r="E70" s="286"/>
      <c r="F70" s="286"/>
      <c r="G70" s="286"/>
    </row>
    <row r="71" spans="2:7" ht="43.5" customHeight="1" x14ac:dyDescent="0.4">
      <c r="B71" s="200" t="s">
        <v>278</v>
      </c>
      <c r="C71" s="275" t="s">
        <v>279</v>
      </c>
      <c r="D71" s="277"/>
      <c r="E71" s="202" t="s">
        <v>280</v>
      </c>
      <c r="F71" s="202"/>
      <c r="G71" s="212"/>
    </row>
    <row r="72" spans="2:7" ht="43.5" customHeight="1" x14ac:dyDescent="0.4">
      <c r="B72" s="200" t="s">
        <v>433</v>
      </c>
      <c r="C72" s="293"/>
      <c r="D72" s="294"/>
      <c r="E72" s="202" t="s">
        <v>282</v>
      </c>
      <c r="F72" s="202"/>
      <c r="G72" s="203"/>
    </row>
    <row r="73" spans="2:7" ht="12" customHeight="1" x14ac:dyDescent="0.4">
      <c r="B73" s="290"/>
      <c r="C73" s="291"/>
      <c r="D73" s="291"/>
      <c r="E73" s="291"/>
      <c r="F73" s="291"/>
      <c r="G73" s="292"/>
    </row>
    <row r="74" spans="2:7" ht="43.5" customHeight="1" x14ac:dyDescent="0.4">
      <c r="B74" s="200" t="s">
        <v>360</v>
      </c>
      <c r="C74" s="286"/>
      <c r="D74" s="286"/>
      <c r="E74" s="286"/>
      <c r="F74" s="286"/>
      <c r="G74" s="286"/>
    </row>
    <row r="75" spans="2:7" ht="43.5" customHeight="1" x14ac:dyDescent="0.4">
      <c r="B75" s="200" t="s">
        <v>278</v>
      </c>
      <c r="C75" s="275" t="s">
        <v>279</v>
      </c>
      <c r="D75" s="277"/>
      <c r="E75" s="202" t="s">
        <v>280</v>
      </c>
      <c r="F75" s="202"/>
      <c r="G75" s="212"/>
    </row>
    <row r="76" spans="2:7" ht="43.5" customHeight="1" x14ac:dyDescent="0.4">
      <c r="B76" s="200" t="s">
        <v>434</v>
      </c>
      <c r="C76" s="293"/>
      <c r="D76" s="294"/>
      <c r="E76" s="202" t="s">
        <v>282</v>
      </c>
      <c r="F76" s="202"/>
      <c r="G76" s="203"/>
    </row>
    <row r="77" spans="2:7" ht="10.5" customHeight="1" x14ac:dyDescent="0.4">
      <c r="B77" s="295"/>
      <c r="C77" s="295"/>
      <c r="D77" s="295"/>
      <c r="E77" s="295"/>
      <c r="F77" s="295"/>
      <c r="G77" s="295"/>
    </row>
    <row r="78" spans="2:7" ht="43.5" customHeight="1" x14ac:dyDescent="0.4">
      <c r="B78" s="200" t="s">
        <v>435</v>
      </c>
      <c r="C78" s="296">
        <f>C68+C72+C76</f>
        <v>0</v>
      </c>
      <c r="D78" s="297"/>
      <c r="E78" s="202" t="s">
        <v>282</v>
      </c>
      <c r="F78" s="202"/>
      <c r="G78" s="211">
        <f>G68+G72+G76</f>
        <v>0</v>
      </c>
    </row>
    <row r="79" spans="2:7" ht="21" customHeight="1" x14ac:dyDescent="0.4">
      <c r="B79" s="191" t="s">
        <v>341</v>
      </c>
      <c r="C79" s="191"/>
      <c r="D79" s="191"/>
      <c r="E79" s="191"/>
      <c r="F79" s="191"/>
      <c r="G79" s="191"/>
    </row>
    <row r="80" spans="2:7" ht="43.5" customHeight="1" x14ac:dyDescent="0.4">
      <c r="B80" s="200" t="s">
        <v>332</v>
      </c>
      <c r="C80" s="272"/>
      <c r="D80" s="273"/>
      <c r="E80" s="273"/>
      <c r="F80" s="273"/>
      <c r="G80" s="274"/>
    </row>
    <row r="81" spans="2:7" ht="43.5" customHeight="1" x14ac:dyDescent="0.4">
      <c r="B81" s="200" t="s">
        <v>303</v>
      </c>
      <c r="C81" s="286"/>
      <c r="D81" s="286"/>
      <c r="E81" s="286"/>
      <c r="F81" s="286"/>
      <c r="G81" s="286"/>
    </row>
    <row r="82" spans="2:7" ht="43.5" customHeight="1" x14ac:dyDescent="0.4">
      <c r="B82" s="200" t="s">
        <v>276</v>
      </c>
      <c r="C82" s="272" t="s">
        <v>277</v>
      </c>
      <c r="D82" s="273"/>
      <c r="E82" s="273"/>
      <c r="F82" s="273"/>
      <c r="G82" s="274"/>
    </row>
    <row r="83" spans="2:7" ht="43.5" customHeight="1" x14ac:dyDescent="0.4">
      <c r="B83" s="200" t="s">
        <v>278</v>
      </c>
      <c r="C83" s="275" t="s">
        <v>279</v>
      </c>
      <c r="D83" s="277"/>
      <c r="E83" s="202" t="s">
        <v>280</v>
      </c>
      <c r="F83" s="202"/>
      <c r="G83" s="212"/>
    </row>
    <row r="84" spans="2:7" ht="43.5" customHeight="1" x14ac:dyDescent="0.4">
      <c r="B84" s="200" t="s">
        <v>436</v>
      </c>
      <c r="C84" s="293"/>
      <c r="D84" s="294"/>
      <c r="E84" s="202" t="s">
        <v>282</v>
      </c>
      <c r="F84" s="202"/>
      <c r="G84" s="203"/>
    </row>
    <row r="85" spans="2:7" ht="12" customHeight="1" x14ac:dyDescent="0.4">
      <c r="B85" s="290"/>
      <c r="C85" s="291"/>
      <c r="D85" s="291"/>
      <c r="E85" s="291"/>
      <c r="F85" s="291"/>
      <c r="G85" s="292"/>
    </row>
    <row r="86" spans="2:7" ht="43.5" customHeight="1" x14ac:dyDescent="0.4">
      <c r="B86" s="200" t="s">
        <v>359</v>
      </c>
      <c r="C86" s="286"/>
      <c r="D86" s="286"/>
      <c r="E86" s="286"/>
      <c r="F86" s="286"/>
      <c r="G86" s="286"/>
    </row>
    <row r="87" spans="2:7" ht="43.5" customHeight="1" x14ac:dyDescent="0.4">
      <c r="B87" s="200" t="s">
        <v>278</v>
      </c>
      <c r="C87" s="275" t="s">
        <v>279</v>
      </c>
      <c r="D87" s="277"/>
      <c r="E87" s="202" t="s">
        <v>280</v>
      </c>
      <c r="F87" s="202"/>
      <c r="G87" s="212"/>
    </row>
    <row r="88" spans="2:7" ht="43.5" customHeight="1" x14ac:dyDescent="0.4">
      <c r="B88" s="200" t="s">
        <v>433</v>
      </c>
      <c r="C88" s="293"/>
      <c r="D88" s="294"/>
      <c r="E88" s="202" t="s">
        <v>282</v>
      </c>
      <c r="F88" s="202"/>
      <c r="G88" s="203"/>
    </row>
    <row r="89" spans="2:7" ht="12" customHeight="1" x14ac:dyDescent="0.4">
      <c r="B89" s="290"/>
      <c r="C89" s="291"/>
      <c r="D89" s="291"/>
      <c r="E89" s="291"/>
      <c r="F89" s="291"/>
      <c r="G89" s="292"/>
    </row>
    <row r="90" spans="2:7" ht="43.5" customHeight="1" x14ac:dyDescent="0.4">
      <c r="B90" s="200" t="s">
        <v>360</v>
      </c>
      <c r="C90" s="286"/>
      <c r="D90" s="286"/>
      <c r="E90" s="286"/>
      <c r="F90" s="286"/>
      <c r="G90" s="286"/>
    </row>
    <row r="91" spans="2:7" ht="43.5" customHeight="1" x14ac:dyDescent="0.4">
      <c r="B91" s="200" t="s">
        <v>278</v>
      </c>
      <c r="C91" s="275" t="s">
        <v>279</v>
      </c>
      <c r="D91" s="277"/>
      <c r="E91" s="202" t="s">
        <v>280</v>
      </c>
      <c r="F91" s="202"/>
      <c r="G91" s="212"/>
    </row>
    <row r="92" spans="2:7" ht="43.5" customHeight="1" x14ac:dyDescent="0.4">
      <c r="B92" s="200" t="s">
        <v>434</v>
      </c>
      <c r="C92" s="293"/>
      <c r="D92" s="294"/>
      <c r="E92" s="202" t="s">
        <v>282</v>
      </c>
      <c r="F92" s="202"/>
      <c r="G92" s="203"/>
    </row>
    <row r="93" spans="2:7" ht="10.5" customHeight="1" x14ac:dyDescent="0.4">
      <c r="B93" s="295"/>
      <c r="C93" s="295"/>
      <c r="D93" s="295"/>
      <c r="E93" s="295"/>
      <c r="F93" s="295"/>
      <c r="G93" s="295"/>
    </row>
    <row r="94" spans="2:7" ht="43.5" customHeight="1" x14ac:dyDescent="0.4">
      <c r="B94" s="200" t="s">
        <v>435</v>
      </c>
      <c r="C94" s="296">
        <f>C84+C88+C92</f>
        <v>0</v>
      </c>
      <c r="D94" s="297"/>
      <c r="E94" s="202" t="s">
        <v>282</v>
      </c>
      <c r="F94" s="202"/>
      <c r="G94" s="211">
        <f>G84+G88+G92</f>
        <v>0</v>
      </c>
    </row>
    <row r="95" spans="2:7" ht="21" customHeight="1" x14ac:dyDescent="0.4">
      <c r="B95" s="191" t="s">
        <v>342</v>
      </c>
      <c r="C95" s="191"/>
      <c r="D95" s="191"/>
      <c r="E95" s="191"/>
      <c r="F95" s="191"/>
      <c r="G95" s="191"/>
    </row>
    <row r="96" spans="2:7" ht="43.5" customHeight="1" x14ac:dyDescent="0.4">
      <c r="B96" s="200" t="s">
        <v>343</v>
      </c>
      <c r="C96" s="272"/>
      <c r="D96" s="273"/>
      <c r="E96" s="273"/>
      <c r="F96" s="273"/>
      <c r="G96" s="274"/>
    </row>
    <row r="97" spans="1:9" ht="43.5" customHeight="1" x14ac:dyDescent="0.4">
      <c r="B97" s="200" t="s">
        <v>344</v>
      </c>
      <c r="C97" s="286"/>
      <c r="D97" s="286"/>
      <c r="E97" s="286"/>
      <c r="F97" s="286"/>
      <c r="G97" s="286"/>
    </row>
    <row r="98" spans="1:9" ht="43.5" customHeight="1" x14ac:dyDescent="0.4">
      <c r="B98" s="200" t="s">
        <v>276</v>
      </c>
      <c r="C98" s="272" t="s">
        <v>277</v>
      </c>
      <c r="D98" s="273"/>
      <c r="E98" s="273"/>
      <c r="F98" s="273"/>
      <c r="G98" s="274"/>
    </row>
    <row r="99" spans="1:9" ht="43.5" customHeight="1" x14ac:dyDescent="0.4">
      <c r="B99" s="200" t="s">
        <v>278</v>
      </c>
      <c r="C99" s="275" t="s">
        <v>279</v>
      </c>
      <c r="D99" s="277"/>
      <c r="E99" s="202" t="s">
        <v>280</v>
      </c>
      <c r="F99" s="202"/>
      <c r="G99" s="212"/>
    </row>
    <row r="100" spans="1:9" ht="43.5" customHeight="1" x14ac:dyDescent="0.4">
      <c r="B100" s="110" t="s">
        <v>304</v>
      </c>
      <c r="C100" s="301"/>
      <c r="D100" s="302"/>
      <c r="E100" s="69" t="s">
        <v>282</v>
      </c>
      <c r="F100" s="69"/>
      <c r="G100" s="91"/>
    </row>
    <row r="101" spans="1:9" ht="12" customHeight="1" x14ac:dyDescent="0.4">
      <c r="B101" s="361"/>
      <c r="C101" s="363"/>
      <c r="D101" s="363"/>
      <c r="E101" s="363"/>
      <c r="F101" s="363"/>
      <c r="G101" s="362"/>
    </row>
    <row r="102" spans="1:9" ht="43.5" customHeight="1" x14ac:dyDescent="0.4">
      <c r="B102" s="200" t="s">
        <v>359</v>
      </c>
      <c r="C102" s="286"/>
      <c r="D102" s="286"/>
      <c r="E102" s="286"/>
      <c r="F102" s="286"/>
      <c r="G102" s="286"/>
    </row>
    <row r="103" spans="1:9" ht="43.5" customHeight="1" x14ac:dyDescent="0.4">
      <c r="B103" s="200" t="s">
        <v>278</v>
      </c>
      <c r="C103" s="275" t="s">
        <v>279</v>
      </c>
      <c r="D103" s="277"/>
      <c r="E103" s="202" t="s">
        <v>280</v>
      </c>
      <c r="F103" s="202"/>
      <c r="G103" s="212"/>
    </row>
    <row r="104" spans="1:9" ht="43.5" customHeight="1" x14ac:dyDescent="0.4">
      <c r="B104" s="200" t="s">
        <v>433</v>
      </c>
      <c r="C104" s="293"/>
      <c r="D104" s="294"/>
      <c r="E104" s="202" t="s">
        <v>282</v>
      </c>
      <c r="F104" s="202"/>
      <c r="G104" s="203"/>
    </row>
    <row r="105" spans="1:9" ht="12" customHeight="1" x14ac:dyDescent="0.4">
      <c r="B105" s="290"/>
      <c r="C105" s="291"/>
      <c r="D105" s="291"/>
      <c r="E105" s="291"/>
      <c r="F105" s="291"/>
      <c r="G105" s="292"/>
    </row>
    <row r="106" spans="1:9" ht="43.5" customHeight="1" x14ac:dyDescent="0.4">
      <c r="B106" s="200" t="s">
        <v>360</v>
      </c>
      <c r="C106" s="286"/>
      <c r="D106" s="286"/>
      <c r="E106" s="286"/>
      <c r="F106" s="286"/>
      <c r="G106" s="286"/>
    </row>
    <row r="107" spans="1:9" ht="43.5" customHeight="1" x14ac:dyDescent="0.4">
      <c r="B107" s="200" t="s">
        <v>278</v>
      </c>
      <c r="C107" s="275" t="s">
        <v>279</v>
      </c>
      <c r="D107" s="277"/>
      <c r="E107" s="202" t="s">
        <v>280</v>
      </c>
      <c r="F107" s="202"/>
      <c r="G107" s="212"/>
    </row>
    <row r="108" spans="1:9" ht="43.5" customHeight="1" x14ac:dyDescent="0.4">
      <c r="B108" s="200" t="s">
        <v>434</v>
      </c>
      <c r="C108" s="293"/>
      <c r="D108" s="294"/>
      <c r="E108" s="202" t="s">
        <v>282</v>
      </c>
      <c r="F108" s="202"/>
      <c r="G108" s="203"/>
    </row>
    <row r="109" spans="1:9" ht="10.5" customHeight="1" x14ac:dyDescent="0.4">
      <c r="B109" s="295"/>
      <c r="C109" s="295"/>
      <c r="D109" s="295"/>
      <c r="E109" s="295"/>
      <c r="F109" s="295"/>
      <c r="G109" s="295"/>
    </row>
    <row r="110" spans="1:9" ht="43.5" customHeight="1" x14ac:dyDescent="0.4">
      <c r="B110" s="200" t="s">
        <v>435</v>
      </c>
      <c r="C110" s="296">
        <f>C100+C104+C108</f>
        <v>0</v>
      </c>
      <c r="D110" s="297"/>
      <c r="E110" s="202" t="s">
        <v>282</v>
      </c>
      <c r="F110" s="202"/>
      <c r="G110" s="211">
        <f>G100+G104+G108</f>
        <v>0</v>
      </c>
    </row>
    <row r="111" spans="1:9" ht="21" customHeight="1" x14ac:dyDescent="0.4">
      <c r="A111" s="225"/>
      <c r="B111" s="226" t="s">
        <v>497</v>
      </c>
      <c r="C111" s="226"/>
      <c r="D111" s="226"/>
      <c r="E111" s="226"/>
      <c r="F111" s="226"/>
      <c r="G111" s="226"/>
      <c r="H111" s="225"/>
      <c r="I111" s="225"/>
    </row>
    <row r="112" spans="1:9" ht="43.5" customHeight="1" x14ac:dyDescent="0.4">
      <c r="B112" s="218" t="s">
        <v>332</v>
      </c>
      <c r="C112" s="272"/>
      <c r="D112" s="273"/>
      <c r="E112" s="273"/>
      <c r="F112" s="273"/>
      <c r="G112" s="274"/>
    </row>
    <row r="113" spans="1:9" ht="43.5" customHeight="1" x14ac:dyDescent="0.4">
      <c r="B113" s="218" t="s">
        <v>303</v>
      </c>
      <c r="C113" s="286"/>
      <c r="D113" s="286"/>
      <c r="E113" s="286"/>
      <c r="F113" s="286"/>
      <c r="G113" s="286"/>
    </row>
    <row r="114" spans="1:9" ht="43.5" customHeight="1" x14ac:dyDescent="0.4">
      <c r="B114" s="218" t="s">
        <v>276</v>
      </c>
      <c r="C114" s="272" t="s">
        <v>277</v>
      </c>
      <c r="D114" s="273"/>
      <c r="E114" s="273"/>
      <c r="F114" s="273"/>
      <c r="G114" s="274"/>
    </row>
    <row r="115" spans="1:9" ht="43.5" customHeight="1" x14ac:dyDescent="0.4">
      <c r="B115" s="218" t="s">
        <v>278</v>
      </c>
      <c r="C115" s="275" t="s">
        <v>279</v>
      </c>
      <c r="D115" s="277"/>
      <c r="E115" s="202" t="s">
        <v>280</v>
      </c>
      <c r="F115" s="202"/>
      <c r="G115" s="212"/>
    </row>
    <row r="116" spans="1:9" ht="43.5" customHeight="1" x14ac:dyDescent="0.4">
      <c r="B116" s="218" t="s">
        <v>436</v>
      </c>
      <c r="C116" s="293"/>
      <c r="D116" s="294"/>
      <c r="E116" s="202" t="s">
        <v>282</v>
      </c>
      <c r="F116" s="202"/>
      <c r="G116" s="203"/>
    </row>
    <row r="117" spans="1:9" ht="12" customHeight="1" x14ac:dyDescent="0.4">
      <c r="B117" s="290"/>
      <c r="C117" s="291"/>
      <c r="D117" s="291"/>
      <c r="E117" s="291"/>
      <c r="F117" s="291"/>
      <c r="G117" s="292"/>
    </row>
    <row r="118" spans="1:9" ht="43.5" customHeight="1" x14ac:dyDescent="0.4">
      <c r="B118" s="218" t="s">
        <v>359</v>
      </c>
      <c r="C118" s="286"/>
      <c r="D118" s="286"/>
      <c r="E118" s="286"/>
      <c r="F118" s="286"/>
      <c r="G118" s="286"/>
    </row>
    <row r="119" spans="1:9" ht="43.5" customHeight="1" x14ac:dyDescent="0.4">
      <c r="B119" s="218" t="s">
        <v>278</v>
      </c>
      <c r="C119" s="275" t="s">
        <v>279</v>
      </c>
      <c r="D119" s="277"/>
      <c r="E119" s="202" t="s">
        <v>280</v>
      </c>
      <c r="F119" s="202"/>
      <c r="G119" s="212"/>
    </row>
    <row r="120" spans="1:9" ht="43.5" customHeight="1" x14ac:dyDescent="0.4">
      <c r="B120" s="218" t="s">
        <v>433</v>
      </c>
      <c r="C120" s="293"/>
      <c r="D120" s="294"/>
      <c r="E120" s="202" t="s">
        <v>282</v>
      </c>
      <c r="F120" s="202"/>
      <c r="G120" s="203"/>
    </row>
    <row r="121" spans="1:9" ht="12" customHeight="1" x14ac:dyDescent="0.4">
      <c r="B121" s="290"/>
      <c r="C121" s="291"/>
      <c r="D121" s="291"/>
      <c r="E121" s="291"/>
      <c r="F121" s="291"/>
      <c r="G121" s="292"/>
    </row>
    <row r="122" spans="1:9" ht="43.5" customHeight="1" x14ac:dyDescent="0.4">
      <c r="B122" s="218" t="s">
        <v>360</v>
      </c>
      <c r="C122" s="286"/>
      <c r="D122" s="286"/>
      <c r="E122" s="286"/>
      <c r="F122" s="286"/>
      <c r="G122" s="286"/>
    </row>
    <row r="123" spans="1:9" ht="43.5" customHeight="1" x14ac:dyDescent="0.4">
      <c r="B123" s="218" t="s">
        <v>278</v>
      </c>
      <c r="C123" s="275" t="s">
        <v>279</v>
      </c>
      <c r="D123" s="277"/>
      <c r="E123" s="202" t="s">
        <v>280</v>
      </c>
      <c r="F123" s="202"/>
      <c r="G123" s="212"/>
    </row>
    <row r="124" spans="1:9" ht="43.5" customHeight="1" x14ac:dyDescent="0.4">
      <c r="B124" s="218" t="s">
        <v>434</v>
      </c>
      <c r="C124" s="293"/>
      <c r="D124" s="294"/>
      <c r="E124" s="202" t="s">
        <v>282</v>
      </c>
      <c r="F124" s="202"/>
      <c r="G124" s="203"/>
    </row>
    <row r="125" spans="1:9" ht="10.5" customHeight="1" x14ac:dyDescent="0.4">
      <c r="B125" s="295"/>
      <c r="C125" s="295"/>
      <c r="D125" s="295"/>
      <c r="E125" s="295"/>
      <c r="F125" s="295"/>
      <c r="G125" s="295"/>
    </row>
    <row r="126" spans="1:9" ht="43.5" customHeight="1" x14ac:dyDescent="0.4">
      <c r="B126" s="218" t="s">
        <v>435</v>
      </c>
      <c r="C126" s="296">
        <f>C116+C120+C124</f>
        <v>0</v>
      </c>
      <c r="D126" s="297"/>
      <c r="E126" s="202" t="s">
        <v>282</v>
      </c>
      <c r="F126" s="202"/>
      <c r="G126" s="211">
        <f>G116+G120+G124</f>
        <v>0</v>
      </c>
    </row>
    <row r="127" spans="1:9" ht="21" customHeight="1" x14ac:dyDescent="0.4">
      <c r="A127" s="225"/>
      <c r="B127" s="226" t="s">
        <v>498</v>
      </c>
      <c r="C127" s="226"/>
      <c r="D127" s="226"/>
      <c r="E127" s="226"/>
      <c r="F127" s="226"/>
      <c r="G127" s="226"/>
      <c r="H127" s="225"/>
      <c r="I127" s="225"/>
    </row>
    <row r="128" spans="1:9" ht="43.5" customHeight="1" x14ac:dyDescent="0.4">
      <c r="B128" s="218" t="s">
        <v>343</v>
      </c>
      <c r="C128" s="272"/>
      <c r="D128" s="273"/>
      <c r="E128" s="273"/>
      <c r="F128" s="273"/>
      <c r="G128" s="274"/>
    </row>
    <row r="129" spans="2:7" ht="43.5" customHeight="1" x14ac:dyDescent="0.4">
      <c r="B129" s="218" t="s">
        <v>344</v>
      </c>
      <c r="C129" s="286"/>
      <c r="D129" s="286"/>
      <c r="E129" s="286"/>
      <c r="F129" s="286"/>
      <c r="G129" s="286"/>
    </row>
    <row r="130" spans="2:7" ht="43.5" customHeight="1" x14ac:dyDescent="0.4">
      <c r="B130" s="218" t="s">
        <v>276</v>
      </c>
      <c r="C130" s="272" t="s">
        <v>277</v>
      </c>
      <c r="D130" s="273"/>
      <c r="E130" s="273"/>
      <c r="F130" s="273"/>
      <c r="G130" s="274"/>
    </row>
    <row r="131" spans="2:7" ht="43.5" customHeight="1" x14ac:dyDescent="0.4">
      <c r="B131" s="218" t="s">
        <v>278</v>
      </c>
      <c r="C131" s="275" t="s">
        <v>279</v>
      </c>
      <c r="D131" s="277"/>
      <c r="E131" s="202" t="s">
        <v>280</v>
      </c>
      <c r="F131" s="202"/>
      <c r="G131" s="212"/>
    </row>
    <row r="132" spans="2:7" ht="43.5" customHeight="1" x14ac:dyDescent="0.4">
      <c r="B132" s="219" t="s">
        <v>304</v>
      </c>
      <c r="C132" s="301"/>
      <c r="D132" s="302"/>
      <c r="E132" s="69" t="s">
        <v>282</v>
      </c>
      <c r="F132" s="69"/>
      <c r="G132" s="91"/>
    </row>
    <row r="133" spans="2:7" ht="12" customHeight="1" x14ac:dyDescent="0.4">
      <c r="B133" s="361"/>
      <c r="C133" s="363"/>
      <c r="D133" s="363"/>
      <c r="E133" s="363"/>
      <c r="F133" s="363"/>
      <c r="G133" s="362"/>
    </row>
    <row r="134" spans="2:7" ht="43.5" customHeight="1" x14ac:dyDescent="0.4">
      <c r="B134" s="218" t="s">
        <v>359</v>
      </c>
      <c r="C134" s="286"/>
      <c r="D134" s="286"/>
      <c r="E134" s="286"/>
      <c r="F134" s="286"/>
      <c r="G134" s="286"/>
    </row>
    <row r="135" spans="2:7" ht="43.5" customHeight="1" x14ac:dyDescent="0.4">
      <c r="B135" s="218" t="s">
        <v>278</v>
      </c>
      <c r="C135" s="275" t="s">
        <v>279</v>
      </c>
      <c r="D135" s="277"/>
      <c r="E135" s="202" t="s">
        <v>280</v>
      </c>
      <c r="F135" s="202"/>
      <c r="G135" s="212"/>
    </row>
    <row r="136" spans="2:7" ht="43.5" customHeight="1" x14ac:dyDescent="0.4">
      <c r="B136" s="218" t="s">
        <v>433</v>
      </c>
      <c r="C136" s="293"/>
      <c r="D136" s="294"/>
      <c r="E136" s="202" t="s">
        <v>282</v>
      </c>
      <c r="F136" s="202"/>
      <c r="G136" s="203"/>
    </row>
    <row r="137" spans="2:7" ht="12" customHeight="1" x14ac:dyDescent="0.4">
      <c r="B137" s="290"/>
      <c r="C137" s="291"/>
      <c r="D137" s="291"/>
      <c r="E137" s="291"/>
      <c r="F137" s="291"/>
      <c r="G137" s="292"/>
    </row>
    <row r="138" spans="2:7" ht="43.5" customHeight="1" x14ac:dyDescent="0.4">
      <c r="B138" s="218" t="s">
        <v>360</v>
      </c>
      <c r="C138" s="286"/>
      <c r="D138" s="286"/>
      <c r="E138" s="286"/>
      <c r="F138" s="286"/>
      <c r="G138" s="286"/>
    </row>
    <row r="139" spans="2:7" ht="43.5" customHeight="1" x14ac:dyDescent="0.4">
      <c r="B139" s="218" t="s">
        <v>278</v>
      </c>
      <c r="C139" s="275" t="s">
        <v>279</v>
      </c>
      <c r="D139" s="277"/>
      <c r="E139" s="202" t="s">
        <v>280</v>
      </c>
      <c r="F139" s="202"/>
      <c r="G139" s="212"/>
    </row>
    <row r="140" spans="2:7" ht="43.5" customHeight="1" x14ac:dyDescent="0.4">
      <c r="B140" s="218" t="s">
        <v>434</v>
      </c>
      <c r="C140" s="293"/>
      <c r="D140" s="294"/>
      <c r="E140" s="202" t="s">
        <v>282</v>
      </c>
      <c r="F140" s="202"/>
      <c r="G140" s="203"/>
    </row>
    <row r="141" spans="2:7" ht="10.5" customHeight="1" x14ac:dyDescent="0.4">
      <c r="B141" s="295"/>
      <c r="C141" s="295"/>
      <c r="D141" s="295"/>
      <c r="E141" s="295"/>
      <c r="F141" s="295"/>
      <c r="G141" s="295"/>
    </row>
    <row r="142" spans="2:7" ht="43.5" customHeight="1" x14ac:dyDescent="0.4">
      <c r="B142" s="218" t="s">
        <v>435</v>
      </c>
      <c r="C142" s="296">
        <f>C132+C136+C140</f>
        <v>0</v>
      </c>
      <c r="D142" s="297"/>
      <c r="E142" s="202" t="s">
        <v>282</v>
      </c>
      <c r="F142" s="202"/>
      <c r="G142" s="211">
        <f>G132+G136+G140</f>
        <v>0</v>
      </c>
    </row>
    <row r="143" spans="2:7" ht="21" customHeight="1" x14ac:dyDescent="0.4">
      <c r="B143" s="191" t="s">
        <v>333</v>
      </c>
      <c r="C143" s="191"/>
      <c r="D143" s="191"/>
      <c r="E143" s="191"/>
      <c r="F143" s="191"/>
      <c r="G143" s="191"/>
    </row>
    <row r="144" spans="2:7" ht="43.5" customHeight="1" x14ac:dyDescent="0.4">
      <c r="B144" s="200" t="s">
        <v>334</v>
      </c>
      <c r="C144" s="286"/>
      <c r="D144" s="286"/>
      <c r="E144" s="286"/>
      <c r="F144" s="286"/>
      <c r="G144" s="286"/>
    </row>
    <row r="145" spans="2:7" ht="43.5" customHeight="1" x14ac:dyDescent="0.4">
      <c r="B145" s="200" t="s">
        <v>335</v>
      </c>
      <c r="C145" s="286"/>
      <c r="D145" s="286"/>
      <c r="E145" s="286"/>
      <c r="F145" s="286"/>
      <c r="G145" s="286"/>
    </row>
    <row r="146" spans="2:7" ht="43.5" customHeight="1" x14ac:dyDescent="0.4">
      <c r="B146" s="200" t="s">
        <v>276</v>
      </c>
      <c r="C146" s="272" t="s">
        <v>277</v>
      </c>
      <c r="D146" s="273"/>
      <c r="E146" s="273"/>
      <c r="F146" s="273"/>
      <c r="G146" s="274"/>
    </row>
    <row r="147" spans="2:7" ht="43.5" customHeight="1" x14ac:dyDescent="0.4">
      <c r="B147" s="200" t="s">
        <v>278</v>
      </c>
      <c r="C147" s="275" t="s">
        <v>279</v>
      </c>
      <c r="D147" s="277"/>
      <c r="E147" s="202" t="s">
        <v>280</v>
      </c>
      <c r="F147" s="202"/>
      <c r="G147" s="212"/>
    </row>
    <row r="148" spans="2:7" ht="43.5" customHeight="1" x14ac:dyDescent="0.4">
      <c r="B148" s="200" t="s">
        <v>436</v>
      </c>
      <c r="C148" s="293"/>
      <c r="D148" s="294"/>
      <c r="E148" s="202" t="s">
        <v>282</v>
      </c>
      <c r="F148" s="202"/>
      <c r="G148" s="203"/>
    </row>
    <row r="149" spans="2:7" ht="12" customHeight="1" x14ac:dyDescent="0.4">
      <c r="B149" s="290"/>
      <c r="C149" s="291"/>
      <c r="D149" s="291"/>
      <c r="E149" s="291"/>
      <c r="F149" s="291"/>
      <c r="G149" s="292"/>
    </row>
    <row r="150" spans="2:7" ht="43.5" customHeight="1" x14ac:dyDescent="0.4">
      <c r="B150" s="200" t="s">
        <v>336</v>
      </c>
      <c r="C150" s="286"/>
      <c r="D150" s="286"/>
      <c r="E150" s="286"/>
      <c r="F150" s="286"/>
      <c r="G150" s="286"/>
    </row>
    <row r="151" spans="2:7" ht="63.75" customHeight="1" x14ac:dyDescent="0.4">
      <c r="B151" s="200" t="s">
        <v>337</v>
      </c>
      <c r="C151" s="286"/>
      <c r="D151" s="286"/>
      <c r="E151" s="286"/>
      <c r="F151" s="286"/>
      <c r="G151" s="286"/>
    </row>
    <row r="152" spans="2:7" ht="43.5" customHeight="1" x14ac:dyDescent="0.4">
      <c r="B152" s="200" t="s">
        <v>278</v>
      </c>
      <c r="C152" s="275" t="s">
        <v>279</v>
      </c>
      <c r="D152" s="277"/>
      <c r="E152" s="202" t="s">
        <v>280</v>
      </c>
      <c r="F152" s="202"/>
      <c r="G152" s="212"/>
    </row>
    <row r="153" spans="2:7" ht="43.5" customHeight="1" x14ac:dyDescent="0.4">
      <c r="B153" s="200" t="s">
        <v>437</v>
      </c>
      <c r="C153" s="293"/>
      <c r="D153" s="294"/>
      <c r="E153" s="202" t="s">
        <v>282</v>
      </c>
      <c r="F153" s="202"/>
      <c r="G153" s="203"/>
    </row>
    <row r="154" spans="2:7" ht="9" customHeight="1" x14ac:dyDescent="0.4">
      <c r="B154" s="291"/>
      <c r="C154" s="291"/>
      <c r="D154" s="291"/>
      <c r="E154" s="291"/>
      <c r="F154" s="291"/>
      <c r="G154" s="291"/>
    </row>
    <row r="155" spans="2:7" ht="43.5" customHeight="1" x14ac:dyDescent="0.4">
      <c r="B155" s="200" t="s">
        <v>358</v>
      </c>
      <c r="C155" s="286"/>
      <c r="D155" s="286"/>
      <c r="E155" s="286"/>
      <c r="F155" s="286"/>
      <c r="G155" s="286"/>
    </row>
    <row r="156" spans="2:7" ht="43.5" customHeight="1" x14ac:dyDescent="0.4">
      <c r="B156" s="200" t="s">
        <v>278</v>
      </c>
      <c r="C156" s="275" t="s">
        <v>279</v>
      </c>
      <c r="D156" s="277"/>
      <c r="E156" s="202" t="s">
        <v>280</v>
      </c>
      <c r="F156" s="202"/>
      <c r="G156" s="212"/>
    </row>
    <row r="157" spans="2:7" ht="43.5" customHeight="1" x14ac:dyDescent="0.4">
      <c r="B157" s="200" t="s">
        <v>438</v>
      </c>
      <c r="C157" s="293"/>
      <c r="D157" s="294"/>
      <c r="E157" s="202" t="s">
        <v>282</v>
      </c>
      <c r="F157" s="202"/>
      <c r="G157" s="203"/>
    </row>
    <row r="158" spans="2:7" ht="12" customHeight="1" x14ac:dyDescent="0.4">
      <c r="B158" s="290"/>
      <c r="C158" s="291"/>
      <c r="D158" s="291"/>
      <c r="E158" s="291"/>
      <c r="F158" s="291"/>
      <c r="G158" s="292"/>
    </row>
    <row r="159" spans="2:7" ht="43.5" customHeight="1" x14ac:dyDescent="0.4">
      <c r="B159" s="200" t="s">
        <v>360</v>
      </c>
      <c r="C159" s="286"/>
      <c r="D159" s="286"/>
      <c r="E159" s="286"/>
      <c r="F159" s="286"/>
      <c r="G159" s="286"/>
    </row>
    <row r="160" spans="2:7" ht="43.5" customHeight="1" x14ac:dyDescent="0.4">
      <c r="B160" s="200" t="s">
        <v>278</v>
      </c>
      <c r="C160" s="275" t="s">
        <v>279</v>
      </c>
      <c r="D160" s="277"/>
      <c r="E160" s="202" t="s">
        <v>280</v>
      </c>
      <c r="F160" s="202"/>
      <c r="G160" s="212"/>
    </row>
    <row r="161" spans="2:7" ht="43.5" customHeight="1" x14ac:dyDescent="0.4">
      <c r="B161" s="200" t="s">
        <v>439</v>
      </c>
      <c r="C161" s="293"/>
      <c r="D161" s="294"/>
      <c r="E161" s="202" t="s">
        <v>282</v>
      </c>
      <c r="F161" s="202"/>
      <c r="G161" s="203"/>
    </row>
    <row r="162" spans="2:7" ht="9" customHeight="1" x14ac:dyDescent="0.4">
      <c r="B162" s="291"/>
      <c r="C162" s="291"/>
      <c r="D162" s="291"/>
      <c r="E162" s="291"/>
      <c r="F162" s="291"/>
      <c r="G162" s="291"/>
    </row>
    <row r="163" spans="2:7" ht="43.5" customHeight="1" x14ac:dyDescent="0.4">
      <c r="B163" s="200" t="s">
        <v>440</v>
      </c>
      <c r="C163" s="296">
        <f>C148+C153+C157+C161</f>
        <v>0</v>
      </c>
      <c r="D163" s="297"/>
      <c r="E163" s="202" t="s">
        <v>282</v>
      </c>
      <c r="F163" s="202"/>
      <c r="G163" s="211">
        <f>G148+G153+G157+G161</f>
        <v>0</v>
      </c>
    </row>
    <row r="164" spans="2:7" ht="21" customHeight="1" x14ac:dyDescent="0.4">
      <c r="B164" s="67" t="s">
        <v>338</v>
      </c>
    </row>
    <row r="165" spans="2:7" ht="43.5" customHeight="1" x14ac:dyDescent="0.4">
      <c r="B165" s="115" t="s">
        <v>301</v>
      </c>
      <c r="C165" s="298"/>
      <c r="D165" s="299"/>
      <c r="E165" s="299"/>
      <c r="F165" s="299"/>
      <c r="G165" s="300"/>
    </row>
    <row r="166" spans="2:7" ht="43.5" customHeight="1" x14ac:dyDescent="0.4">
      <c r="B166" s="115" t="s">
        <v>339</v>
      </c>
      <c r="C166" s="298"/>
      <c r="D166" s="299"/>
      <c r="E166" s="299"/>
      <c r="F166" s="299"/>
      <c r="G166" s="300"/>
    </row>
    <row r="167" spans="2:7" ht="43.5" customHeight="1" x14ac:dyDescent="0.4">
      <c r="B167" s="115" t="s">
        <v>302</v>
      </c>
      <c r="C167" s="301"/>
      <c r="D167" s="302"/>
      <c r="E167" s="69" t="s">
        <v>282</v>
      </c>
      <c r="F167" s="69"/>
      <c r="G167" s="91"/>
    </row>
    <row r="168" spans="2:7" ht="21" customHeight="1" thickBot="1" x14ac:dyDescent="0.45">
      <c r="B168" s="87" t="s">
        <v>283</v>
      </c>
      <c r="C168" s="88"/>
      <c r="D168" s="89"/>
      <c r="E168" s="90"/>
      <c r="F168" s="90"/>
      <c r="G168" s="90"/>
    </row>
    <row r="169" spans="2:7" ht="18" customHeight="1" x14ac:dyDescent="0.4">
      <c r="B169" s="70"/>
      <c r="C169" s="303" t="s">
        <v>284</v>
      </c>
      <c r="D169" s="304"/>
      <c r="E169" s="305"/>
      <c r="F169" s="71" t="s">
        <v>285</v>
      </c>
      <c r="G169" s="72" t="s">
        <v>286</v>
      </c>
    </row>
    <row r="170" spans="2:7" ht="22.5" customHeight="1" x14ac:dyDescent="0.4">
      <c r="B170" s="306" t="s">
        <v>287</v>
      </c>
      <c r="C170" s="309" t="s">
        <v>345</v>
      </c>
      <c r="D170" s="311"/>
      <c r="E170" s="312"/>
      <c r="F170" s="73"/>
      <c r="G170" s="92" t="s">
        <v>288</v>
      </c>
    </row>
    <row r="171" spans="2:7" ht="22.5" customHeight="1" x14ac:dyDescent="0.4">
      <c r="B171" s="307"/>
      <c r="C171" s="310"/>
      <c r="D171" s="313"/>
      <c r="E171" s="314"/>
      <c r="F171" s="74"/>
      <c r="G171" s="92" t="s">
        <v>281</v>
      </c>
    </row>
    <row r="172" spans="2:7" ht="22.5" customHeight="1" x14ac:dyDescent="0.4">
      <c r="B172" s="307"/>
      <c r="C172" s="310"/>
      <c r="D172" s="313"/>
      <c r="E172" s="314"/>
      <c r="F172" s="74"/>
      <c r="G172" s="92" t="s">
        <v>281</v>
      </c>
    </row>
    <row r="173" spans="2:7" ht="22.5" customHeight="1" x14ac:dyDescent="0.4">
      <c r="B173" s="307"/>
      <c r="C173" s="310"/>
      <c r="D173" s="315"/>
      <c r="E173" s="314"/>
      <c r="F173" s="85"/>
      <c r="G173" s="92" t="s">
        <v>281</v>
      </c>
    </row>
    <row r="174" spans="2:7" ht="22.5" customHeight="1" x14ac:dyDescent="0.4">
      <c r="B174" s="307"/>
      <c r="C174" s="316" t="s">
        <v>346</v>
      </c>
      <c r="D174" s="319"/>
      <c r="E174" s="320"/>
      <c r="F174" s="82"/>
      <c r="G174" s="93" t="s">
        <v>281</v>
      </c>
    </row>
    <row r="175" spans="2:7" ht="22.5" customHeight="1" x14ac:dyDescent="0.4">
      <c r="B175" s="307"/>
      <c r="C175" s="317"/>
      <c r="D175" s="321"/>
      <c r="E175" s="322"/>
      <c r="F175" s="83"/>
      <c r="G175" s="94" t="s">
        <v>281</v>
      </c>
    </row>
    <row r="176" spans="2:7" ht="22.5" customHeight="1" x14ac:dyDescent="0.4">
      <c r="B176" s="307"/>
      <c r="C176" s="317"/>
      <c r="D176" s="321"/>
      <c r="E176" s="322"/>
      <c r="F176" s="83"/>
      <c r="G176" s="94" t="s">
        <v>281</v>
      </c>
    </row>
    <row r="177" spans="2:7" ht="22.5" customHeight="1" x14ac:dyDescent="0.4">
      <c r="B177" s="307"/>
      <c r="C177" s="318"/>
      <c r="D177" s="382"/>
      <c r="E177" s="335"/>
      <c r="F177" s="84"/>
      <c r="G177" s="95" t="s">
        <v>281</v>
      </c>
    </row>
    <row r="178" spans="2:7" ht="22.5" customHeight="1" x14ac:dyDescent="0.4">
      <c r="B178" s="307"/>
      <c r="C178" s="316" t="s">
        <v>347</v>
      </c>
      <c r="D178" s="319"/>
      <c r="E178" s="320"/>
      <c r="F178" s="82"/>
      <c r="G178" s="93" t="s">
        <v>281</v>
      </c>
    </row>
    <row r="179" spans="2:7" ht="22.5" customHeight="1" x14ac:dyDescent="0.4">
      <c r="B179" s="307"/>
      <c r="C179" s="317"/>
      <c r="D179" s="321"/>
      <c r="E179" s="322"/>
      <c r="F179" s="83"/>
      <c r="G179" s="94" t="s">
        <v>281</v>
      </c>
    </row>
    <row r="180" spans="2:7" ht="22.5" customHeight="1" x14ac:dyDescent="0.4">
      <c r="B180" s="307"/>
      <c r="C180" s="317"/>
      <c r="D180" s="321"/>
      <c r="E180" s="322"/>
      <c r="F180" s="83"/>
      <c r="G180" s="94" t="s">
        <v>281</v>
      </c>
    </row>
    <row r="181" spans="2:7" ht="22.5" customHeight="1" x14ac:dyDescent="0.4">
      <c r="B181" s="307"/>
      <c r="C181" s="318"/>
      <c r="D181" s="334"/>
      <c r="E181" s="335"/>
      <c r="F181" s="84"/>
      <c r="G181" s="95" t="s">
        <v>281</v>
      </c>
    </row>
    <row r="182" spans="2:7" ht="22.5" customHeight="1" x14ac:dyDescent="0.4">
      <c r="B182" s="307"/>
      <c r="C182" s="336" t="s">
        <v>348</v>
      </c>
      <c r="D182" s="315"/>
      <c r="E182" s="314"/>
      <c r="F182" s="74"/>
      <c r="G182" s="92" t="s">
        <v>288</v>
      </c>
    </row>
    <row r="183" spans="2:7" ht="22.5" customHeight="1" x14ac:dyDescent="0.4">
      <c r="B183" s="307"/>
      <c r="C183" s="310"/>
      <c r="D183" s="313"/>
      <c r="E183" s="314"/>
      <c r="F183" s="74"/>
      <c r="G183" s="92" t="s">
        <v>281</v>
      </c>
    </row>
    <row r="184" spans="2:7" ht="22.5" customHeight="1" x14ac:dyDescent="0.4">
      <c r="B184" s="307"/>
      <c r="C184" s="310"/>
      <c r="D184" s="313"/>
      <c r="E184" s="314"/>
      <c r="F184" s="74"/>
      <c r="G184" s="92" t="s">
        <v>281</v>
      </c>
    </row>
    <row r="185" spans="2:7" ht="22.5" customHeight="1" x14ac:dyDescent="0.4">
      <c r="B185" s="307"/>
      <c r="C185" s="337"/>
      <c r="D185" s="334"/>
      <c r="E185" s="335"/>
      <c r="F185" s="84"/>
      <c r="G185" s="96" t="s">
        <v>281</v>
      </c>
    </row>
    <row r="186" spans="2:7" ht="22.5" customHeight="1" x14ac:dyDescent="0.4">
      <c r="B186" s="307"/>
      <c r="C186" s="341" t="s">
        <v>349</v>
      </c>
      <c r="D186" s="343"/>
      <c r="E186" s="328"/>
      <c r="F186" s="74"/>
      <c r="G186" s="92" t="s">
        <v>288</v>
      </c>
    </row>
    <row r="187" spans="2:7" ht="22.5" customHeight="1" x14ac:dyDescent="0.4">
      <c r="B187" s="307"/>
      <c r="C187" s="323"/>
      <c r="D187" s="343"/>
      <c r="E187" s="328"/>
      <c r="F187" s="74"/>
      <c r="G187" s="92" t="s">
        <v>281</v>
      </c>
    </row>
    <row r="188" spans="2:7" ht="22.5" customHeight="1" x14ac:dyDescent="0.4">
      <c r="B188" s="307"/>
      <c r="C188" s="323"/>
      <c r="D188" s="343"/>
      <c r="E188" s="328"/>
      <c r="F188" s="74"/>
      <c r="G188" s="92" t="s">
        <v>281</v>
      </c>
    </row>
    <row r="189" spans="2:7" ht="22.5" customHeight="1" x14ac:dyDescent="0.4">
      <c r="B189" s="307"/>
      <c r="C189" s="342"/>
      <c r="D189" s="344"/>
      <c r="E189" s="345"/>
      <c r="F189" s="85"/>
      <c r="G189" s="99" t="s">
        <v>281</v>
      </c>
    </row>
    <row r="190" spans="2:7" ht="22.5" customHeight="1" x14ac:dyDescent="0.4">
      <c r="B190" s="307"/>
      <c r="C190" s="323" t="s">
        <v>350</v>
      </c>
      <c r="D190" s="325"/>
      <c r="E190" s="326"/>
      <c r="F190" s="86"/>
      <c r="G190" s="92" t="s">
        <v>281</v>
      </c>
    </row>
    <row r="191" spans="2:7" ht="22.5" customHeight="1" x14ac:dyDescent="0.4">
      <c r="B191" s="307"/>
      <c r="C191" s="323"/>
      <c r="D191" s="327"/>
      <c r="E191" s="328"/>
      <c r="F191" s="75"/>
      <c r="G191" s="92" t="s">
        <v>281</v>
      </c>
    </row>
    <row r="192" spans="2:7" ht="22.5" customHeight="1" x14ac:dyDescent="0.4">
      <c r="B192" s="307"/>
      <c r="C192" s="323"/>
      <c r="D192" s="327"/>
      <c r="E192" s="328"/>
      <c r="F192" s="75"/>
      <c r="G192" s="92" t="s">
        <v>281</v>
      </c>
    </row>
    <row r="193" spans="2:7" ht="22.5" customHeight="1" x14ac:dyDescent="0.4">
      <c r="B193" s="308"/>
      <c r="C193" s="324"/>
      <c r="D193" s="329"/>
      <c r="E193" s="330"/>
      <c r="F193" s="75"/>
      <c r="G193" s="97" t="s">
        <v>281</v>
      </c>
    </row>
    <row r="194" spans="2:7" ht="23.1" customHeight="1" x14ac:dyDescent="0.4">
      <c r="B194" s="76" t="s">
        <v>289</v>
      </c>
      <c r="C194" s="331" t="s">
        <v>290</v>
      </c>
      <c r="D194" s="332"/>
      <c r="E194" s="333"/>
      <c r="F194" s="77"/>
      <c r="G194" s="98">
        <f>SUM(G170:G193)</f>
        <v>0</v>
      </c>
    </row>
    <row r="195" spans="2:7" ht="22.5" customHeight="1" x14ac:dyDescent="0.4">
      <c r="B195" s="306" t="s">
        <v>291</v>
      </c>
      <c r="C195" s="309" t="s">
        <v>345</v>
      </c>
      <c r="D195" s="311"/>
      <c r="E195" s="312"/>
      <c r="F195" s="175"/>
      <c r="G195" s="176" t="s">
        <v>288</v>
      </c>
    </row>
    <row r="196" spans="2:7" ht="22.5" customHeight="1" x14ac:dyDescent="0.4">
      <c r="B196" s="307"/>
      <c r="C196" s="310"/>
      <c r="D196" s="315"/>
      <c r="E196" s="314"/>
      <c r="F196" s="177"/>
      <c r="G196" s="176" t="s">
        <v>281</v>
      </c>
    </row>
    <row r="197" spans="2:7" ht="22.5" customHeight="1" x14ac:dyDescent="0.4">
      <c r="B197" s="307"/>
      <c r="C197" s="310"/>
      <c r="D197" s="178"/>
      <c r="E197" s="179"/>
      <c r="F197" s="177"/>
      <c r="G197" s="176" t="s">
        <v>281</v>
      </c>
    </row>
    <row r="198" spans="2:7" ht="22.5" customHeight="1" x14ac:dyDescent="0.4">
      <c r="B198" s="307"/>
      <c r="C198" s="310"/>
      <c r="D198" s="346"/>
      <c r="E198" s="347"/>
      <c r="F198" s="180"/>
      <c r="G198" s="176" t="s">
        <v>281</v>
      </c>
    </row>
    <row r="199" spans="2:7" ht="22.5" customHeight="1" x14ac:dyDescent="0.4">
      <c r="B199" s="307"/>
      <c r="C199" s="316" t="s">
        <v>346</v>
      </c>
      <c r="D199" s="319"/>
      <c r="E199" s="320"/>
      <c r="F199" s="181"/>
      <c r="G199" s="182" t="s">
        <v>281</v>
      </c>
    </row>
    <row r="200" spans="2:7" ht="22.5" customHeight="1" x14ac:dyDescent="0.4">
      <c r="B200" s="307"/>
      <c r="C200" s="317"/>
      <c r="D200" s="321"/>
      <c r="E200" s="322"/>
      <c r="F200" s="183"/>
      <c r="G200" s="184" t="s">
        <v>281</v>
      </c>
    </row>
    <row r="201" spans="2:7" ht="22.5" customHeight="1" x14ac:dyDescent="0.4">
      <c r="B201" s="307"/>
      <c r="C201" s="317"/>
      <c r="D201" s="321"/>
      <c r="E201" s="322"/>
      <c r="F201" s="183"/>
      <c r="G201" s="184" t="s">
        <v>281</v>
      </c>
    </row>
    <row r="202" spans="2:7" ht="22.5" customHeight="1" x14ac:dyDescent="0.4">
      <c r="B202" s="307"/>
      <c r="C202" s="318"/>
      <c r="D202" s="334"/>
      <c r="E202" s="335"/>
      <c r="F202" s="185"/>
      <c r="G202" s="186" t="s">
        <v>281</v>
      </c>
    </row>
    <row r="203" spans="2:7" ht="22.5" customHeight="1" x14ac:dyDescent="0.4">
      <c r="B203" s="307"/>
      <c r="C203" s="316" t="s">
        <v>347</v>
      </c>
      <c r="D203" s="319"/>
      <c r="E203" s="320"/>
      <c r="F203" s="181"/>
      <c r="G203" s="182" t="s">
        <v>281</v>
      </c>
    </row>
    <row r="204" spans="2:7" ht="22.5" customHeight="1" x14ac:dyDescent="0.4">
      <c r="B204" s="307"/>
      <c r="C204" s="317"/>
      <c r="D204" s="321"/>
      <c r="E204" s="322"/>
      <c r="F204" s="183"/>
      <c r="G204" s="184" t="s">
        <v>281</v>
      </c>
    </row>
    <row r="205" spans="2:7" ht="22.5" customHeight="1" x14ac:dyDescent="0.4">
      <c r="B205" s="307"/>
      <c r="C205" s="317"/>
      <c r="D205" s="321"/>
      <c r="E205" s="322"/>
      <c r="F205" s="183"/>
      <c r="G205" s="184" t="s">
        <v>281</v>
      </c>
    </row>
    <row r="206" spans="2:7" ht="22.5" customHeight="1" x14ac:dyDescent="0.4">
      <c r="B206" s="307"/>
      <c r="C206" s="318"/>
      <c r="D206" s="334"/>
      <c r="E206" s="335"/>
      <c r="F206" s="185"/>
      <c r="G206" s="186" t="s">
        <v>281</v>
      </c>
    </row>
    <row r="207" spans="2:7" ht="22.5" customHeight="1" x14ac:dyDescent="0.4">
      <c r="B207" s="307"/>
      <c r="C207" s="336" t="s">
        <v>348</v>
      </c>
      <c r="D207" s="315"/>
      <c r="E207" s="314"/>
      <c r="F207" s="177"/>
      <c r="G207" s="176" t="s">
        <v>288</v>
      </c>
    </row>
    <row r="208" spans="2:7" ht="22.5" customHeight="1" x14ac:dyDescent="0.4">
      <c r="B208" s="307"/>
      <c r="C208" s="310"/>
      <c r="D208" s="313"/>
      <c r="E208" s="314"/>
      <c r="F208" s="177"/>
      <c r="G208" s="176" t="s">
        <v>281</v>
      </c>
    </row>
    <row r="209" spans="2:7" ht="22.5" customHeight="1" x14ac:dyDescent="0.4">
      <c r="B209" s="307"/>
      <c r="C209" s="310"/>
      <c r="D209" s="313"/>
      <c r="E209" s="314"/>
      <c r="F209" s="177"/>
      <c r="G209" s="176" t="s">
        <v>281</v>
      </c>
    </row>
    <row r="210" spans="2:7" ht="22.5" customHeight="1" x14ac:dyDescent="0.4">
      <c r="B210" s="307"/>
      <c r="C210" s="337"/>
      <c r="D210" s="334"/>
      <c r="E210" s="335"/>
      <c r="F210" s="185"/>
      <c r="G210" s="187" t="s">
        <v>281</v>
      </c>
    </row>
    <row r="211" spans="2:7" ht="22.5" customHeight="1" x14ac:dyDescent="0.4">
      <c r="B211" s="307"/>
      <c r="C211" s="336" t="s">
        <v>349</v>
      </c>
      <c r="D211" s="348"/>
      <c r="E211" s="349"/>
      <c r="F211" s="177"/>
      <c r="G211" s="188" t="s">
        <v>288</v>
      </c>
    </row>
    <row r="212" spans="2:7" ht="22.5" customHeight="1" x14ac:dyDescent="0.4">
      <c r="B212" s="307"/>
      <c r="C212" s="310"/>
      <c r="D212" s="350"/>
      <c r="E212" s="314"/>
      <c r="F212" s="177"/>
      <c r="G212" s="176" t="s">
        <v>281</v>
      </c>
    </row>
    <row r="213" spans="2:7" ht="22.5" customHeight="1" x14ac:dyDescent="0.4">
      <c r="B213" s="307"/>
      <c r="C213" s="310"/>
      <c r="D213" s="350"/>
      <c r="E213" s="314"/>
      <c r="F213" s="177"/>
      <c r="G213" s="176" t="s">
        <v>281</v>
      </c>
    </row>
    <row r="214" spans="2:7" ht="22.5" customHeight="1" x14ac:dyDescent="0.4">
      <c r="B214" s="307"/>
      <c r="C214" s="337"/>
      <c r="D214" s="351"/>
      <c r="E214" s="347"/>
      <c r="F214" s="180"/>
      <c r="G214" s="189" t="s">
        <v>281</v>
      </c>
    </row>
    <row r="215" spans="2:7" ht="22.5" customHeight="1" x14ac:dyDescent="0.4">
      <c r="B215" s="307"/>
      <c r="C215" s="341" t="s">
        <v>351</v>
      </c>
      <c r="D215" s="325"/>
      <c r="E215" s="326"/>
      <c r="F215" s="74"/>
      <c r="G215" s="92" t="s">
        <v>281</v>
      </c>
    </row>
    <row r="216" spans="2:7" ht="22.5" customHeight="1" x14ac:dyDescent="0.4">
      <c r="B216" s="307"/>
      <c r="C216" s="323"/>
      <c r="D216" s="385"/>
      <c r="E216" s="328"/>
      <c r="F216" s="75"/>
      <c r="G216" s="92" t="s">
        <v>281</v>
      </c>
    </row>
    <row r="217" spans="2:7" ht="22.5" customHeight="1" x14ac:dyDescent="0.4">
      <c r="B217" s="307"/>
      <c r="C217" s="323"/>
      <c r="D217" s="385"/>
      <c r="E217" s="328"/>
      <c r="F217" s="75"/>
      <c r="G217" s="92" t="s">
        <v>281</v>
      </c>
    </row>
    <row r="218" spans="2:7" ht="22.5" customHeight="1" x14ac:dyDescent="0.4">
      <c r="B218" s="308"/>
      <c r="C218" s="324"/>
      <c r="D218" s="386"/>
      <c r="E218" s="330"/>
      <c r="F218" s="75"/>
      <c r="G218" s="97" t="s">
        <v>281</v>
      </c>
    </row>
    <row r="219" spans="2:7" ht="23.1" customHeight="1" x14ac:dyDescent="0.4">
      <c r="B219" s="76" t="s">
        <v>289</v>
      </c>
      <c r="C219" s="331" t="s">
        <v>290</v>
      </c>
      <c r="D219" s="332"/>
      <c r="E219" s="333"/>
      <c r="F219" s="77"/>
      <c r="G219" s="98">
        <f>SUM(G195:G218)</f>
        <v>0</v>
      </c>
    </row>
    <row r="220" spans="2:7" ht="23.1" customHeight="1" thickBot="1" x14ac:dyDescent="0.45">
      <c r="B220" s="78" t="s">
        <v>292</v>
      </c>
      <c r="C220" s="338" t="s">
        <v>290</v>
      </c>
      <c r="D220" s="339"/>
      <c r="E220" s="340"/>
      <c r="F220" s="79"/>
      <c r="G220" s="100">
        <f>G194+G219</f>
        <v>0</v>
      </c>
    </row>
    <row r="221" spans="2:7" ht="11.25" customHeight="1" x14ac:dyDescent="0.4"/>
    <row r="222" spans="2:7" ht="12" customHeight="1" x14ac:dyDescent="0.4">
      <c r="B222" s="80"/>
    </row>
    <row r="223" spans="2:7" ht="27" customHeight="1" x14ac:dyDescent="0.4">
      <c r="B223" s="80"/>
      <c r="E223" s="81"/>
    </row>
    <row r="224" spans="2:7" ht="25.5" customHeight="1" x14ac:dyDescent="0.4">
      <c r="B224" s="68" t="s">
        <v>400</v>
      </c>
      <c r="E224" s="81"/>
    </row>
    <row r="225" spans="2:9" ht="35.25" customHeight="1" x14ac:dyDescent="0.4">
      <c r="B225" s="383" t="s">
        <v>325</v>
      </c>
      <c r="C225" s="383"/>
      <c r="D225" s="364"/>
      <c r="E225" s="366"/>
      <c r="F225" s="366"/>
      <c r="G225" s="365"/>
    </row>
    <row r="226" spans="2:9" ht="35.25" customHeight="1" x14ac:dyDescent="0.4">
      <c r="B226" s="384" t="s">
        <v>326</v>
      </c>
      <c r="C226" s="384"/>
      <c r="D226" s="364"/>
      <c r="E226" s="366"/>
      <c r="F226" s="366"/>
      <c r="G226" s="365"/>
    </row>
    <row r="227" spans="2:9" ht="17.25" customHeight="1" x14ac:dyDescent="0.4"/>
    <row r="228" spans="2:9" ht="20.25" customHeight="1" x14ac:dyDescent="0.4">
      <c r="B228" s="190" t="s">
        <v>401</v>
      </c>
      <c r="C228" s="191"/>
      <c r="D228" s="191"/>
      <c r="E228" s="192"/>
      <c r="F228" s="191"/>
      <c r="G228" s="191"/>
      <c r="H228" s="191"/>
      <c r="I228" s="191"/>
    </row>
    <row r="229" spans="2:9" ht="20.25" customHeight="1" x14ac:dyDescent="0.4">
      <c r="B229" s="190" t="s">
        <v>394</v>
      </c>
      <c r="C229" s="191"/>
      <c r="D229" s="191"/>
      <c r="E229" s="192"/>
      <c r="F229" s="191"/>
      <c r="G229" s="191"/>
      <c r="H229" s="191"/>
      <c r="I229" s="191"/>
    </row>
    <row r="230" spans="2:9" ht="27.75" customHeight="1" x14ac:dyDescent="0.4">
      <c r="B230" s="381"/>
      <c r="C230" s="381"/>
      <c r="D230" s="377" t="s">
        <v>328</v>
      </c>
      <c r="E230" s="377"/>
      <c r="F230" s="193" t="s">
        <v>352</v>
      </c>
      <c r="G230" s="193" t="s">
        <v>17</v>
      </c>
      <c r="H230" s="191"/>
      <c r="I230" s="191"/>
    </row>
    <row r="231" spans="2:9" ht="35.25" customHeight="1" x14ac:dyDescent="0.4">
      <c r="B231" s="379" t="s">
        <v>353</v>
      </c>
      <c r="C231" s="380"/>
      <c r="D231" s="378"/>
      <c r="E231" s="378"/>
      <c r="F231" s="194"/>
      <c r="G231" s="194"/>
      <c r="H231" s="191"/>
      <c r="I231" s="191"/>
    </row>
    <row r="232" spans="2:9" ht="35.25" customHeight="1" x14ac:dyDescent="0.4">
      <c r="B232" s="379" t="s">
        <v>354</v>
      </c>
      <c r="C232" s="380"/>
      <c r="D232" s="378"/>
      <c r="E232" s="378"/>
      <c r="F232" s="194"/>
      <c r="G232" s="194"/>
      <c r="H232" s="191"/>
      <c r="I232" s="191"/>
    </row>
    <row r="233" spans="2:9" ht="35.25" customHeight="1" x14ac:dyDescent="0.4">
      <c r="B233" s="379" t="s">
        <v>355</v>
      </c>
      <c r="C233" s="380"/>
      <c r="D233" s="378"/>
      <c r="E233" s="378"/>
      <c r="F233" s="194"/>
      <c r="G233" s="194"/>
      <c r="H233" s="191"/>
      <c r="I233" s="191"/>
    </row>
    <row r="234" spans="2:9" ht="35.25" customHeight="1" x14ac:dyDescent="0.4">
      <c r="B234" s="379" t="s">
        <v>356</v>
      </c>
      <c r="C234" s="380"/>
      <c r="D234" s="378"/>
      <c r="E234" s="378"/>
      <c r="F234" s="194"/>
      <c r="G234" s="194"/>
      <c r="H234" s="191"/>
      <c r="I234" s="191"/>
    </row>
    <row r="235" spans="2:9" ht="35.25" customHeight="1" x14ac:dyDescent="0.4">
      <c r="B235" s="379" t="s">
        <v>357</v>
      </c>
      <c r="C235" s="380"/>
      <c r="D235" s="378"/>
      <c r="E235" s="378"/>
      <c r="F235" s="194"/>
      <c r="G235" s="194"/>
      <c r="H235" s="191"/>
      <c r="I235" s="191"/>
    </row>
    <row r="236" spans="2:9" ht="18.75" customHeight="1" x14ac:dyDescent="0.4">
      <c r="B236" s="195" t="s">
        <v>363</v>
      </c>
      <c r="C236" s="196"/>
      <c r="D236" s="197"/>
      <c r="E236" s="197"/>
      <c r="F236" s="197"/>
      <c r="G236" s="197"/>
      <c r="H236" s="191"/>
      <c r="I236" s="191"/>
    </row>
    <row r="237" spans="2:9" ht="18.75" customHeight="1" x14ac:dyDescent="0.4">
      <c r="B237" s="195" t="s">
        <v>366</v>
      </c>
      <c r="C237" s="196"/>
      <c r="D237" s="197"/>
      <c r="E237" s="197"/>
      <c r="F237" s="197"/>
      <c r="G237" s="197"/>
      <c r="H237" s="191"/>
      <c r="I237" s="191"/>
    </row>
    <row r="238" spans="2:9" ht="18.75" customHeight="1" x14ac:dyDescent="0.4">
      <c r="B238" s="195" t="s">
        <v>367</v>
      </c>
      <c r="C238" s="196"/>
      <c r="D238" s="197"/>
      <c r="E238" s="197"/>
      <c r="F238" s="197"/>
      <c r="G238" s="197"/>
      <c r="H238" s="191"/>
      <c r="I238" s="191"/>
    </row>
    <row r="239" spans="2:9" ht="17.25" customHeight="1" x14ac:dyDescent="0.4">
      <c r="B239" s="195"/>
      <c r="C239" s="196"/>
      <c r="D239" s="197"/>
      <c r="E239" s="197"/>
      <c r="F239" s="197"/>
      <c r="G239" s="197"/>
      <c r="H239" s="191"/>
      <c r="I239" s="191"/>
    </row>
    <row r="240" spans="2:9" ht="20.25" customHeight="1" x14ac:dyDescent="0.4">
      <c r="B240" s="392" t="s">
        <v>402</v>
      </c>
      <c r="C240" s="392"/>
      <c r="D240" s="392"/>
      <c r="E240" s="392"/>
      <c r="F240" s="392"/>
      <c r="G240" s="392"/>
      <c r="H240" s="392"/>
      <c r="I240" s="392"/>
    </row>
    <row r="241" spans="2:9" ht="20.25" customHeight="1" x14ac:dyDescent="0.4">
      <c r="B241" s="190" t="s">
        <v>361</v>
      </c>
      <c r="C241" s="191"/>
      <c r="D241" s="191"/>
      <c r="E241" s="192"/>
      <c r="F241" s="191"/>
      <c r="G241" s="191"/>
      <c r="H241" s="191"/>
      <c r="I241" s="191"/>
    </row>
    <row r="242" spans="2:9" ht="33" customHeight="1" x14ac:dyDescent="0.4">
      <c r="B242" s="193" t="s">
        <v>368</v>
      </c>
      <c r="C242" s="387" t="s">
        <v>362</v>
      </c>
      <c r="D242" s="387"/>
      <c r="E242" s="389" t="s">
        <v>364</v>
      </c>
      <c r="F242" s="390"/>
      <c r="G242" s="391"/>
      <c r="H242" s="191"/>
      <c r="I242" s="191"/>
    </row>
    <row r="243" spans="2:9" ht="25.5" customHeight="1" x14ac:dyDescent="0.4">
      <c r="B243" s="198"/>
      <c r="C243" s="388"/>
      <c r="D243" s="388"/>
      <c r="E243" s="290"/>
      <c r="F243" s="291"/>
      <c r="G243" s="292"/>
      <c r="H243" s="191"/>
      <c r="I243" s="191"/>
    </row>
    <row r="244" spans="2:9" ht="18.75" customHeight="1" x14ac:dyDescent="0.4">
      <c r="B244" s="195" t="s">
        <v>369</v>
      </c>
      <c r="C244" s="196"/>
      <c r="D244" s="197"/>
      <c r="E244" s="197"/>
      <c r="F244" s="197"/>
      <c r="G244" s="197"/>
      <c r="H244" s="191"/>
      <c r="I244" s="191"/>
    </row>
    <row r="245" spans="2:9" ht="18.75" customHeight="1" x14ac:dyDescent="0.4">
      <c r="B245" s="195" t="s">
        <v>365</v>
      </c>
      <c r="C245" s="196"/>
      <c r="D245" s="197"/>
      <c r="E245" s="197"/>
      <c r="F245" s="197"/>
      <c r="G245" s="197"/>
      <c r="H245" s="191"/>
      <c r="I245" s="191"/>
    </row>
    <row r="246" spans="2:9" ht="17.25" customHeight="1" x14ac:dyDescent="0.4">
      <c r="B246" s="195"/>
      <c r="C246" s="196"/>
      <c r="D246" s="197"/>
      <c r="E246" s="197"/>
      <c r="F246" s="197"/>
      <c r="G246" s="197"/>
      <c r="H246" s="191"/>
      <c r="I246" s="191"/>
    </row>
    <row r="247" spans="2:9" ht="20.25" customHeight="1" x14ac:dyDescent="0.4">
      <c r="B247" s="392" t="s">
        <v>403</v>
      </c>
      <c r="C247" s="392"/>
      <c r="D247" s="392"/>
      <c r="E247" s="392"/>
      <c r="F247" s="392"/>
      <c r="G247" s="392"/>
      <c r="H247" s="392"/>
      <c r="I247" s="392"/>
    </row>
    <row r="248" spans="2:9" ht="20.25" customHeight="1" x14ac:dyDescent="0.4">
      <c r="B248" s="199" t="s">
        <v>395</v>
      </c>
      <c r="C248" s="199"/>
      <c r="D248" s="199"/>
      <c r="E248" s="199"/>
      <c r="F248" s="199"/>
      <c r="G248" s="199"/>
      <c r="H248" s="199"/>
      <c r="I248" s="199"/>
    </row>
    <row r="249" spans="2:9" ht="25.5" customHeight="1" x14ac:dyDescent="0.4">
      <c r="B249" s="193"/>
      <c r="C249" s="387" t="s">
        <v>483</v>
      </c>
      <c r="D249" s="387"/>
      <c r="E249" s="389" t="s">
        <v>397</v>
      </c>
      <c r="F249" s="390"/>
      <c r="G249" s="391"/>
      <c r="H249" s="191"/>
      <c r="I249" s="191"/>
    </row>
    <row r="250" spans="2:9" ht="25.5" customHeight="1" x14ac:dyDescent="0.4">
      <c r="B250" s="200" t="s">
        <v>398</v>
      </c>
      <c r="C250" s="388"/>
      <c r="D250" s="388"/>
      <c r="E250" s="393"/>
      <c r="F250" s="394"/>
      <c r="G250" s="395"/>
      <c r="H250" s="191"/>
      <c r="I250" s="191"/>
    </row>
    <row r="251" spans="2:9" ht="25.5" customHeight="1" x14ac:dyDescent="0.4">
      <c r="B251" s="200" t="s">
        <v>398</v>
      </c>
      <c r="C251" s="388"/>
      <c r="D251" s="388"/>
      <c r="E251" s="393"/>
      <c r="F251" s="394"/>
      <c r="G251" s="395"/>
      <c r="H251" s="191"/>
      <c r="I251" s="191"/>
    </row>
    <row r="252" spans="2:9" ht="25.5" customHeight="1" x14ac:dyDescent="0.4">
      <c r="B252" s="200" t="s">
        <v>399</v>
      </c>
      <c r="C252" s="388"/>
      <c r="D252" s="388"/>
      <c r="E252" s="393"/>
      <c r="F252" s="394"/>
      <c r="G252" s="395"/>
      <c r="H252" s="191"/>
      <c r="I252" s="191"/>
    </row>
    <row r="253" spans="2:9" ht="18.75" customHeight="1" x14ac:dyDescent="0.4">
      <c r="B253" s="195" t="s">
        <v>396</v>
      </c>
      <c r="C253" s="196"/>
      <c r="D253" s="197"/>
      <c r="E253" s="197"/>
      <c r="F253" s="197"/>
      <c r="G253" s="197"/>
      <c r="H253" s="191"/>
      <c r="I253" s="191"/>
    </row>
    <row r="254" spans="2:9" ht="18.75" customHeight="1" x14ac:dyDescent="0.4">
      <c r="B254" s="209" t="s">
        <v>484</v>
      </c>
      <c r="C254" s="210"/>
      <c r="D254" s="206"/>
      <c r="E254" s="206"/>
      <c r="F254" s="206"/>
      <c r="G254" s="206"/>
      <c r="H254" s="191"/>
      <c r="I254" s="191"/>
    </row>
    <row r="255" spans="2:9" ht="17.25" customHeight="1" x14ac:dyDescent="0.4">
      <c r="B255" s="195"/>
      <c r="C255" s="196"/>
      <c r="D255" s="197"/>
      <c r="E255" s="197"/>
      <c r="F255" s="197"/>
      <c r="G255" s="197"/>
      <c r="H255" s="191"/>
      <c r="I255" s="191"/>
    </row>
    <row r="256" spans="2:9" ht="19.5" customHeight="1" x14ac:dyDescent="0.4">
      <c r="B256" s="392" t="s">
        <v>404</v>
      </c>
      <c r="C256" s="392"/>
      <c r="D256" s="392"/>
      <c r="E256" s="392"/>
      <c r="F256" s="392"/>
      <c r="G256" s="392"/>
      <c r="H256" s="392"/>
      <c r="I256" s="392"/>
    </row>
    <row r="257" spans="2:9" ht="45.75" customHeight="1" x14ac:dyDescent="0.4">
      <c r="B257" s="396" t="s">
        <v>327</v>
      </c>
      <c r="C257" s="397"/>
      <c r="D257" s="397"/>
      <c r="E257" s="397"/>
      <c r="F257" s="397"/>
      <c r="G257" s="398"/>
      <c r="H257" s="191"/>
      <c r="I257" s="191"/>
    </row>
    <row r="258" spans="2:9" ht="17.25" customHeight="1" x14ac:dyDescent="0.4">
      <c r="B258" s="201"/>
      <c r="C258" s="201"/>
      <c r="D258" s="201"/>
      <c r="E258" s="201"/>
      <c r="F258" s="201"/>
      <c r="G258" s="201"/>
      <c r="H258" s="191"/>
      <c r="I258" s="191"/>
    </row>
    <row r="259" spans="2:9" ht="27" customHeight="1" x14ac:dyDescent="0.4"/>
    <row r="260" spans="2:9" ht="25.5" customHeight="1" x14ac:dyDescent="0.4">
      <c r="B260" s="68" t="s">
        <v>307</v>
      </c>
    </row>
    <row r="261" spans="2:9" ht="18.75" customHeight="1" x14ac:dyDescent="0.4">
      <c r="B261" s="360" t="s">
        <v>308</v>
      </c>
      <c r="C261" s="360"/>
      <c r="D261" s="360"/>
      <c r="E261" s="360"/>
      <c r="F261" s="360"/>
      <c r="G261" s="360"/>
    </row>
    <row r="262" spans="2:9" ht="25.5" customHeight="1" x14ac:dyDescent="0.4">
      <c r="B262" s="111" t="s">
        <v>309</v>
      </c>
      <c r="C262" s="353" t="s">
        <v>310</v>
      </c>
      <c r="D262" s="355"/>
      <c r="E262" s="353" t="s">
        <v>311</v>
      </c>
      <c r="F262" s="354"/>
      <c r="G262" s="355"/>
    </row>
    <row r="263" spans="2:9" ht="25.5" customHeight="1" x14ac:dyDescent="0.4">
      <c r="B263" s="104"/>
      <c r="C263" s="361"/>
      <c r="D263" s="362"/>
      <c r="E263" s="361"/>
      <c r="F263" s="363"/>
      <c r="G263" s="362"/>
    </row>
    <row r="264" spans="2:9" ht="25.5" customHeight="1" x14ac:dyDescent="0.4">
      <c r="B264" s="102"/>
      <c r="C264" s="364"/>
      <c r="D264" s="365"/>
      <c r="E264" s="364"/>
      <c r="F264" s="366"/>
      <c r="G264" s="365"/>
    </row>
    <row r="265" spans="2:9" ht="25.5" customHeight="1" x14ac:dyDescent="0.4">
      <c r="B265" s="103"/>
      <c r="C265" s="364"/>
      <c r="D265" s="365"/>
      <c r="E265" s="364"/>
      <c r="F265" s="366"/>
      <c r="G265" s="365"/>
    </row>
    <row r="266" spans="2:9" s="105" customFormat="1" ht="18.75" customHeight="1" x14ac:dyDescent="0.4">
      <c r="B266" s="376" t="s">
        <v>312</v>
      </c>
      <c r="C266" s="376"/>
      <c r="D266" s="376"/>
      <c r="E266" s="376"/>
      <c r="F266" s="376"/>
      <c r="G266" s="376"/>
    </row>
    <row r="267" spans="2:9" s="105" customFormat="1" ht="18.75" customHeight="1" x14ac:dyDescent="0.4">
      <c r="B267" s="352" t="s">
        <v>309</v>
      </c>
      <c r="C267" s="353" t="s">
        <v>313</v>
      </c>
      <c r="D267" s="354"/>
      <c r="E267" s="355"/>
      <c r="F267" s="356" t="s">
        <v>316</v>
      </c>
      <c r="G267" s="357"/>
    </row>
    <row r="268" spans="2:9" s="105" customFormat="1" ht="27" customHeight="1" x14ac:dyDescent="0.4">
      <c r="B268" s="352"/>
      <c r="C268" s="111" t="s">
        <v>315</v>
      </c>
      <c r="D268" s="111" t="s">
        <v>313</v>
      </c>
      <c r="E268" s="111" t="s">
        <v>314</v>
      </c>
      <c r="F268" s="358"/>
      <c r="G268" s="359"/>
    </row>
    <row r="269" spans="2:9" s="105" customFormat="1" ht="25.5" customHeight="1" x14ac:dyDescent="0.4">
      <c r="B269" s="106"/>
      <c r="C269" s="107"/>
      <c r="D269" s="107"/>
      <c r="E269" s="107"/>
      <c r="F269" s="372"/>
      <c r="G269" s="373"/>
    </row>
    <row r="270" spans="2:9" s="105" customFormat="1" ht="25.5" customHeight="1" x14ac:dyDescent="0.4">
      <c r="B270" s="108"/>
      <c r="C270" s="108"/>
      <c r="D270" s="108"/>
      <c r="E270" s="108"/>
      <c r="F270" s="374"/>
      <c r="G270" s="375"/>
    </row>
    <row r="271" spans="2:9" s="105" customFormat="1" ht="25.5" customHeight="1" x14ac:dyDescent="0.4">
      <c r="B271" s="109"/>
      <c r="C271" s="108"/>
      <c r="D271" s="108"/>
      <c r="E271" s="108"/>
      <c r="F271" s="374"/>
      <c r="G271" s="375"/>
    </row>
    <row r="272" spans="2:9" s="105" customFormat="1" ht="20.25" customHeight="1" x14ac:dyDescent="0.4">
      <c r="B272" s="376" t="s">
        <v>317</v>
      </c>
      <c r="C272" s="376"/>
      <c r="D272" s="376"/>
      <c r="E272" s="376"/>
      <c r="F272" s="376"/>
      <c r="G272" s="376"/>
    </row>
    <row r="273" spans="2:7" ht="25.5" customHeight="1" x14ac:dyDescent="0.4">
      <c r="B273" s="68" t="s">
        <v>318</v>
      </c>
    </row>
    <row r="274" spans="2:7" ht="24" customHeight="1" x14ac:dyDescent="0.4">
      <c r="B274" s="67" t="s">
        <v>319</v>
      </c>
    </row>
    <row r="275" spans="2:7" ht="25.5" customHeight="1" x14ac:dyDescent="0.4">
      <c r="B275" s="111" t="s">
        <v>320</v>
      </c>
      <c r="C275" s="352" t="s">
        <v>321</v>
      </c>
      <c r="D275" s="352"/>
      <c r="E275" s="352"/>
      <c r="F275" s="352" t="s">
        <v>322</v>
      </c>
      <c r="G275" s="352"/>
    </row>
    <row r="276" spans="2:7" ht="25.5" customHeight="1" x14ac:dyDescent="0.4">
      <c r="B276" s="104"/>
      <c r="C276" s="370"/>
      <c r="D276" s="370"/>
      <c r="E276" s="370"/>
      <c r="F276" s="370"/>
      <c r="G276" s="370"/>
    </row>
    <row r="277" spans="2:7" ht="25.5" customHeight="1" x14ac:dyDescent="0.4">
      <c r="B277" s="102"/>
      <c r="C277" s="371"/>
      <c r="D277" s="371"/>
      <c r="E277" s="371"/>
      <c r="F277" s="371"/>
      <c r="G277" s="371"/>
    </row>
    <row r="278" spans="2:7" ht="25.5" customHeight="1" x14ac:dyDescent="0.4">
      <c r="B278" s="103"/>
      <c r="C278" s="371"/>
      <c r="D278" s="371"/>
      <c r="E278" s="371"/>
      <c r="F278" s="371"/>
      <c r="G278" s="371"/>
    </row>
    <row r="279" spans="2:7" ht="25.5" customHeight="1" x14ac:dyDescent="0.4">
      <c r="B279" s="68" t="s">
        <v>323</v>
      </c>
    </row>
    <row r="280" spans="2:7" ht="19.5" customHeight="1" x14ac:dyDescent="0.4">
      <c r="B280" s="67" t="s">
        <v>324</v>
      </c>
    </row>
    <row r="281" spans="2:7" ht="74.25" customHeight="1" x14ac:dyDescent="0.4">
      <c r="B281" s="367"/>
      <c r="C281" s="368"/>
      <c r="D281" s="368"/>
      <c r="E281" s="368"/>
      <c r="F281" s="368"/>
      <c r="G281" s="369"/>
    </row>
    <row r="282" spans="2:7" ht="9.9499999999999993" customHeight="1" x14ac:dyDescent="0.4"/>
    <row r="283" spans="2:7" ht="21" customHeight="1" x14ac:dyDescent="0.4"/>
    <row r="284" spans="2:7" ht="21" customHeight="1" x14ac:dyDescent="0.4"/>
    <row r="285" spans="2:7" ht="21" customHeight="1" x14ac:dyDescent="0.4"/>
    <row r="286" spans="2:7" ht="21" customHeight="1" x14ac:dyDescent="0.4"/>
    <row r="287" spans="2:7" ht="21" customHeight="1" x14ac:dyDescent="0.4"/>
    <row r="288" spans="2:7" ht="21" customHeight="1" x14ac:dyDescent="0.4"/>
    <row r="289" ht="21" customHeight="1" x14ac:dyDescent="0.4"/>
    <row r="290" ht="21" customHeight="1" x14ac:dyDescent="0.4"/>
    <row r="291" ht="21" customHeight="1" x14ac:dyDescent="0.4"/>
    <row r="292" ht="21" customHeight="1" x14ac:dyDescent="0.4"/>
    <row r="293" ht="21" customHeight="1" x14ac:dyDescent="0.4"/>
    <row r="294" ht="21" customHeight="1" x14ac:dyDescent="0.4"/>
    <row r="295" ht="21" customHeight="1" x14ac:dyDescent="0.4"/>
    <row r="296" ht="21" customHeight="1" x14ac:dyDescent="0.4"/>
    <row r="297" ht="21" customHeight="1" x14ac:dyDescent="0.4"/>
    <row r="298" ht="21" customHeight="1" x14ac:dyDescent="0.4"/>
    <row r="299" ht="21" customHeight="1" x14ac:dyDescent="0.4"/>
    <row r="300" ht="21" customHeight="1" x14ac:dyDescent="0.4"/>
    <row r="301" ht="21" customHeight="1" x14ac:dyDescent="0.4"/>
    <row r="302" ht="21" customHeight="1" x14ac:dyDescent="0.4"/>
    <row r="303" ht="21" customHeight="1" x14ac:dyDescent="0.4"/>
  </sheetData>
  <sheetProtection formatCells="0" formatColumns="0" formatRows="0"/>
  <mergeCells count="259">
    <mergeCell ref="B27:E29"/>
    <mergeCell ref="B30:F30"/>
    <mergeCell ref="B137:G137"/>
    <mergeCell ref="C138:G138"/>
    <mergeCell ref="C118:G118"/>
    <mergeCell ref="C119:D119"/>
    <mergeCell ref="C120:D120"/>
    <mergeCell ref="B121:G121"/>
    <mergeCell ref="C122:G122"/>
    <mergeCell ref="C123:D123"/>
    <mergeCell ref="C124:D124"/>
    <mergeCell ref="B125:G125"/>
    <mergeCell ref="C126:D126"/>
    <mergeCell ref="C112:G112"/>
    <mergeCell ref="C113:G113"/>
    <mergeCell ref="C114:G114"/>
    <mergeCell ref="C115:D115"/>
    <mergeCell ref="C116:D116"/>
    <mergeCell ref="B117:G117"/>
    <mergeCell ref="C139:D139"/>
    <mergeCell ref="C140:D140"/>
    <mergeCell ref="B141:G141"/>
    <mergeCell ref="C142:D142"/>
    <mergeCell ref="C128:G128"/>
    <mergeCell ref="C129:G129"/>
    <mergeCell ref="C130:G130"/>
    <mergeCell ref="C131:D131"/>
    <mergeCell ref="C132:D132"/>
    <mergeCell ref="B133:G133"/>
    <mergeCell ref="C134:G134"/>
    <mergeCell ref="C135:D135"/>
    <mergeCell ref="C136:D136"/>
    <mergeCell ref="B247:I247"/>
    <mergeCell ref="C249:D249"/>
    <mergeCell ref="E249:G249"/>
    <mergeCell ref="C250:D250"/>
    <mergeCell ref="E250:G250"/>
    <mergeCell ref="C252:D252"/>
    <mergeCell ref="E252:G252"/>
    <mergeCell ref="B257:G257"/>
    <mergeCell ref="B256:I256"/>
    <mergeCell ref="C251:D251"/>
    <mergeCell ref="E251:G251"/>
    <mergeCell ref="C242:D242"/>
    <mergeCell ref="C243:D243"/>
    <mergeCell ref="E242:G242"/>
    <mergeCell ref="E243:G243"/>
    <mergeCell ref="B233:C233"/>
    <mergeCell ref="D233:E233"/>
    <mergeCell ref="D234:E234"/>
    <mergeCell ref="B231:C231"/>
    <mergeCell ref="B235:C235"/>
    <mergeCell ref="D231:E231"/>
    <mergeCell ref="B240:I240"/>
    <mergeCell ref="D230:E230"/>
    <mergeCell ref="D235:E235"/>
    <mergeCell ref="B232:C232"/>
    <mergeCell ref="D232:E232"/>
    <mergeCell ref="B234:C234"/>
    <mergeCell ref="B230:C230"/>
    <mergeCell ref="C107:D107"/>
    <mergeCell ref="C108:D108"/>
    <mergeCell ref="B109:G109"/>
    <mergeCell ref="C110:D110"/>
    <mergeCell ref="C174:C177"/>
    <mergeCell ref="D174:E174"/>
    <mergeCell ref="D175:E175"/>
    <mergeCell ref="D176:E176"/>
    <mergeCell ref="D177:E177"/>
    <mergeCell ref="B225:C225"/>
    <mergeCell ref="D225:G225"/>
    <mergeCell ref="B226:C226"/>
    <mergeCell ref="D226:G226"/>
    <mergeCell ref="C215:C218"/>
    <mergeCell ref="D215:E215"/>
    <mergeCell ref="D216:E216"/>
    <mergeCell ref="D217:E217"/>
    <mergeCell ref="D218:E218"/>
    <mergeCell ref="C82:G82"/>
    <mergeCell ref="C83:D83"/>
    <mergeCell ref="C84:D84"/>
    <mergeCell ref="C102:G102"/>
    <mergeCell ref="C103:D103"/>
    <mergeCell ref="C104:D104"/>
    <mergeCell ref="C96:G96"/>
    <mergeCell ref="C97:G97"/>
    <mergeCell ref="C98:G98"/>
    <mergeCell ref="C99:D99"/>
    <mergeCell ref="C100:D100"/>
    <mergeCell ref="B101:G101"/>
    <mergeCell ref="B281:G281"/>
    <mergeCell ref="C54:G54"/>
    <mergeCell ref="C55:D55"/>
    <mergeCell ref="C56:D56"/>
    <mergeCell ref="B53:G53"/>
    <mergeCell ref="B69:G69"/>
    <mergeCell ref="C70:G70"/>
    <mergeCell ref="C276:E276"/>
    <mergeCell ref="F276:G276"/>
    <mergeCell ref="C277:E277"/>
    <mergeCell ref="F277:G277"/>
    <mergeCell ref="C278:E278"/>
    <mergeCell ref="F278:G278"/>
    <mergeCell ref="F269:G269"/>
    <mergeCell ref="F270:G270"/>
    <mergeCell ref="F271:G271"/>
    <mergeCell ref="B272:G272"/>
    <mergeCell ref="C275:E275"/>
    <mergeCell ref="F275:G275"/>
    <mergeCell ref="C265:D265"/>
    <mergeCell ref="E265:G265"/>
    <mergeCell ref="B266:G266"/>
    <mergeCell ref="B85:G85"/>
    <mergeCell ref="C86:G86"/>
    <mergeCell ref="B267:B268"/>
    <mergeCell ref="C267:E267"/>
    <mergeCell ref="F267:G268"/>
    <mergeCell ref="B261:G261"/>
    <mergeCell ref="C262:D262"/>
    <mergeCell ref="E262:G262"/>
    <mergeCell ref="C263:D263"/>
    <mergeCell ref="E263:G263"/>
    <mergeCell ref="C264:D264"/>
    <mergeCell ref="E264:G264"/>
    <mergeCell ref="B195:B218"/>
    <mergeCell ref="C195:C198"/>
    <mergeCell ref="D195:E195"/>
    <mergeCell ref="D196:E196"/>
    <mergeCell ref="D198:E198"/>
    <mergeCell ref="C211:C214"/>
    <mergeCell ref="D211:E211"/>
    <mergeCell ref="D212:E212"/>
    <mergeCell ref="D213:E213"/>
    <mergeCell ref="D214:E214"/>
    <mergeCell ref="C207:C210"/>
    <mergeCell ref="D207:E207"/>
    <mergeCell ref="D208:E208"/>
    <mergeCell ref="D209:E209"/>
    <mergeCell ref="D210:E210"/>
    <mergeCell ref="C194:E194"/>
    <mergeCell ref="D181:E181"/>
    <mergeCell ref="C182:C185"/>
    <mergeCell ref="D182:E182"/>
    <mergeCell ref="D183:E183"/>
    <mergeCell ref="D184:E184"/>
    <mergeCell ref="D185:E185"/>
    <mergeCell ref="C219:E219"/>
    <mergeCell ref="C220:E220"/>
    <mergeCell ref="C186:C189"/>
    <mergeCell ref="D186:E186"/>
    <mergeCell ref="D187:E187"/>
    <mergeCell ref="D188:E188"/>
    <mergeCell ref="D189:E189"/>
    <mergeCell ref="C199:C202"/>
    <mergeCell ref="D199:E199"/>
    <mergeCell ref="D200:E200"/>
    <mergeCell ref="D201:E201"/>
    <mergeCell ref="D202:E202"/>
    <mergeCell ref="C203:C206"/>
    <mergeCell ref="D203:E203"/>
    <mergeCell ref="D204:E204"/>
    <mergeCell ref="D205:E205"/>
    <mergeCell ref="D206:E206"/>
    <mergeCell ref="B170:B193"/>
    <mergeCell ref="C170:C173"/>
    <mergeCell ref="D170:E170"/>
    <mergeCell ref="D171:E171"/>
    <mergeCell ref="D172:E172"/>
    <mergeCell ref="D173:E173"/>
    <mergeCell ref="C178:C181"/>
    <mergeCell ref="D178:E178"/>
    <mergeCell ref="D179:E179"/>
    <mergeCell ref="D180:E180"/>
    <mergeCell ref="C190:C193"/>
    <mergeCell ref="D190:E190"/>
    <mergeCell ref="D191:E191"/>
    <mergeCell ref="D192:E192"/>
    <mergeCell ref="D193:E193"/>
    <mergeCell ref="B154:G154"/>
    <mergeCell ref="C163:D163"/>
    <mergeCell ref="C165:G165"/>
    <mergeCell ref="C166:G166"/>
    <mergeCell ref="C167:D167"/>
    <mergeCell ref="C169:E169"/>
    <mergeCell ref="C148:D148"/>
    <mergeCell ref="B149:G149"/>
    <mergeCell ref="C150:G150"/>
    <mergeCell ref="C151:G151"/>
    <mergeCell ref="C152:D152"/>
    <mergeCell ref="C153:D153"/>
    <mergeCell ref="C155:G155"/>
    <mergeCell ref="C156:D156"/>
    <mergeCell ref="C157:D157"/>
    <mergeCell ref="B162:G162"/>
    <mergeCell ref="B158:G158"/>
    <mergeCell ref="C159:G159"/>
    <mergeCell ref="C160:D160"/>
    <mergeCell ref="C161:D161"/>
    <mergeCell ref="C144:G144"/>
    <mergeCell ref="C145:G145"/>
    <mergeCell ref="C146:G146"/>
    <mergeCell ref="C147:D147"/>
    <mergeCell ref="C71:D71"/>
    <mergeCell ref="C72:D72"/>
    <mergeCell ref="B73:G73"/>
    <mergeCell ref="C74:G74"/>
    <mergeCell ref="C75:D75"/>
    <mergeCell ref="C76:D76"/>
    <mergeCell ref="B77:G77"/>
    <mergeCell ref="C78:D78"/>
    <mergeCell ref="B89:G89"/>
    <mergeCell ref="C90:G90"/>
    <mergeCell ref="C91:D91"/>
    <mergeCell ref="C92:D92"/>
    <mergeCell ref="B93:G93"/>
    <mergeCell ref="C94:D94"/>
    <mergeCell ref="B105:G105"/>
    <mergeCell ref="C106:G106"/>
    <mergeCell ref="C87:D87"/>
    <mergeCell ref="C88:D88"/>
    <mergeCell ref="C80:G80"/>
    <mergeCell ref="C81:G81"/>
    <mergeCell ref="B57:G57"/>
    <mergeCell ref="C58:G58"/>
    <mergeCell ref="C59:D59"/>
    <mergeCell ref="C60:D60"/>
    <mergeCell ref="B61:G61"/>
    <mergeCell ref="C62:D62"/>
    <mergeCell ref="C67:D67"/>
    <mergeCell ref="C68:D68"/>
    <mergeCell ref="C51:D51"/>
    <mergeCell ref="C52:D52"/>
    <mergeCell ref="C64:G64"/>
    <mergeCell ref="C65:G65"/>
    <mergeCell ref="C66:G66"/>
    <mergeCell ref="B2:G2"/>
    <mergeCell ref="C7:G7"/>
    <mergeCell ref="C8:G8"/>
    <mergeCell ref="C9:G9"/>
    <mergeCell ref="C10:G10"/>
    <mergeCell ref="B11:B12"/>
    <mergeCell ref="C11:G11"/>
    <mergeCell ref="C12:G12"/>
    <mergeCell ref="C50:G50"/>
    <mergeCell ref="C19:G19"/>
    <mergeCell ref="C20:G20"/>
    <mergeCell ref="C21:G21"/>
    <mergeCell ref="C22:G22"/>
    <mergeCell ref="C48:G48"/>
    <mergeCell ref="C49:G49"/>
    <mergeCell ref="C39:G39"/>
    <mergeCell ref="C41:G41"/>
    <mergeCell ref="C42:G42"/>
    <mergeCell ref="C40:G40"/>
    <mergeCell ref="B26:F26"/>
    <mergeCell ref="B31:F31"/>
    <mergeCell ref="B33:F33"/>
    <mergeCell ref="B32:G32"/>
    <mergeCell ref="B34:G34"/>
  </mergeCells>
  <phoneticPr fontId="1"/>
  <dataValidations count="3">
    <dataValidation type="list" allowBlank="1" showInputMessage="1" showErrorMessage="1" sqref="C39:G39 C41:G41" xr:uid="{A6D6343A-3743-4470-8EEC-9BF83373FCCC}">
      <formula1>"移乗支援（装着）,移乗支援（非装着）,移動支援（屋外）,移動支援（屋内）,移動支援（装着）,排泄支援（排泄予測・検知）,排泄支援（排泄物処理）,排泄支援（動作支援）,入浴支援,見守り・コミュニケーション（見守り（施設））,見守り・コミュニケーション（見守り（在宅））,見守り・コミュニケーション（コミュニケーション）,介護業務支援,機能訓練支援,食事・栄養管理支援,認知症生活支援・認知症ケア支援,その他の目的"</formula1>
    </dataValidation>
    <dataValidation type="list" allowBlank="1" showInputMessage="1" showErrorMessage="1" sqref="C51:D51 C55:D55 C59:D59 C67:D67 C71:D71 C75:D75 C83:D83 C87:D87 C91:D91 C99:D99 C103:D103 C107:D107 C147:D147 C152:D152 C156:D156 C160:D160 C115:D115 C119:D119 C123:D123 C131:D131 C135:D135 C139:D139" xr:uid="{4E6F3054-FD64-4BA3-8EDF-ED5C9F1C5136}">
      <formula1>"購入,リース,レンタル,その他"</formula1>
    </dataValidation>
    <dataValidation type="list" showInputMessage="1" showErrorMessage="1" sqref="G26 G31 G33" xr:uid="{71F6E2A1-A67E-433B-941E-524422B1C812}">
      <formula1>"　,○"</formula1>
    </dataValidation>
  </dataValidations>
  <printOptions horizontalCentered="1"/>
  <pageMargins left="0.70866141732283472" right="0.51181102362204722" top="0.35433070866141736" bottom="0.35433070866141736" header="0.31496062992125984" footer="0.31496062992125984"/>
  <pageSetup paperSize="9" scale="67" orientation="portrait" r:id="rId1"/>
  <headerFooter>
    <oddFooter>&amp;C&amp;P</oddFooter>
  </headerFooter>
  <rowBreaks count="7" manualBreakCount="7">
    <brk id="44" max="16383" man="1"/>
    <brk id="78" max="8" man="1"/>
    <brk id="110" max="8" man="1"/>
    <brk id="142" max="8" man="1"/>
    <brk id="167" max="8" man="1"/>
    <brk id="221" max="16383" man="1"/>
    <brk id="258" max="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7AB6FDB-56C8-4752-89DA-04A604630D62}">
          <x14:formula1>
            <xm:f>'データセット（業務改善計画）'!$E$15:$E$57</xm:f>
          </x14:formula1>
          <xm:sqref>G231:G235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5B0E4-4A9A-40BA-80E2-C1392CFD180E}">
  <dimension ref="A1:H61"/>
  <sheetViews>
    <sheetView showGridLines="0" view="pageBreakPreview" zoomScale="85" zoomScaleNormal="70" zoomScaleSheetLayoutView="85" workbookViewId="0">
      <selection activeCell="P18" sqref="P18"/>
    </sheetView>
  </sheetViews>
  <sheetFormatPr defaultColWidth="8.125" defaultRowHeight="14.25" x14ac:dyDescent="0.4"/>
  <cols>
    <col min="1" max="6" width="8.125" style="51"/>
    <col min="7" max="7" width="11" style="51" customWidth="1"/>
    <col min="8" max="8" width="21.375" style="51" customWidth="1"/>
    <col min="9" max="9" width="1" style="51" customWidth="1"/>
    <col min="10" max="16384" width="8.125" style="51"/>
  </cols>
  <sheetData>
    <row r="1" spans="1:8" ht="21.95" customHeight="1" x14ac:dyDescent="0.4">
      <c r="A1" s="51" t="s">
        <v>220</v>
      </c>
    </row>
    <row r="2" spans="1:8" ht="21.95" customHeight="1" x14ac:dyDescent="0.4">
      <c r="H2" s="52" t="s">
        <v>221</v>
      </c>
    </row>
    <row r="3" spans="1:8" ht="21.95" customHeight="1" x14ac:dyDescent="0.4">
      <c r="H3" s="52" t="s">
        <v>422</v>
      </c>
    </row>
    <row r="4" spans="1:8" ht="21.95" customHeight="1" x14ac:dyDescent="0.4"/>
    <row r="5" spans="1:8" ht="21.95" customHeight="1" x14ac:dyDescent="0.4">
      <c r="A5" s="51" t="s">
        <v>222</v>
      </c>
    </row>
    <row r="6" spans="1:8" ht="21.95" customHeight="1" x14ac:dyDescent="0.4"/>
    <row r="7" spans="1:8" ht="21.95" customHeight="1" x14ac:dyDescent="0.4">
      <c r="E7" s="114"/>
      <c r="F7" s="113" t="s">
        <v>223</v>
      </c>
    </row>
    <row r="8" spans="1:8" ht="21.95" customHeight="1" x14ac:dyDescent="0.4">
      <c r="D8" s="53"/>
      <c r="F8" s="51" t="s">
        <v>224</v>
      </c>
    </row>
    <row r="9" spans="1:8" ht="21.95" customHeight="1" x14ac:dyDescent="0.4">
      <c r="F9" s="141" t="s">
        <v>226</v>
      </c>
    </row>
    <row r="10" spans="1:8" ht="21.95" customHeight="1" x14ac:dyDescent="0.4">
      <c r="F10" s="141" t="s">
        <v>225</v>
      </c>
    </row>
    <row r="11" spans="1:8" ht="21.95" customHeight="1" x14ac:dyDescent="0.4">
      <c r="F11" s="51" t="s">
        <v>227</v>
      </c>
      <c r="H11" s="52" t="s">
        <v>228</v>
      </c>
    </row>
    <row r="12" spans="1:8" ht="21.95" customHeight="1" x14ac:dyDescent="0.4"/>
    <row r="13" spans="1:8" ht="21.95" customHeight="1" x14ac:dyDescent="0.4">
      <c r="A13" s="417" t="s">
        <v>418</v>
      </c>
      <c r="B13" s="417"/>
      <c r="C13" s="417"/>
      <c r="D13" s="417"/>
      <c r="E13" s="417"/>
      <c r="F13" s="417"/>
      <c r="G13" s="417"/>
      <c r="H13" s="417"/>
    </row>
    <row r="14" spans="1:8" ht="21.95" customHeight="1" x14ac:dyDescent="0.4"/>
    <row r="15" spans="1:8" ht="45.75" customHeight="1" x14ac:dyDescent="0.4">
      <c r="A15" s="418" t="s">
        <v>259</v>
      </c>
      <c r="B15" s="418"/>
      <c r="C15" s="418"/>
      <c r="D15" s="418"/>
      <c r="E15" s="418"/>
      <c r="F15" s="418"/>
      <c r="G15" s="418"/>
      <c r="H15" s="418"/>
    </row>
    <row r="16" spans="1:8" ht="21.95" customHeight="1" x14ac:dyDescent="0.4"/>
    <row r="17" spans="1:8" ht="21.95" customHeight="1" x14ac:dyDescent="0.15">
      <c r="B17" s="54"/>
      <c r="C17" s="54"/>
      <c r="D17" s="54"/>
      <c r="E17" s="55"/>
    </row>
    <row r="18" spans="1:8" ht="21.95" customHeight="1" x14ac:dyDescent="0.15">
      <c r="B18" s="113" t="s">
        <v>229</v>
      </c>
      <c r="C18" s="54"/>
      <c r="D18" s="54"/>
      <c r="E18" s="54"/>
    </row>
    <row r="19" spans="1:8" ht="21.95" customHeight="1" x14ac:dyDescent="0.4">
      <c r="B19" s="56" t="s">
        <v>300</v>
      </c>
      <c r="C19" s="113"/>
      <c r="D19" s="113"/>
      <c r="E19" s="114"/>
      <c r="F19" s="114"/>
      <c r="G19" s="114"/>
    </row>
    <row r="20" spans="1:8" ht="21.95" customHeight="1" x14ac:dyDescent="0.4">
      <c r="B20" s="419" t="s">
        <v>306</v>
      </c>
      <c r="C20" s="420"/>
      <c r="D20" s="420"/>
      <c r="E20" s="421"/>
      <c r="F20" s="421"/>
      <c r="G20" s="421"/>
    </row>
    <row r="21" spans="1:8" ht="21.95" customHeight="1" x14ac:dyDescent="0.4">
      <c r="B21" s="419" t="s">
        <v>256</v>
      </c>
      <c r="C21" s="420"/>
      <c r="D21" s="420"/>
      <c r="E21" s="421"/>
      <c r="F21" s="421"/>
      <c r="G21" s="421"/>
    </row>
    <row r="22" spans="1:8" ht="21.95" customHeight="1" x14ac:dyDescent="0.15">
      <c r="A22" s="113"/>
      <c r="B22" s="113" t="s">
        <v>258</v>
      </c>
      <c r="D22" s="54"/>
      <c r="E22" s="54"/>
    </row>
    <row r="23" spans="1:8" ht="21.95" customHeight="1" x14ac:dyDescent="0.15">
      <c r="A23" s="113"/>
      <c r="B23" s="113" t="s">
        <v>257</v>
      </c>
      <c r="D23" s="54"/>
      <c r="E23" s="54"/>
    </row>
    <row r="24" spans="1:8" ht="21.95" customHeight="1" x14ac:dyDescent="0.15">
      <c r="A24" s="113"/>
      <c r="B24" s="51" t="s">
        <v>419</v>
      </c>
      <c r="C24" s="123"/>
      <c r="D24" s="123"/>
      <c r="E24" s="124"/>
      <c r="F24" s="123"/>
      <c r="G24" s="116"/>
      <c r="H24" s="116"/>
    </row>
    <row r="25" spans="1:8" ht="21.95" customHeight="1" x14ac:dyDescent="0.15">
      <c r="A25" s="113"/>
      <c r="B25" s="120" t="s">
        <v>230</v>
      </c>
      <c r="C25" s="54"/>
      <c r="D25" s="54"/>
      <c r="E25" s="54"/>
    </row>
    <row r="26" spans="1:8" ht="21.95" customHeight="1" x14ac:dyDescent="0.15">
      <c r="A26" s="113"/>
      <c r="B26" s="113" t="s">
        <v>231</v>
      </c>
      <c r="C26" s="54"/>
      <c r="D26" s="54"/>
      <c r="E26" s="54"/>
    </row>
    <row r="27" spans="1:8" ht="21.95" customHeight="1" x14ac:dyDescent="0.15">
      <c r="A27" s="113"/>
      <c r="B27" s="113"/>
      <c r="C27" s="54"/>
      <c r="E27" s="54"/>
    </row>
    <row r="28" spans="1:8" ht="21.95" customHeight="1" x14ac:dyDescent="0.15">
      <c r="B28" s="113"/>
      <c r="C28" s="54"/>
      <c r="D28" s="54"/>
      <c r="E28" s="54"/>
    </row>
    <row r="29" spans="1:8" ht="21.95" customHeight="1" x14ac:dyDescent="0.4"/>
    <row r="30" spans="1:8" ht="21.95" customHeight="1" x14ac:dyDescent="0.4"/>
    <row r="31" spans="1:8" ht="21.95" customHeight="1" x14ac:dyDescent="0.4"/>
    <row r="32" spans="1:8" ht="21.95" customHeight="1" x14ac:dyDescent="0.4"/>
    <row r="33" ht="21.95" customHeight="1" x14ac:dyDescent="0.4"/>
    <row r="34" ht="21.95" customHeight="1" x14ac:dyDescent="0.4"/>
    <row r="35" ht="21.95" customHeight="1" x14ac:dyDescent="0.4"/>
    <row r="36" ht="21.95" customHeight="1" x14ac:dyDescent="0.4"/>
    <row r="37" ht="21.95" customHeight="1" x14ac:dyDescent="0.4"/>
    <row r="38" ht="21.95" customHeight="1" x14ac:dyDescent="0.4"/>
    <row r="39" ht="21.95" customHeight="1" x14ac:dyDescent="0.4"/>
    <row r="40" ht="21.95" customHeight="1" x14ac:dyDescent="0.4"/>
    <row r="41" ht="21.95" customHeight="1" x14ac:dyDescent="0.4"/>
    <row r="42" ht="21.95" customHeight="1" x14ac:dyDescent="0.4"/>
    <row r="43" ht="21.95" customHeight="1" x14ac:dyDescent="0.4"/>
    <row r="44" ht="21.95" customHeight="1" x14ac:dyDescent="0.4"/>
    <row r="45" ht="21.95" customHeight="1" x14ac:dyDescent="0.4"/>
    <row r="46" ht="21.95" customHeight="1" x14ac:dyDescent="0.4"/>
    <row r="47" ht="21.95" customHeight="1" x14ac:dyDescent="0.4"/>
    <row r="48" ht="21.95" customHeight="1" x14ac:dyDescent="0.4"/>
    <row r="49" ht="21.95"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sheetData>
  <mergeCells count="4">
    <mergeCell ref="A13:H13"/>
    <mergeCell ref="A15:H15"/>
    <mergeCell ref="B20:G20"/>
    <mergeCell ref="B21:G21"/>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042B9-5E0A-47D0-ABF6-5F0F5647B1C8}">
  <sheetPr codeName="Sheet4">
    <pageSetUpPr fitToPage="1"/>
  </sheetPr>
  <dimension ref="B1:P26"/>
  <sheetViews>
    <sheetView showGridLines="0" view="pageBreakPreview" topLeftCell="B1" zoomScale="70" zoomScaleNormal="55" zoomScaleSheetLayoutView="70" workbookViewId="0">
      <selection activeCell="J21" sqref="J21"/>
    </sheetView>
  </sheetViews>
  <sheetFormatPr defaultColWidth="8.125" defaultRowHeight="13.5" x14ac:dyDescent="0.4"/>
  <cols>
    <col min="1" max="1" width="1.5" style="60" customWidth="1"/>
    <col min="2" max="2" width="2.75" style="60" customWidth="1"/>
    <col min="3" max="3" width="5.625" style="60" customWidth="1"/>
    <col min="4" max="4" width="47.25" style="60" customWidth="1"/>
    <col min="5" max="11" width="13.625" style="60" customWidth="1"/>
    <col min="12" max="12" width="15.5" style="60" customWidth="1"/>
    <col min="13" max="15" width="13.625" style="60" customWidth="1"/>
    <col min="16" max="16" width="1.625" style="60" customWidth="1"/>
    <col min="17" max="16384" width="8.125" style="60"/>
  </cols>
  <sheetData>
    <row r="1" spans="2:16" ht="21" x14ac:dyDescent="0.2">
      <c r="B1" s="57" t="s">
        <v>260</v>
      </c>
      <c r="C1" s="101"/>
      <c r="D1" s="57"/>
      <c r="E1" s="58"/>
      <c r="F1" s="58"/>
      <c r="G1" s="58"/>
      <c r="H1" s="59"/>
      <c r="I1" s="59"/>
      <c r="J1" s="59"/>
      <c r="K1" s="59"/>
      <c r="L1" s="59"/>
      <c r="M1" s="59"/>
      <c r="N1" s="59"/>
      <c r="O1" s="59"/>
      <c r="P1" s="59"/>
    </row>
    <row r="2" spans="2:16" ht="19.149999999999999" customHeight="1" x14ac:dyDescent="0.4">
      <c r="B2" s="422" t="s">
        <v>420</v>
      </c>
      <c r="C2" s="422"/>
      <c r="D2" s="422"/>
      <c r="E2" s="422"/>
      <c r="F2" s="422"/>
      <c r="G2" s="422"/>
      <c r="H2" s="422"/>
      <c r="I2" s="422"/>
      <c r="J2" s="422"/>
      <c r="K2" s="422"/>
      <c r="L2" s="422"/>
      <c r="M2" s="422"/>
      <c r="N2" s="422"/>
      <c r="O2" s="422"/>
      <c r="P2" s="61"/>
    </row>
    <row r="3" spans="2:16" ht="14.25" x14ac:dyDescent="0.15">
      <c r="B3" s="125"/>
      <c r="C3" s="125"/>
      <c r="D3" s="125"/>
      <c r="E3" s="126"/>
      <c r="F3" s="126"/>
      <c r="G3" s="126"/>
      <c r="H3" s="126"/>
      <c r="I3" s="126"/>
      <c r="J3" s="126"/>
      <c r="K3" s="126"/>
      <c r="L3" s="127"/>
      <c r="M3" s="126"/>
      <c r="N3" s="126"/>
      <c r="O3" s="128" t="s">
        <v>232</v>
      </c>
    </row>
    <row r="4" spans="2:16" ht="13.5" customHeight="1" x14ac:dyDescent="0.4">
      <c r="B4" s="423" t="s">
        <v>233</v>
      </c>
      <c r="C4" s="424"/>
      <c r="D4" s="425"/>
      <c r="E4" s="429" t="s">
        <v>234</v>
      </c>
      <c r="F4" s="429" t="s">
        <v>235</v>
      </c>
      <c r="G4" s="429" t="s">
        <v>236</v>
      </c>
      <c r="H4" s="429" t="s">
        <v>237</v>
      </c>
      <c r="I4" s="429" t="s">
        <v>238</v>
      </c>
      <c r="J4" s="432" t="s">
        <v>239</v>
      </c>
      <c r="K4" s="434" t="s">
        <v>240</v>
      </c>
      <c r="L4" s="436" t="s">
        <v>412</v>
      </c>
      <c r="M4" s="438" t="s">
        <v>241</v>
      </c>
      <c r="N4" s="436" t="s">
        <v>242</v>
      </c>
      <c r="O4" s="432" t="s">
        <v>243</v>
      </c>
    </row>
    <row r="5" spans="2:16" ht="38.25" customHeight="1" x14ac:dyDescent="0.4">
      <c r="B5" s="426"/>
      <c r="C5" s="427"/>
      <c r="D5" s="428"/>
      <c r="E5" s="430"/>
      <c r="F5" s="431"/>
      <c r="G5" s="431"/>
      <c r="H5" s="430"/>
      <c r="I5" s="431"/>
      <c r="J5" s="433"/>
      <c r="K5" s="435"/>
      <c r="L5" s="430"/>
      <c r="M5" s="439"/>
      <c r="N5" s="430"/>
      <c r="O5" s="433"/>
    </row>
    <row r="6" spans="2:16" ht="13.5" customHeight="1" x14ac:dyDescent="0.4">
      <c r="B6" s="440" t="s">
        <v>244</v>
      </c>
      <c r="C6" s="441"/>
      <c r="D6" s="442"/>
      <c r="E6" s="129" t="s">
        <v>245</v>
      </c>
      <c r="F6" s="129" t="s">
        <v>246</v>
      </c>
      <c r="G6" s="129" t="s">
        <v>247</v>
      </c>
      <c r="H6" s="129" t="s">
        <v>248</v>
      </c>
      <c r="I6" s="129" t="s">
        <v>249</v>
      </c>
      <c r="J6" s="129" t="s">
        <v>250</v>
      </c>
      <c r="K6" s="139" t="s">
        <v>251</v>
      </c>
      <c r="L6" s="140" t="s">
        <v>252</v>
      </c>
      <c r="M6" s="130" t="s">
        <v>413</v>
      </c>
      <c r="N6" s="129" t="s">
        <v>414</v>
      </c>
      <c r="O6" s="129" t="s">
        <v>415</v>
      </c>
    </row>
    <row r="7" spans="2:16" ht="45.75" customHeight="1" x14ac:dyDescent="0.4">
      <c r="B7" s="444" t="s">
        <v>405</v>
      </c>
      <c r="C7" s="445"/>
      <c r="D7" s="446"/>
      <c r="E7" s="142">
        <f>E8+E10+E12+E14</f>
        <v>0</v>
      </c>
      <c r="F7" s="142">
        <f t="shared" ref="F7:O7" si="0">F8+F10+F12+F14</f>
        <v>0</v>
      </c>
      <c r="G7" s="143">
        <f t="shared" si="0"/>
        <v>0</v>
      </c>
      <c r="H7" s="143">
        <f t="shared" si="0"/>
        <v>0</v>
      </c>
      <c r="I7" s="143">
        <f t="shared" si="0"/>
        <v>0</v>
      </c>
      <c r="J7" s="143">
        <f t="shared" si="0"/>
        <v>0</v>
      </c>
      <c r="K7" s="144">
        <f t="shared" si="0"/>
        <v>0</v>
      </c>
      <c r="L7" s="145">
        <f t="shared" si="0"/>
        <v>0</v>
      </c>
      <c r="M7" s="146">
        <f t="shared" si="0"/>
        <v>0</v>
      </c>
      <c r="N7" s="147"/>
      <c r="O7" s="143">
        <f t="shared" si="0"/>
        <v>0</v>
      </c>
      <c r="P7" s="62"/>
    </row>
    <row r="8" spans="2:16" ht="45.75" customHeight="1" x14ac:dyDescent="0.15">
      <c r="B8" s="447"/>
      <c r="C8" s="131" t="s">
        <v>424</v>
      </c>
      <c r="D8" s="148" t="s">
        <v>406</v>
      </c>
      <c r="E8" s="149"/>
      <c r="F8" s="149"/>
      <c r="G8" s="150"/>
      <c r="H8" s="151">
        <f>E8-G8</f>
        <v>0</v>
      </c>
      <c r="I8" s="151">
        <f>MIN(F8,H8)</f>
        <v>0</v>
      </c>
      <c r="J8" s="151">
        <f>I8*3/4</f>
        <v>0</v>
      </c>
      <c r="K8" s="152"/>
      <c r="L8" s="153"/>
      <c r="M8" s="154">
        <f>MIN(J8,(K8+L8))</f>
        <v>0</v>
      </c>
      <c r="N8" s="155"/>
      <c r="O8" s="151">
        <f>ROUNDDOWN(M8,-3)</f>
        <v>0</v>
      </c>
      <c r="P8" s="62"/>
    </row>
    <row r="9" spans="2:16" ht="45.75" customHeight="1" x14ac:dyDescent="0.4">
      <c r="B9" s="447"/>
      <c r="C9" s="132"/>
      <c r="D9" s="133" t="s">
        <v>425</v>
      </c>
      <c r="E9" s="156"/>
      <c r="F9" s="156"/>
      <c r="G9" s="157"/>
      <c r="H9" s="157"/>
      <c r="I9" s="157"/>
      <c r="J9" s="157"/>
      <c r="K9" s="158"/>
      <c r="L9" s="159"/>
      <c r="M9" s="159"/>
      <c r="N9" s="160"/>
      <c r="O9" s="161">
        <f>K9*N9</f>
        <v>0</v>
      </c>
      <c r="P9" s="62"/>
    </row>
    <row r="10" spans="2:16" ht="45.75" customHeight="1" x14ac:dyDescent="0.15">
      <c r="B10" s="447"/>
      <c r="C10" s="131" t="s">
        <v>426</v>
      </c>
      <c r="D10" s="148" t="s">
        <v>407</v>
      </c>
      <c r="E10" s="149"/>
      <c r="F10" s="149"/>
      <c r="G10" s="150"/>
      <c r="H10" s="151">
        <f>E10-G10</f>
        <v>0</v>
      </c>
      <c r="I10" s="151">
        <f>MIN(F10,H10)</f>
        <v>0</v>
      </c>
      <c r="J10" s="151">
        <f>I10*3/4</f>
        <v>0</v>
      </c>
      <c r="K10" s="152"/>
      <c r="L10" s="153"/>
      <c r="M10" s="154">
        <f>MIN(J10,(K10+L10))</f>
        <v>0</v>
      </c>
      <c r="N10" s="155"/>
      <c r="O10" s="151">
        <f>ROUNDDOWN(M10,-3)</f>
        <v>0</v>
      </c>
      <c r="P10" s="62"/>
    </row>
    <row r="11" spans="2:16" ht="45.75" customHeight="1" x14ac:dyDescent="0.4">
      <c r="B11" s="447"/>
      <c r="C11" s="132"/>
      <c r="D11" s="133" t="s">
        <v>427</v>
      </c>
      <c r="E11" s="156"/>
      <c r="F11" s="156"/>
      <c r="G11" s="157"/>
      <c r="H11" s="157"/>
      <c r="I11" s="157"/>
      <c r="J11" s="157"/>
      <c r="K11" s="158"/>
      <c r="L11" s="159"/>
      <c r="M11" s="159"/>
      <c r="N11" s="160"/>
      <c r="O11" s="161">
        <f>K11*N11</f>
        <v>0</v>
      </c>
      <c r="P11" s="62"/>
    </row>
    <row r="12" spans="2:16" ht="45.75" customHeight="1" x14ac:dyDescent="0.15">
      <c r="B12" s="447"/>
      <c r="C12" s="131" t="s">
        <v>428</v>
      </c>
      <c r="D12" s="148" t="s">
        <v>429</v>
      </c>
      <c r="E12" s="149"/>
      <c r="F12" s="149"/>
      <c r="G12" s="150"/>
      <c r="H12" s="151">
        <f>E12-G12</f>
        <v>0</v>
      </c>
      <c r="I12" s="151">
        <f>MIN(F12,H12)</f>
        <v>0</v>
      </c>
      <c r="J12" s="151">
        <f>I12*3/4</f>
        <v>0</v>
      </c>
      <c r="K12" s="152"/>
      <c r="L12" s="153"/>
      <c r="M12" s="154">
        <f>MIN(J12,(K12+L12))</f>
        <v>0</v>
      </c>
      <c r="N12" s="155"/>
      <c r="O12" s="151">
        <f>ROUNDDOWN(M12,-3)</f>
        <v>0</v>
      </c>
      <c r="P12" s="62"/>
    </row>
    <row r="13" spans="2:16" ht="45.75" customHeight="1" x14ac:dyDescent="0.4">
      <c r="B13" s="447"/>
      <c r="C13" s="132"/>
      <c r="D13" s="133" t="s">
        <v>427</v>
      </c>
      <c r="E13" s="156"/>
      <c r="F13" s="156"/>
      <c r="G13" s="157"/>
      <c r="H13" s="157"/>
      <c r="I13" s="157"/>
      <c r="J13" s="157"/>
      <c r="K13" s="158"/>
      <c r="L13" s="159"/>
      <c r="M13" s="159"/>
      <c r="N13" s="160"/>
      <c r="O13" s="161">
        <f>K13*N13</f>
        <v>0</v>
      </c>
      <c r="P13" s="62"/>
    </row>
    <row r="14" spans="2:16" ht="45.75" customHeight="1" x14ac:dyDescent="0.15">
      <c r="B14" s="447"/>
      <c r="C14" s="131" t="s">
        <v>430</v>
      </c>
      <c r="D14" s="148" t="s">
        <v>408</v>
      </c>
      <c r="E14" s="149"/>
      <c r="F14" s="149"/>
      <c r="G14" s="150"/>
      <c r="H14" s="151">
        <f>E14-G14</f>
        <v>0</v>
      </c>
      <c r="I14" s="151">
        <f>MIN(F14,H14)</f>
        <v>0</v>
      </c>
      <c r="J14" s="151">
        <f>I14*3/4</f>
        <v>0</v>
      </c>
      <c r="K14" s="152"/>
      <c r="L14" s="153"/>
      <c r="M14" s="154">
        <f>MIN(J14,(K14+L14))</f>
        <v>0</v>
      </c>
      <c r="N14" s="155"/>
      <c r="O14" s="151">
        <f>ROUNDDOWN(M14,-3)</f>
        <v>0</v>
      </c>
      <c r="P14" s="62"/>
    </row>
    <row r="15" spans="2:16" ht="45.75" customHeight="1" x14ac:dyDescent="0.4">
      <c r="B15" s="447"/>
      <c r="C15" s="132"/>
      <c r="D15" s="133" t="s">
        <v>431</v>
      </c>
      <c r="E15" s="156"/>
      <c r="F15" s="156"/>
      <c r="G15" s="157"/>
      <c r="H15" s="157"/>
      <c r="I15" s="157"/>
      <c r="J15" s="157"/>
      <c r="K15" s="158"/>
      <c r="L15" s="159"/>
      <c r="M15" s="159"/>
      <c r="N15" s="160"/>
      <c r="O15" s="161">
        <f>K15*N15</f>
        <v>0</v>
      </c>
      <c r="P15" s="62"/>
    </row>
    <row r="16" spans="2:16" ht="45.75" customHeight="1" x14ac:dyDescent="0.4">
      <c r="B16" s="448" t="s">
        <v>409</v>
      </c>
      <c r="C16" s="449"/>
      <c r="D16" s="162" t="s">
        <v>410</v>
      </c>
      <c r="E16" s="149"/>
      <c r="F16" s="149"/>
      <c r="G16" s="150"/>
      <c r="H16" s="151">
        <f>E16-G16</f>
        <v>0</v>
      </c>
      <c r="I16" s="151">
        <f>MIN(F16,H16)</f>
        <v>0</v>
      </c>
      <c r="J16" s="151">
        <f>I16*3/4</f>
        <v>0</v>
      </c>
      <c r="K16" s="152"/>
      <c r="L16" s="153"/>
      <c r="M16" s="154">
        <f>MIN(J16,(K16+L16))</f>
        <v>0</v>
      </c>
      <c r="N16" s="155"/>
      <c r="O16" s="151">
        <f>ROUNDDOWN(M16,-3)</f>
        <v>0</v>
      </c>
      <c r="P16" s="62"/>
    </row>
    <row r="17" spans="2:16" ht="45.75" customHeight="1" x14ac:dyDescent="0.4">
      <c r="B17" s="450"/>
      <c r="C17" s="451"/>
      <c r="D17" s="134" t="s">
        <v>432</v>
      </c>
      <c r="E17" s="163"/>
      <c r="F17" s="163"/>
      <c r="G17" s="164"/>
      <c r="H17" s="164"/>
      <c r="I17" s="164"/>
      <c r="J17" s="164"/>
      <c r="K17" s="158"/>
      <c r="L17" s="165"/>
      <c r="M17" s="165"/>
      <c r="N17" s="160"/>
      <c r="O17" s="161">
        <f>K17*N17</f>
        <v>0</v>
      </c>
      <c r="P17" s="62"/>
    </row>
    <row r="18" spans="2:16" ht="45.75" customHeight="1" thickBot="1" x14ac:dyDescent="0.45">
      <c r="B18" s="452" t="s">
        <v>411</v>
      </c>
      <c r="C18" s="453"/>
      <c r="D18" s="454"/>
      <c r="E18" s="166"/>
      <c r="F18" s="166"/>
      <c r="G18" s="167"/>
      <c r="H18" s="168">
        <f>E18-G18</f>
        <v>0</v>
      </c>
      <c r="I18" s="168">
        <f>MIN(F18,H18)</f>
        <v>0</v>
      </c>
      <c r="J18" s="168">
        <f>I18*3/4</f>
        <v>0</v>
      </c>
      <c r="K18" s="169"/>
      <c r="L18" s="170">
        <v>0</v>
      </c>
      <c r="M18" s="171">
        <f>MIN(J18,(K18+L18))</f>
        <v>0</v>
      </c>
      <c r="N18" s="174"/>
      <c r="O18" s="151">
        <f>ROUNDDOWN(M18,-3)</f>
        <v>0</v>
      </c>
      <c r="P18" s="62"/>
    </row>
    <row r="19" spans="2:16" ht="45.75" customHeight="1" thickTop="1" x14ac:dyDescent="0.4">
      <c r="B19" s="455" t="s">
        <v>253</v>
      </c>
      <c r="C19" s="456"/>
      <c r="D19" s="457"/>
      <c r="E19" s="172">
        <f>E7+E16+E18</f>
        <v>0</v>
      </c>
      <c r="F19" s="172">
        <f t="shared" ref="F19:M19" si="1">F7+F16+F18</f>
        <v>0</v>
      </c>
      <c r="G19" s="172">
        <f t="shared" si="1"/>
        <v>0</v>
      </c>
      <c r="H19" s="172">
        <f t="shared" si="1"/>
        <v>0</v>
      </c>
      <c r="I19" s="172">
        <f t="shared" si="1"/>
        <v>0</v>
      </c>
      <c r="J19" s="172">
        <f t="shared" si="1"/>
        <v>0</v>
      </c>
      <c r="K19" s="172">
        <f t="shared" si="1"/>
        <v>0</v>
      </c>
      <c r="L19" s="172">
        <f t="shared" si="1"/>
        <v>0</v>
      </c>
      <c r="M19" s="172">
        <f t="shared" si="1"/>
        <v>0</v>
      </c>
      <c r="N19" s="173"/>
      <c r="O19" s="172">
        <f>O7+O16+O18</f>
        <v>0</v>
      </c>
      <c r="P19" s="62"/>
    </row>
    <row r="20" spans="2:16" ht="24" customHeight="1" x14ac:dyDescent="0.4">
      <c r="B20" s="135" t="s">
        <v>254</v>
      </c>
      <c r="C20" s="135"/>
      <c r="D20" s="135"/>
      <c r="E20" s="136"/>
      <c r="F20" s="136"/>
      <c r="G20" s="136"/>
      <c r="H20" s="136"/>
      <c r="I20" s="136"/>
      <c r="J20" s="136"/>
      <c r="K20" s="136"/>
      <c r="L20" s="127"/>
      <c r="M20" s="136"/>
      <c r="N20" s="136"/>
      <c r="O20" s="136"/>
    </row>
    <row r="21" spans="2:16" ht="24" customHeight="1" x14ac:dyDescent="0.4">
      <c r="B21" s="137" t="s">
        <v>416</v>
      </c>
      <c r="C21" s="127"/>
      <c r="D21" s="137"/>
      <c r="E21" s="136"/>
      <c r="F21" s="136"/>
      <c r="G21" s="136"/>
      <c r="H21" s="136"/>
      <c r="I21" s="136"/>
      <c r="J21" s="136"/>
      <c r="K21" s="136"/>
      <c r="L21" s="136"/>
      <c r="M21" s="136"/>
      <c r="N21" s="136"/>
      <c r="O21" s="136"/>
    </row>
    <row r="22" spans="2:16" ht="24" customHeight="1" x14ac:dyDescent="0.4">
      <c r="B22" s="137" t="s">
        <v>421</v>
      </c>
      <c r="C22" s="137"/>
      <c r="D22" s="137"/>
      <c r="E22" s="138"/>
      <c r="F22" s="138"/>
      <c r="G22" s="138"/>
      <c r="H22" s="136"/>
      <c r="I22" s="136"/>
      <c r="J22" s="136"/>
      <c r="K22" s="136"/>
      <c r="L22" s="136"/>
      <c r="M22" s="136"/>
      <c r="N22" s="136"/>
      <c r="O22" s="136"/>
    </row>
    <row r="23" spans="2:16" ht="24" customHeight="1" x14ac:dyDescent="0.4">
      <c r="B23" s="443" t="s">
        <v>417</v>
      </c>
      <c r="C23" s="443"/>
      <c r="D23" s="443"/>
      <c r="E23" s="443"/>
      <c r="F23" s="443"/>
      <c r="G23" s="443"/>
      <c r="H23" s="443"/>
      <c r="I23" s="443"/>
      <c r="J23" s="443"/>
      <c r="K23" s="443"/>
      <c r="L23" s="443"/>
      <c r="M23" s="443"/>
      <c r="N23" s="443"/>
      <c r="O23" s="443"/>
    </row>
    <row r="24" spans="2:16" ht="24" customHeight="1" x14ac:dyDescent="0.4">
      <c r="B24" s="443" t="s">
        <v>423</v>
      </c>
      <c r="C24" s="443"/>
      <c r="D24" s="443"/>
      <c r="E24" s="443"/>
      <c r="F24" s="443"/>
      <c r="G24" s="443"/>
      <c r="H24" s="443"/>
      <c r="I24" s="443"/>
      <c r="J24" s="443"/>
      <c r="K24" s="443"/>
      <c r="L24" s="443"/>
      <c r="M24" s="443"/>
      <c r="N24" s="443"/>
      <c r="O24" s="443"/>
    </row>
    <row r="25" spans="2:16" ht="24" customHeight="1" x14ac:dyDescent="0.4">
      <c r="B25" s="437" t="s">
        <v>255</v>
      </c>
      <c r="C25" s="437"/>
      <c r="D25" s="437"/>
      <c r="E25" s="437"/>
      <c r="F25" s="437"/>
      <c r="G25" s="437"/>
      <c r="H25" s="437"/>
      <c r="I25" s="437"/>
      <c r="J25" s="437"/>
      <c r="K25" s="437"/>
      <c r="L25" s="437"/>
      <c r="M25" s="437"/>
      <c r="N25" s="437"/>
      <c r="O25" s="437"/>
    </row>
    <row r="26" spans="2:16" x14ac:dyDescent="0.4">
      <c r="B26" s="63"/>
      <c r="C26" s="63"/>
      <c r="D26" s="63"/>
      <c r="E26" s="64"/>
      <c r="F26" s="64"/>
      <c r="G26" s="64"/>
      <c r="H26" s="65"/>
      <c r="I26" s="65"/>
      <c r="J26" s="65"/>
      <c r="K26" s="65"/>
      <c r="M26" s="65"/>
      <c r="N26" s="65"/>
      <c r="O26" s="65"/>
    </row>
  </sheetData>
  <mergeCells count="22">
    <mergeCell ref="B25:O25"/>
    <mergeCell ref="M4:M5"/>
    <mergeCell ref="N4:N5"/>
    <mergeCell ref="O4:O5"/>
    <mergeCell ref="B6:D6"/>
    <mergeCell ref="B23:O23"/>
    <mergeCell ref="B24:O24"/>
    <mergeCell ref="B7:D7"/>
    <mergeCell ref="B8:B15"/>
    <mergeCell ref="B16:C17"/>
    <mergeCell ref="B18:D18"/>
    <mergeCell ref="B19:D19"/>
    <mergeCell ref="B2:O2"/>
    <mergeCell ref="B4:D5"/>
    <mergeCell ref="E4:E5"/>
    <mergeCell ref="F4:F5"/>
    <mergeCell ref="G4:G5"/>
    <mergeCell ref="H4:H5"/>
    <mergeCell ref="I4:I5"/>
    <mergeCell ref="J4:J5"/>
    <mergeCell ref="K4:K5"/>
    <mergeCell ref="L4:L5"/>
  </mergeCells>
  <phoneticPr fontId="1"/>
  <printOptions horizontalCentered="1"/>
  <pageMargins left="0.39370078740157483" right="0.39370078740157483" top="0.6" bottom="0.39" header="0.41" footer="0.23622047244094491"/>
  <pageSetup paperSize="9" scale="5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278B-4B47-452B-AB2E-32A49B58E5E1}">
  <sheetPr codeName="Sheet6">
    <tabColor rgb="FFFF0000"/>
    <pageSetUpPr fitToPage="1"/>
  </sheetPr>
  <dimension ref="A1:F69"/>
  <sheetViews>
    <sheetView showGridLines="0" view="pageBreakPreview" topLeftCell="A19" zoomScale="70" zoomScaleNormal="100" zoomScaleSheetLayoutView="70" workbookViewId="0">
      <selection activeCell="C25" sqref="C25"/>
    </sheetView>
  </sheetViews>
  <sheetFormatPr defaultColWidth="8.75" defaultRowHeight="14.25" x14ac:dyDescent="0.4"/>
  <cols>
    <col min="1" max="1" width="8.75" style="3"/>
    <col min="2" max="2" width="30.75" style="3" customWidth="1"/>
    <col min="3" max="3" width="4.875" style="3" customWidth="1"/>
    <col min="4" max="4" width="33.875" style="3" customWidth="1"/>
    <col min="5" max="5" width="4.875" style="3" customWidth="1"/>
    <col min="6" max="6" width="33.875" style="3" customWidth="1"/>
    <col min="7" max="16384" width="8.75" style="3"/>
  </cols>
  <sheetData>
    <row r="1" spans="1:6" ht="16.5" x14ac:dyDescent="0.4">
      <c r="A1" s="34"/>
      <c r="B1" s="35" t="s">
        <v>0</v>
      </c>
      <c r="C1" s="36"/>
      <c r="D1" s="37"/>
      <c r="E1" s="30"/>
    </row>
    <row r="2" spans="1:6" ht="16.5" x14ac:dyDescent="0.4">
      <c r="A2" s="38"/>
      <c r="B2" s="35" t="s">
        <v>1</v>
      </c>
      <c r="C2" s="36"/>
      <c r="D2" s="37"/>
      <c r="E2" s="30"/>
    </row>
    <row r="3" spans="1:6" ht="16.5" x14ac:dyDescent="0.4">
      <c r="A3" s="39"/>
      <c r="B3" s="35" t="s">
        <v>2</v>
      </c>
      <c r="C3" s="36"/>
      <c r="D3" s="37"/>
      <c r="E3" s="30"/>
    </row>
    <row r="4" spans="1:6" ht="22.5" customHeight="1" x14ac:dyDescent="0.15">
      <c r="A4" s="48" t="s">
        <v>218</v>
      </c>
      <c r="B4" s="30"/>
      <c r="C4" s="30"/>
      <c r="E4" s="30"/>
    </row>
    <row r="5" spans="1:6" ht="25.5" customHeight="1" x14ac:dyDescent="0.4">
      <c r="A5" s="46"/>
      <c r="B5" s="44" t="s">
        <v>3</v>
      </c>
      <c r="C5" s="40"/>
      <c r="D5" s="255" t="s">
        <v>4</v>
      </c>
      <c r="E5" s="30"/>
    </row>
    <row r="6" spans="1:6" ht="25.5" customHeight="1" x14ac:dyDescent="0.4">
      <c r="A6" s="47" t="s">
        <v>78</v>
      </c>
      <c r="B6" s="44" t="s">
        <v>5</v>
      </c>
      <c r="C6" s="40"/>
      <c r="D6" s="255"/>
      <c r="E6" s="30"/>
    </row>
    <row r="7" spans="1:6" ht="8.25" customHeight="1" x14ac:dyDescent="0.4">
      <c r="A7" s="40"/>
      <c r="B7" s="30"/>
      <c r="C7" s="41"/>
      <c r="D7" s="41"/>
      <c r="E7" s="30"/>
    </row>
    <row r="8" spans="1:6" x14ac:dyDescent="0.4">
      <c r="A8" s="262" t="s">
        <v>6</v>
      </c>
      <c r="B8" s="263"/>
      <c r="C8" s="263"/>
      <c r="D8" s="263"/>
      <c r="E8" s="32"/>
      <c r="F8" s="33"/>
    </row>
    <row r="9" spans="1:6" x14ac:dyDescent="0.4">
      <c r="A9" s="9"/>
      <c r="B9" s="9"/>
      <c r="C9" s="9"/>
      <c r="D9" s="9"/>
      <c r="E9" s="9"/>
      <c r="F9" s="9"/>
    </row>
    <row r="10" spans="1:6" x14ac:dyDescent="0.4">
      <c r="A10" s="29" t="s">
        <v>7</v>
      </c>
      <c r="B10" s="4" t="s">
        <v>8</v>
      </c>
      <c r="C10" s="469" t="s">
        <v>79</v>
      </c>
      <c r="D10" s="470"/>
      <c r="E10" s="470"/>
      <c r="F10" s="471"/>
    </row>
    <row r="11" spans="1:6" x14ac:dyDescent="0.4">
      <c r="A11" s="29" t="s">
        <v>9</v>
      </c>
      <c r="B11" s="4" t="s">
        <v>10</v>
      </c>
      <c r="C11" s="469" t="s">
        <v>80</v>
      </c>
      <c r="D11" s="470"/>
      <c r="E11" s="470"/>
      <c r="F11" s="471"/>
    </row>
    <row r="12" spans="1:6" x14ac:dyDescent="0.4">
      <c r="A12" s="29" t="s">
        <v>11</v>
      </c>
      <c r="B12" s="4" t="s">
        <v>12</v>
      </c>
      <c r="C12" s="469" t="s">
        <v>81</v>
      </c>
      <c r="D12" s="470"/>
      <c r="E12" s="470"/>
      <c r="F12" s="471"/>
    </row>
    <row r="13" spans="1:6" x14ac:dyDescent="0.4">
      <c r="A13" s="29" t="s">
        <v>14</v>
      </c>
      <c r="B13" s="5" t="s">
        <v>15</v>
      </c>
      <c r="C13" s="469" t="s">
        <v>82</v>
      </c>
      <c r="D13" s="470"/>
      <c r="E13" s="470"/>
      <c r="F13" s="471"/>
    </row>
    <row r="14" spans="1:6" x14ac:dyDescent="0.4">
      <c r="A14" s="29" t="s">
        <v>16</v>
      </c>
      <c r="B14" s="5" t="s">
        <v>17</v>
      </c>
      <c r="C14" s="459" t="s">
        <v>83</v>
      </c>
      <c r="D14" s="460"/>
      <c r="E14" s="460"/>
      <c r="F14" s="461"/>
    </row>
    <row r="15" spans="1:6" x14ac:dyDescent="0.4">
      <c r="A15" s="29" t="s">
        <v>18</v>
      </c>
      <c r="B15" s="5" t="s">
        <v>19</v>
      </c>
      <c r="C15" s="459" t="s">
        <v>84</v>
      </c>
      <c r="D15" s="460"/>
      <c r="E15" s="460"/>
      <c r="F15" s="461"/>
    </row>
    <row r="16" spans="1:6" x14ac:dyDescent="0.4">
      <c r="A16" s="29" t="s">
        <v>20</v>
      </c>
      <c r="B16" s="5" t="s">
        <v>21</v>
      </c>
      <c r="C16" s="459" t="s">
        <v>85</v>
      </c>
      <c r="D16" s="460"/>
      <c r="E16" s="460"/>
      <c r="F16" s="461"/>
    </row>
    <row r="17" spans="1:6" x14ac:dyDescent="0.4">
      <c r="A17" s="10"/>
      <c r="B17" s="10"/>
      <c r="C17" s="10"/>
      <c r="D17" s="10"/>
      <c r="E17" s="10"/>
      <c r="F17" s="10"/>
    </row>
    <row r="18" spans="1:6" x14ac:dyDescent="0.4">
      <c r="A18" s="262" t="s">
        <v>22</v>
      </c>
      <c r="B18" s="263"/>
      <c r="C18" s="263"/>
      <c r="D18" s="263"/>
      <c r="E18" s="32"/>
      <c r="F18" s="33"/>
    </row>
    <row r="19" spans="1:6" x14ac:dyDescent="0.4">
      <c r="A19" s="12" t="s">
        <v>23</v>
      </c>
      <c r="B19" s="12"/>
      <c r="C19" s="12"/>
      <c r="D19" s="12"/>
      <c r="E19" s="13"/>
      <c r="F19" s="13"/>
    </row>
    <row r="20" spans="1:6" x14ac:dyDescent="0.4">
      <c r="A20" s="12"/>
      <c r="B20" s="14" t="s">
        <v>24</v>
      </c>
      <c r="C20" s="25" t="s">
        <v>78</v>
      </c>
      <c r="D20" s="16" t="s">
        <v>25</v>
      </c>
      <c r="E20" s="23"/>
      <c r="F20" s="18" t="s">
        <v>26</v>
      </c>
    </row>
    <row r="21" spans="1:6" x14ac:dyDescent="0.4">
      <c r="A21" s="12"/>
      <c r="B21" s="15"/>
      <c r="C21" s="25"/>
      <c r="D21" s="16" t="s">
        <v>27</v>
      </c>
      <c r="E21" s="23"/>
      <c r="F21" s="18" t="s">
        <v>28</v>
      </c>
    </row>
    <row r="22" spans="1:6" x14ac:dyDescent="0.4">
      <c r="A22" s="12"/>
      <c r="B22" s="15"/>
      <c r="C22" s="25"/>
      <c r="D22" s="16" t="s">
        <v>29</v>
      </c>
      <c r="E22" s="23"/>
      <c r="F22" s="18" t="s">
        <v>30</v>
      </c>
    </row>
    <row r="23" spans="1:6" x14ac:dyDescent="0.4">
      <c r="A23" s="12"/>
      <c r="B23" s="15"/>
      <c r="C23" s="25" t="s">
        <v>78</v>
      </c>
      <c r="D23" s="16" t="s">
        <v>31</v>
      </c>
      <c r="E23" s="23"/>
      <c r="F23" s="18"/>
    </row>
    <row r="24" spans="1:6" x14ac:dyDescent="0.4">
      <c r="A24" s="12"/>
      <c r="B24" s="15"/>
      <c r="C24" s="25"/>
      <c r="D24" s="16" t="s">
        <v>32</v>
      </c>
      <c r="E24" s="269" t="s">
        <v>33</v>
      </c>
      <c r="F24" s="270"/>
    </row>
    <row r="25" spans="1:6" x14ac:dyDescent="0.4">
      <c r="A25" s="12" t="s">
        <v>34</v>
      </c>
      <c r="B25" s="12"/>
      <c r="C25" s="24"/>
      <c r="D25" s="13"/>
      <c r="E25" s="12"/>
      <c r="F25" s="13"/>
    </row>
    <row r="26" spans="1:6" x14ac:dyDescent="0.4">
      <c r="A26" s="12"/>
      <c r="B26" s="14" t="s">
        <v>24</v>
      </c>
      <c r="C26" s="25" t="s">
        <v>78</v>
      </c>
      <c r="D26" s="28" t="s">
        <v>214</v>
      </c>
      <c r="E26" s="25"/>
      <c r="F26" s="18" t="s">
        <v>35</v>
      </c>
    </row>
    <row r="27" spans="1:6" x14ac:dyDescent="0.4">
      <c r="A27" s="267" t="s">
        <v>36</v>
      </c>
      <c r="B27" s="268"/>
      <c r="C27" s="25" t="s">
        <v>78</v>
      </c>
      <c r="D27" s="28" t="s">
        <v>215</v>
      </c>
      <c r="E27" s="25"/>
      <c r="F27" s="18" t="s">
        <v>37</v>
      </c>
    </row>
    <row r="28" spans="1:6" x14ac:dyDescent="0.4">
      <c r="A28" s="267"/>
      <c r="B28" s="268"/>
      <c r="C28" s="25" t="s">
        <v>78</v>
      </c>
      <c r="D28" s="43" t="s">
        <v>216</v>
      </c>
      <c r="E28" s="25"/>
      <c r="F28" s="18" t="s">
        <v>38</v>
      </c>
    </row>
    <row r="29" spans="1:6" x14ac:dyDescent="0.4">
      <c r="A29" s="12"/>
      <c r="B29" s="14"/>
      <c r="C29" s="25"/>
      <c r="D29" s="28" t="s">
        <v>39</v>
      </c>
      <c r="E29" s="25" t="s">
        <v>86</v>
      </c>
      <c r="F29" s="18" t="s">
        <v>40</v>
      </c>
    </row>
    <row r="30" spans="1:6" x14ac:dyDescent="0.4">
      <c r="A30" s="12"/>
      <c r="B30" s="14"/>
      <c r="C30" s="25" t="s">
        <v>78</v>
      </c>
      <c r="D30" s="18" t="s">
        <v>32</v>
      </c>
      <c r="E30" s="248" t="s">
        <v>87</v>
      </c>
      <c r="F30" s="249"/>
    </row>
    <row r="31" spans="1:6" x14ac:dyDescent="0.4">
      <c r="A31" s="12" t="s">
        <v>41</v>
      </c>
      <c r="B31" s="12"/>
      <c r="C31" s="24"/>
      <c r="D31" s="13"/>
      <c r="E31" s="12"/>
      <c r="F31" s="13"/>
    </row>
    <row r="32" spans="1:6" x14ac:dyDescent="0.4">
      <c r="A32" s="12"/>
      <c r="B32" s="14" t="s">
        <v>24</v>
      </c>
      <c r="C32" s="25" t="s">
        <v>78</v>
      </c>
      <c r="D32" s="242" t="s">
        <v>42</v>
      </c>
      <c r="E32" s="243"/>
      <c r="F32" s="244"/>
    </row>
    <row r="33" spans="1:6" x14ac:dyDescent="0.4">
      <c r="A33" s="12"/>
      <c r="B33" s="14"/>
      <c r="C33" s="25" t="s">
        <v>78</v>
      </c>
      <c r="D33" s="242" t="s">
        <v>43</v>
      </c>
      <c r="E33" s="243"/>
      <c r="F33" s="244"/>
    </row>
    <row r="34" spans="1:6" x14ac:dyDescent="0.4">
      <c r="A34" s="12"/>
      <c r="B34" s="14"/>
      <c r="C34" s="25"/>
      <c r="D34" s="242" t="s">
        <v>44</v>
      </c>
      <c r="E34" s="243"/>
      <c r="F34" s="244"/>
    </row>
    <row r="35" spans="1:6" x14ac:dyDescent="0.4">
      <c r="A35" s="12"/>
      <c r="B35" s="14"/>
      <c r="C35" s="25"/>
      <c r="D35" s="242" t="s">
        <v>45</v>
      </c>
      <c r="E35" s="243"/>
      <c r="F35" s="244"/>
    </row>
    <row r="36" spans="1:6" x14ac:dyDescent="0.4">
      <c r="A36" s="12"/>
      <c r="B36" s="14"/>
      <c r="C36" s="25"/>
      <c r="D36" s="242" t="s">
        <v>46</v>
      </c>
      <c r="E36" s="243"/>
      <c r="F36" s="244"/>
    </row>
    <row r="37" spans="1:6" x14ac:dyDescent="0.4">
      <c r="A37" s="12"/>
      <c r="B37" s="14"/>
      <c r="C37" s="25" t="s">
        <v>78</v>
      </c>
      <c r="D37" s="242" t="s">
        <v>47</v>
      </c>
      <c r="E37" s="243"/>
      <c r="F37" s="244"/>
    </row>
    <row r="38" spans="1:6" x14ac:dyDescent="0.4">
      <c r="A38" s="12"/>
      <c r="B38" s="15"/>
      <c r="C38" s="20"/>
      <c r="D38" s="18" t="s">
        <v>32</v>
      </c>
      <c r="E38" s="248" t="s">
        <v>33</v>
      </c>
      <c r="F38" s="249"/>
    </row>
    <row r="39" spans="1:6" x14ac:dyDescent="0.4">
      <c r="A39" s="12" t="s">
        <v>48</v>
      </c>
      <c r="B39" s="12"/>
      <c r="C39" s="24"/>
      <c r="D39" s="13"/>
      <c r="E39" s="12"/>
      <c r="F39" s="13"/>
    </row>
    <row r="40" spans="1:6" ht="30" customHeight="1" x14ac:dyDescent="0.4">
      <c r="A40" s="12"/>
      <c r="B40" s="14" t="s">
        <v>24</v>
      </c>
      <c r="C40" s="25" t="s">
        <v>78</v>
      </c>
      <c r="D40" s="242" t="s">
        <v>49</v>
      </c>
      <c r="E40" s="243"/>
      <c r="F40" s="244"/>
    </row>
    <row r="41" spans="1:6" ht="26.25" customHeight="1" x14ac:dyDescent="0.4">
      <c r="A41" s="12"/>
      <c r="B41" s="14"/>
      <c r="C41" s="25"/>
      <c r="D41" s="242" t="s">
        <v>50</v>
      </c>
      <c r="E41" s="243"/>
      <c r="F41" s="244"/>
    </row>
    <row r="42" spans="1:6" x14ac:dyDescent="0.4">
      <c r="A42" s="12"/>
      <c r="B42" s="14"/>
      <c r="C42" s="23"/>
      <c r="D42" s="242" t="s">
        <v>51</v>
      </c>
      <c r="E42" s="243"/>
      <c r="F42" s="244"/>
    </row>
    <row r="43" spans="1:6" x14ac:dyDescent="0.4">
      <c r="A43" s="12"/>
      <c r="B43" s="15"/>
      <c r="C43" s="20"/>
      <c r="D43" s="18" t="s">
        <v>32</v>
      </c>
      <c r="E43" s="248" t="s">
        <v>33</v>
      </c>
      <c r="F43" s="249"/>
    </row>
    <row r="44" spans="1:6" x14ac:dyDescent="0.4">
      <c r="A44" s="12" t="s">
        <v>52</v>
      </c>
      <c r="B44" s="12"/>
      <c r="C44" s="24"/>
      <c r="D44" s="12"/>
      <c r="E44" s="13"/>
      <c r="F44" s="12"/>
    </row>
    <row r="45" spans="1:6" x14ac:dyDescent="0.4">
      <c r="A45" s="12"/>
      <c r="B45" s="14" t="s">
        <v>24</v>
      </c>
      <c r="C45" s="25" t="s">
        <v>78</v>
      </c>
      <c r="D45" s="242" t="s">
        <v>53</v>
      </c>
      <c r="E45" s="243"/>
      <c r="F45" s="244"/>
    </row>
    <row r="46" spans="1:6" x14ac:dyDescent="0.4">
      <c r="A46" s="12"/>
      <c r="B46" s="15"/>
      <c r="C46" s="25" t="s">
        <v>78</v>
      </c>
      <c r="D46" s="242" t="s">
        <v>54</v>
      </c>
      <c r="E46" s="243"/>
      <c r="F46" s="244"/>
    </row>
    <row r="47" spans="1:6" x14ac:dyDescent="0.4">
      <c r="A47" s="12"/>
      <c r="B47" s="15"/>
      <c r="C47" s="25"/>
      <c r="D47" s="242" t="s">
        <v>55</v>
      </c>
      <c r="E47" s="243"/>
      <c r="F47" s="244"/>
    </row>
    <row r="48" spans="1:6" x14ac:dyDescent="0.4">
      <c r="A48" s="12"/>
      <c r="B48" s="15"/>
      <c r="C48" s="25" t="s">
        <v>78</v>
      </c>
      <c r="D48" s="242" t="s">
        <v>56</v>
      </c>
      <c r="E48" s="243"/>
      <c r="F48" s="244"/>
    </row>
    <row r="49" spans="1:6" x14ac:dyDescent="0.4">
      <c r="A49" s="12"/>
      <c r="B49" s="15"/>
      <c r="C49" s="25" t="s">
        <v>78</v>
      </c>
      <c r="D49" s="242" t="s">
        <v>57</v>
      </c>
      <c r="E49" s="243"/>
      <c r="F49" s="244"/>
    </row>
    <row r="50" spans="1:6" x14ac:dyDescent="0.4">
      <c r="B50" s="7"/>
      <c r="C50" s="25"/>
      <c r="D50" s="245" t="s">
        <v>58</v>
      </c>
      <c r="E50" s="246"/>
      <c r="F50" s="247"/>
    </row>
    <row r="51" spans="1:6" x14ac:dyDescent="0.4">
      <c r="B51" s="7"/>
      <c r="C51" s="25"/>
      <c r="D51" s="245" t="s">
        <v>59</v>
      </c>
      <c r="E51" s="246"/>
      <c r="F51" s="247"/>
    </row>
    <row r="52" spans="1:6" x14ac:dyDescent="0.4">
      <c r="B52" s="8"/>
      <c r="C52" s="26"/>
      <c r="D52" s="19" t="s">
        <v>32</v>
      </c>
      <c r="E52" s="253" t="s">
        <v>33</v>
      </c>
      <c r="F52" s="254"/>
    </row>
    <row r="53" spans="1:6" x14ac:dyDescent="0.4">
      <c r="A53" s="3" t="s">
        <v>217</v>
      </c>
      <c r="C53" s="27"/>
      <c r="D53" s="9"/>
      <c r="F53" s="9"/>
    </row>
    <row r="54" spans="1:6" x14ac:dyDescent="0.4">
      <c r="B54" s="6" t="s">
        <v>24</v>
      </c>
      <c r="C54" s="25" t="s">
        <v>78</v>
      </c>
      <c r="D54" s="259" t="s">
        <v>61</v>
      </c>
      <c r="E54" s="260"/>
      <c r="F54" s="261"/>
    </row>
    <row r="55" spans="1:6" x14ac:dyDescent="0.4">
      <c r="B55" s="7"/>
      <c r="C55" s="25"/>
      <c r="D55" s="245" t="s">
        <v>62</v>
      </c>
      <c r="E55" s="246"/>
      <c r="F55" s="247"/>
    </row>
    <row r="56" spans="1:6" x14ac:dyDescent="0.4">
      <c r="B56" s="7"/>
      <c r="C56" s="25" t="s">
        <v>78</v>
      </c>
      <c r="D56" s="245" t="s">
        <v>63</v>
      </c>
      <c r="E56" s="246"/>
      <c r="F56" s="247"/>
    </row>
    <row r="57" spans="1:6" x14ac:dyDescent="0.4">
      <c r="B57" s="7"/>
      <c r="C57" s="25"/>
      <c r="D57" s="245" t="s">
        <v>64</v>
      </c>
      <c r="E57" s="246"/>
      <c r="F57" s="247"/>
    </row>
    <row r="58" spans="1:6" ht="14.25" customHeight="1" x14ac:dyDescent="0.4">
      <c r="B58" s="7"/>
      <c r="C58" s="21"/>
      <c r="D58" s="19" t="s">
        <v>32</v>
      </c>
      <c r="E58" s="253" t="s">
        <v>33</v>
      </c>
      <c r="F58" s="254"/>
    </row>
    <row r="59" spans="1:6" ht="14.25" customHeight="1" x14ac:dyDescent="0.4">
      <c r="B59" s="45" t="s">
        <v>65</v>
      </c>
      <c r="C59" s="462" t="s">
        <v>88</v>
      </c>
      <c r="D59" s="463"/>
      <c r="E59" s="463"/>
      <c r="F59" s="464"/>
    </row>
    <row r="60" spans="1:6" x14ac:dyDescent="0.4">
      <c r="A60" s="3" t="s">
        <v>66</v>
      </c>
    </row>
    <row r="61" spans="1:6" x14ac:dyDescent="0.4">
      <c r="B61" s="11" t="s">
        <v>67</v>
      </c>
      <c r="C61" s="459" t="s">
        <v>89</v>
      </c>
      <c r="D61" s="460"/>
      <c r="E61" s="460"/>
      <c r="F61" s="461"/>
    </row>
    <row r="62" spans="1:6" ht="14.25" customHeight="1" x14ac:dyDescent="0.4">
      <c r="A62" s="234" t="s">
        <v>68</v>
      </c>
      <c r="B62" s="235"/>
      <c r="C62" s="459" t="s">
        <v>90</v>
      </c>
      <c r="D62" s="460"/>
      <c r="E62" s="460"/>
      <c r="F62" s="461"/>
    </row>
    <row r="63" spans="1:6" ht="14.25" customHeight="1" x14ac:dyDescent="0.4">
      <c r="A63" s="234" t="s">
        <v>69</v>
      </c>
      <c r="B63" s="235"/>
      <c r="C63" s="465" t="s">
        <v>91</v>
      </c>
      <c r="D63" s="466"/>
      <c r="E63" s="466"/>
      <c r="F63" s="467"/>
    </row>
    <row r="64" spans="1:6" ht="13.15" customHeight="1" x14ac:dyDescent="0.4">
      <c r="A64" s="3" t="s">
        <v>70</v>
      </c>
      <c r="D64" s="9"/>
      <c r="F64" s="9"/>
    </row>
    <row r="65" spans="1:6" x14ac:dyDescent="0.4">
      <c r="B65" s="11" t="s">
        <v>13</v>
      </c>
      <c r="C65" s="459" t="s">
        <v>92</v>
      </c>
      <c r="D65" s="460"/>
      <c r="E65" s="460"/>
      <c r="F65" s="461"/>
    </row>
    <row r="66" spans="1:6" ht="13.15" customHeight="1" x14ac:dyDescent="0.4">
      <c r="A66" s="468" t="s">
        <v>71</v>
      </c>
      <c r="B66" s="468"/>
      <c r="C66" s="25" t="s">
        <v>78</v>
      </c>
      <c r="D66" s="22" t="s">
        <v>72</v>
      </c>
      <c r="E66" s="17"/>
      <c r="F66" s="19" t="s">
        <v>73</v>
      </c>
    </row>
    <row r="67" spans="1:6" ht="13.5" customHeight="1" x14ac:dyDescent="0.4">
      <c r="A67" s="31" t="s">
        <v>74</v>
      </c>
    </row>
    <row r="68" spans="1:6" ht="18.75" customHeight="1" x14ac:dyDescent="0.15">
      <c r="A68" s="240" t="s">
        <v>75</v>
      </c>
      <c r="B68" s="241"/>
      <c r="C68" s="459" t="s">
        <v>93</v>
      </c>
      <c r="D68" s="460"/>
      <c r="E68" s="460"/>
      <c r="F68" s="461"/>
    </row>
    <row r="69" spans="1:6" x14ac:dyDescent="0.4">
      <c r="A69" s="458" t="s">
        <v>76</v>
      </c>
      <c r="B69" s="458"/>
      <c r="C69" s="459" t="s">
        <v>77</v>
      </c>
      <c r="D69" s="460"/>
      <c r="E69" s="460"/>
      <c r="F69" s="461"/>
    </row>
  </sheetData>
  <mergeCells count="49">
    <mergeCell ref="E30:F30"/>
    <mergeCell ref="A62:B62"/>
    <mergeCell ref="C14:F14"/>
    <mergeCell ref="C15:F15"/>
    <mergeCell ref="C16:F16"/>
    <mergeCell ref="A18:D18"/>
    <mergeCell ref="E24:F24"/>
    <mergeCell ref="C61:F61"/>
    <mergeCell ref="D55:F55"/>
    <mergeCell ref="D56:F56"/>
    <mergeCell ref="D57:F57"/>
    <mergeCell ref="E58:F58"/>
    <mergeCell ref="A8:D8"/>
    <mergeCell ref="C10:F10"/>
    <mergeCell ref="C11:F11"/>
    <mergeCell ref="C12:F12"/>
    <mergeCell ref="C13:F13"/>
    <mergeCell ref="A68:B68"/>
    <mergeCell ref="D45:F45"/>
    <mergeCell ref="A66:B66"/>
    <mergeCell ref="D32:F32"/>
    <mergeCell ref="D41:F41"/>
    <mergeCell ref="D42:F42"/>
    <mergeCell ref="E43:F43"/>
    <mergeCell ref="D46:F46"/>
    <mergeCell ref="C68:F68"/>
    <mergeCell ref="C62:F62"/>
    <mergeCell ref="D48:F48"/>
    <mergeCell ref="D49:F49"/>
    <mergeCell ref="D50:F50"/>
    <mergeCell ref="D51:F51"/>
    <mergeCell ref="E52:F52"/>
    <mergeCell ref="D54:F54"/>
    <mergeCell ref="A69:B69"/>
    <mergeCell ref="C69:F69"/>
    <mergeCell ref="D5:D6"/>
    <mergeCell ref="D37:F37"/>
    <mergeCell ref="C59:F59"/>
    <mergeCell ref="A27:B28"/>
    <mergeCell ref="A63:B63"/>
    <mergeCell ref="C63:F63"/>
    <mergeCell ref="C65:F65"/>
    <mergeCell ref="D47:F47"/>
    <mergeCell ref="D33:F33"/>
    <mergeCell ref="D34:F34"/>
    <mergeCell ref="D35:F35"/>
    <mergeCell ref="D36:F36"/>
    <mergeCell ref="E38:F38"/>
    <mergeCell ref="D40:F40"/>
  </mergeCells>
  <phoneticPr fontId="1"/>
  <pageMargins left="0" right="0" top="0" bottom="0" header="0.31496062992125984" footer="0.31496062992125984"/>
  <pageSetup paperSize="9" scale="79" fitToHeight="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9BA635F7-FB5F-4BC7-84A6-8A97C3F1A250}">
          <x14:formula1>
            <xm:f>データセット!$E$2:$E$12</xm:f>
          </x14:formula1>
          <xm:sqref>C16</xm:sqref>
        </x14:dataValidation>
        <x14:dataValidation type="list" allowBlank="1" showInputMessage="1" showErrorMessage="1" xr:uid="{8637F75A-0270-4946-AC62-BCD94FAE451F}">
          <x14:formula1>
            <xm:f>データセット!$D$2:$D$5</xm:f>
          </x14:formula1>
          <xm:sqref>C15</xm:sqref>
        </x14:dataValidation>
        <x14:dataValidation type="list" allowBlank="1" showInputMessage="1" showErrorMessage="1" xr:uid="{A6D2857C-AFD9-4B71-87DB-130E2F04E595}">
          <x14:formula1>
            <xm:f>データセット!$C$2:$C$36</xm:f>
          </x14:formula1>
          <xm:sqref>C14</xm:sqref>
        </x14:dataValidation>
        <x14:dataValidation type="list" allowBlank="1" showInputMessage="1" showErrorMessage="1" xr:uid="{25BFC7DA-FA98-4526-BB43-ED98F460FFE1}">
          <x14:formula1>
            <xm:f>データセット!$B$2:$B$3</xm:f>
          </x14:formula1>
          <xm:sqref>C20:C24 C45:C52 E66 A5:A6 E40:E42 C32:C38 E54:E57 E45:E51 C40:C43 E20:E23 C66 C54:C58</xm:sqref>
        </x14:dataValidation>
        <x14:dataValidation type="list" allowBlank="1" showInputMessage="1" showErrorMessage="1" xr:uid="{00B53F7A-BADE-497C-ADD6-85BDBD08CAE5}">
          <x14:formula1>
            <xm:f>データセット!$A$2:$A$48</xm:f>
          </x14:formula1>
          <xm:sqref>C12</xm:sqref>
        </x14:dataValidation>
        <x14:dataValidation type="list" allowBlank="1" showInputMessage="1" showErrorMessage="1" xr:uid="{C9A1657A-A019-434D-A704-2F1E5919241B}">
          <x14:formula1>
            <xm:f>データセット!$F$2:$F$5</xm:f>
          </x14:formula1>
          <xm:sqref>C61:F61</xm:sqref>
        </x14:dataValidation>
        <x14:dataValidation type="list" allowBlank="1" showInputMessage="1" showErrorMessage="1" xr:uid="{1EC6FD6D-731A-4384-A91E-DF39F5A15785}">
          <x14:formula1>
            <xm:f>データセット!$G$2:$G$3</xm:f>
          </x14:formula1>
          <xm:sqref>C68:F68</xm:sqref>
        </x14:dataValidation>
        <x14:dataValidation type="list" allowBlank="1" showInputMessage="1" showErrorMessage="1" xr:uid="{67355378-AD3E-4B3E-88C3-155D84C5488B}">
          <x14:formula1>
            <xm:f>データセット!$B$5:$B$7</xm:f>
          </x14:formula1>
          <xm:sqref>C26:C30 E26:E29</xm:sqref>
        </x14:dataValidation>
        <x14:dataValidation type="list" allowBlank="1" showInputMessage="1" showErrorMessage="1" xr:uid="{A16B7AF9-69B5-499A-8375-B15B2EB4A56A}">
          <x14:formula1>
            <xm:f>データセット!$I$4:$I$5</xm:f>
          </x14:formula1>
          <xm:sqref>C69:F69</xm:sqref>
        </x14:dataValidation>
        <x14:dataValidation type="list" allowBlank="1" showInputMessage="1" showErrorMessage="1" xr:uid="{9CB1085A-FF18-4BE6-AA3E-67B3D5AA9E97}">
          <x14:formula1>
            <xm:f>データセット!$N$6:$N$17</xm:f>
          </x14:formula1>
          <xm:sqref>C59:F59</xm:sqref>
        </x14:dataValidation>
        <x14:dataValidation type="list" allowBlank="1" showInputMessage="1" showErrorMessage="1" xr:uid="{2026CB01-1FEA-4ED8-9B2D-EA7D66CB7E95}">
          <x14:formula1>
            <xm:f>データセット!$G$9:$G$12</xm:f>
          </x14:formula1>
          <xm:sqref>C62:F62</xm:sqref>
        </x14:dataValidation>
        <x14:dataValidation type="list" allowBlank="1" showInputMessage="1" showErrorMessage="1" xr:uid="{B9B63B08-FAC5-42B0-8E92-0D5C50A57FCD}">
          <x14:formula1>
            <xm:f>データセット!$M$2:$M$3</xm:f>
          </x14:formula1>
          <xm:sqref>C65:F65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sheetPr codeName="Sheet10"/>
  <dimension ref="A1:P48"/>
  <sheetViews>
    <sheetView topLeftCell="A16" workbookViewId="0">
      <selection activeCell="I21" sqref="I21"/>
    </sheetView>
  </sheetViews>
  <sheetFormatPr defaultRowHeight="18.75" x14ac:dyDescent="0.4"/>
  <cols>
    <col min="1" max="1" width="13.125" style="2" customWidth="1"/>
  </cols>
  <sheetData>
    <row r="1" spans="1:16" x14ac:dyDescent="0.4">
      <c r="A1" s="1" t="s">
        <v>94</v>
      </c>
      <c r="B1" t="s">
        <v>95</v>
      </c>
      <c r="C1" s="1" t="s">
        <v>17</v>
      </c>
      <c r="D1" t="s">
        <v>96</v>
      </c>
      <c r="E1" t="s">
        <v>97</v>
      </c>
      <c r="F1" t="s">
        <v>98</v>
      </c>
      <c r="G1" t="s">
        <v>99</v>
      </c>
    </row>
    <row r="2" spans="1:16" x14ac:dyDescent="0.4">
      <c r="A2" s="1" t="s">
        <v>100</v>
      </c>
      <c r="B2" t="s">
        <v>101</v>
      </c>
      <c r="C2" s="1" t="s">
        <v>83</v>
      </c>
      <c r="D2" s="1" t="s">
        <v>85</v>
      </c>
      <c r="E2" s="1" t="s">
        <v>85</v>
      </c>
      <c r="F2" s="1" t="s">
        <v>89</v>
      </c>
      <c r="G2" t="s">
        <v>93</v>
      </c>
      <c r="M2" t="s">
        <v>92</v>
      </c>
      <c r="P2" t="s">
        <v>295</v>
      </c>
    </row>
    <row r="3" spans="1:16" x14ac:dyDescent="0.4">
      <c r="A3" s="1" t="s">
        <v>102</v>
      </c>
      <c r="B3" t="s">
        <v>103</v>
      </c>
      <c r="C3" s="1" t="s">
        <v>104</v>
      </c>
      <c r="D3" s="1" t="s">
        <v>105</v>
      </c>
      <c r="E3" s="1" t="s">
        <v>105</v>
      </c>
      <c r="F3" s="1" t="s">
        <v>106</v>
      </c>
      <c r="G3" s="1" t="s">
        <v>107</v>
      </c>
      <c r="M3" t="s">
        <v>108</v>
      </c>
      <c r="P3" t="s">
        <v>296</v>
      </c>
    </row>
    <row r="4" spans="1:16" x14ac:dyDescent="0.4">
      <c r="A4" s="1" t="s">
        <v>109</v>
      </c>
      <c r="C4" s="1" t="s">
        <v>110</v>
      </c>
      <c r="D4" s="1" t="s">
        <v>111</v>
      </c>
      <c r="E4" s="1" t="s">
        <v>111</v>
      </c>
      <c r="F4" s="1" t="s">
        <v>112</v>
      </c>
      <c r="I4" s="1" t="s">
        <v>77</v>
      </c>
      <c r="P4" t="s">
        <v>297</v>
      </c>
    </row>
    <row r="5" spans="1:16" x14ac:dyDescent="0.4">
      <c r="A5" s="1" t="s">
        <v>113</v>
      </c>
      <c r="B5" t="s">
        <v>114</v>
      </c>
      <c r="C5" s="1" t="s">
        <v>115</v>
      </c>
      <c r="D5" s="1" t="s">
        <v>116</v>
      </c>
      <c r="E5" s="1" t="s">
        <v>117</v>
      </c>
      <c r="F5" s="1"/>
      <c r="I5" t="s">
        <v>77</v>
      </c>
      <c r="P5" t="s">
        <v>298</v>
      </c>
    </row>
    <row r="6" spans="1:16" x14ac:dyDescent="0.4">
      <c r="A6" s="1" t="s">
        <v>118</v>
      </c>
      <c r="B6" t="s">
        <v>101</v>
      </c>
      <c r="C6" s="1" t="s">
        <v>119</v>
      </c>
      <c r="E6" s="1" t="s">
        <v>120</v>
      </c>
      <c r="G6" s="1" t="s">
        <v>121</v>
      </c>
      <c r="N6" t="s">
        <v>122</v>
      </c>
      <c r="P6" t="s">
        <v>299</v>
      </c>
    </row>
    <row r="7" spans="1:16" x14ac:dyDescent="0.4">
      <c r="A7" s="1" t="s">
        <v>123</v>
      </c>
      <c r="B7" t="s">
        <v>124</v>
      </c>
      <c r="C7" s="1" t="s">
        <v>125</v>
      </c>
      <c r="E7" s="1" t="s">
        <v>126</v>
      </c>
      <c r="G7" s="1" t="s">
        <v>127</v>
      </c>
      <c r="N7" t="s">
        <v>128</v>
      </c>
    </row>
    <row r="8" spans="1:16" x14ac:dyDescent="0.4">
      <c r="A8" s="1" t="s">
        <v>129</v>
      </c>
      <c r="C8" s="1" t="s">
        <v>130</v>
      </c>
      <c r="E8" s="1" t="s">
        <v>131</v>
      </c>
      <c r="N8" t="s">
        <v>132</v>
      </c>
    </row>
    <row r="9" spans="1:16" x14ac:dyDescent="0.4">
      <c r="A9" s="1" t="s">
        <v>133</v>
      </c>
      <c r="C9" s="1" t="s">
        <v>134</v>
      </c>
      <c r="E9" s="1" t="s">
        <v>135</v>
      </c>
      <c r="G9" t="s">
        <v>136</v>
      </c>
      <c r="N9" t="s">
        <v>137</v>
      </c>
    </row>
    <row r="10" spans="1:16" x14ac:dyDescent="0.4">
      <c r="A10" s="1" t="s">
        <v>138</v>
      </c>
      <c r="C10" s="1" t="s">
        <v>139</v>
      </c>
      <c r="E10" s="1" t="s">
        <v>140</v>
      </c>
      <c r="G10" t="s">
        <v>141</v>
      </c>
      <c r="N10" t="s">
        <v>142</v>
      </c>
    </row>
    <row r="11" spans="1:16" x14ac:dyDescent="0.4">
      <c r="A11" s="1" t="s">
        <v>143</v>
      </c>
      <c r="C11" s="1" t="s">
        <v>144</v>
      </c>
      <c r="E11" s="1" t="s">
        <v>145</v>
      </c>
      <c r="G11" t="s">
        <v>90</v>
      </c>
      <c r="N11" t="s">
        <v>146</v>
      </c>
    </row>
    <row r="12" spans="1:16" x14ac:dyDescent="0.4">
      <c r="A12" s="1" t="s">
        <v>147</v>
      </c>
      <c r="C12" s="1" t="s">
        <v>148</v>
      </c>
      <c r="E12" s="1" t="s">
        <v>149</v>
      </c>
      <c r="N12" t="s">
        <v>150</v>
      </c>
    </row>
    <row r="13" spans="1:16" x14ac:dyDescent="0.4">
      <c r="A13" s="1" t="s">
        <v>81</v>
      </c>
      <c r="C13" s="1" t="s">
        <v>151</v>
      </c>
      <c r="N13" t="s">
        <v>152</v>
      </c>
    </row>
    <row r="14" spans="1:16" x14ac:dyDescent="0.4">
      <c r="A14" s="1" t="s">
        <v>153</v>
      </c>
      <c r="C14" s="1" t="s">
        <v>154</v>
      </c>
      <c r="N14" t="s">
        <v>155</v>
      </c>
    </row>
    <row r="15" spans="1:16" x14ac:dyDescent="0.4">
      <c r="A15" s="1" t="s">
        <v>156</v>
      </c>
      <c r="C15" s="1" t="s">
        <v>157</v>
      </c>
      <c r="N15" t="s">
        <v>158</v>
      </c>
    </row>
    <row r="16" spans="1:16" x14ac:dyDescent="0.4">
      <c r="A16" s="1" t="s">
        <v>159</v>
      </c>
      <c r="C16" s="1" t="s">
        <v>160</v>
      </c>
      <c r="N16" t="s">
        <v>161</v>
      </c>
    </row>
    <row r="17" spans="1:3" x14ac:dyDescent="0.4">
      <c r="A17" s="1" t="s">
        <v>162</v>
      </c>
      <c r="C17" s="1" t="s">
        <v>163</v>
      </c>
    </row>
    <row r="18" spans="1:3" x14ac:dyDescent="0.4">
      <c r="A18" s="1" t="s">
        <v>164</v>
      </c>
      <c r="C18" s="1" t="s">
        <v>165</v>
      </c>
    </row>
    <row r="19" spans="1:3" x14ac:dyDescent="0.4">
      <c r="A19" s="1" t="s">
        <v>166</v>
      </c>
      <c r="C19" s="1" t="s">
        <v>167</v>
      </c>
    </row>
    <row r="20" spans="1:3" x14ac:dyDescent="0.4">
      <c r="A20" s="1" t="s">
        <v>168</v>
      </c>
      <c r="C20" s="1" t="s">
        <v>169</v>
      </c>
    </row>
    <row r="21" spans="1:3" x14ac:dyDescent="0.4">
      <c r="A21" s="1" t="s">
        <v>170</v>
      </c>
      <c r="C21" s="1" t="s">
        <v>171</v>
      </c>
    </row>
    <row r="22" spans="1:3" x14ac:dyDescent="0.4">
      <c r="A22" s="1" t="s">
        <v>172</v>
      </c>
      <c r="C22" s="1" t="s">
        <v>173</v>
      </c>
    </row>
    <row r="23" spans="1:3" x14ac:dyDescent="0.4">
      <c r="A23" s="1" t="s">
        <v>174</v>
      </c>
      <c r="C23" s="1" t="s">
        <v>175</v>
      </c>
    </row>
    <row r="24" spans="1:3" x14ac:dyDescent="0.4">
      <c r="A24" s="1" t="s">
        <v>176</v>
      </c>
      <c r="C24" s="1" t="s">
        <v>177</v>
      </c>
    </row>
    <row r="25" spans="1:3" x14ac:dyDescent="0.4">
      <c r="A25" s="1" t="s">
        <v>178</v>
      </c>
      <c r="C25" s="1" t="s">
        <v>179</v>
      </c>
    </row>
    <row r="26" spans="1:3" x14ac:dyDescent="0.4">
      <c r="A26" s="1" t="s">
        <v>180</v>
      </c>
      <c r="C26" s="1" t="s">
        <v>181</v>
      </c>
    </row>
    <row r="27" spans="1:3" x14ac:dyDescent="0.4">
      <c r="A27" s="1" t="s">
        <v>182</v>
      </c>
      <c r="C27" s="1" t="s">
        <v>183</v>
      </c>
    </row>
    <row r="28" spans="1:3" x14ac:dyDescent="0.4">
      <c r="A28" s="1" t="s">
        <v>184</v>
      </c>
      <c r="C28" s="1" t="s">
        <v>185</v>
      </c>
    </row>
    <row r="29" spans="1:3" x14ac:dyDescent="0.4">
      <c r="A29" s="1" t="s">
        <v>186</v>
      </c>
      <c r="C29" s="1" t="s">
        <v>187</v>
      </c>
    </row>
    <row r="30" spans="1:3" x14ac:dyDescent="0.4">
      <c r="A30" s="1" t="s">
        <v>188</v>
      </c>
      <c r="C30" s="1" t="s">
        <v>189</v>
      </c>
    </row>
    <row r="31" spans="1:3" x14ac:dyDescent="0.4">
      <c r="A31" s="1" t="s">
        <v>190</v>
      </c>
      <c r="C31" s="1" t="s">
        <v>191</v>
      </c>
    </row>
    <row r="32" spans="1:3" x14ac:dyDescent="0.4">
      <c r="A32" s="1" t="s">
        <v>192</v>
      </c>
      <c r="C32" s="1" t="s">
        <v>193</v>
      </c>
    </row>
    <row r="33" spans="1:3" x14ac:dyDescent="0.4">
      <c r="A33" s="1" t="s">
        <v>194</v>
      </c>
      <c r="C33" s="1" t="s">
        <v>195</v>
      </c>
    </row>
    <row r="34" spans="1:3" x14ac:dyDescent="0.4">
      <c r="A34" s="1" t="s">
        <v>196</v>
      </c>
      <c r="C34" s="1" t="s">
        <v>197</v>
      </c>
    </row>
    <row r="35" spans="1:3" x14ac:dyDescent="0.4">
      <c r="A35" s="1" t="s">
        <v>198</v>
      </c>
      <c r="C35" s="1" t="s">
        <v>199</v>
      </c>
    </row>
    <row r="36" spans="1:3" x14ac:dyDescent="0.4">
      <c r="A36" s="1" t="s">
        <v>200</v>
      </c>
      <c r="C36" s="1" t="s">
        <v>201</v>
      </c>
    </row>
    <row r="37" spans="1:3" x14ac:dyDescent="0.4">
      <c r="A37" s="1" t="s">
        <v>202</v>
      </c>
    </row>
    <row r="38" spans="1:3" x14ac:dyDescent="0.4">
      <c r="A38" s="1" t="s">
        <v>203</v>
      </c>
    </row>
    <row r="39" spans="1:3" x14ac:dyDescent="0.4">
      <c r="A39" s="1" t="s">
        <v>204</v>
      </c>
    </row>
    <row r="40" spans="1:3" x14ac:dyDescent="0.4">
      <c r="A40" s="1" t="s">
        <v>205</v>
      </c>
    </row>
    <row r="41" spans="1:3" x14ac:dyDescent="0.4">
      <c r="A41" s="1" t="s">
        <v>206</v>
      </c>
    </row>
    <row r="42" spans="1:3" x14ac:dyDescent="0.4">
      <c r="A42" s="1" t="s">
        <v>207</v>
      </c>
    </row>
    <row r="43" spans="1:3" x14ac:dyDescent="0.4">
      <c r="A43" s="1" t="s">
        <v>208</v>
      </c>
    </row>
    <row r="44" spans="1:3" x14ac:dyDescent="0.4">
      <c r="A44" s="1" t="s">
        <v>209</v>
      </c>
    </row>
    <row r="45" spans="1:3" x14ac:dyDescent="0.4">
      <c r="A45" s="1" t="s">
        <v>210</v>
      </c>
    </row>
    <row r="46" spans="1:3" x14ac:dyDescent="0.4">
      <c r="A46" s="1" t="s">
        <v>211</v>
      </c>
    </row>
    <row r="47" spans="1:3" x14ac:dyDescent="0.4">
      <c r="A47" s="1" t="s">
        <v>212</v>
      </c>
    </row>
    <row r="48" spans="1:3" x14ac:dyDescent="0.4">
      <c r="A48" s="1" t="s">
        <v>213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データセット（業務改善計画）</vt:lpstr>
      <vt:lpstr>第１号</vt:lpstr>
      <vt:lpstr>第１号別紙１（導入計画書）</vt:lpstr>
      <vt:lpstr>第2号（協議書）</vt:lpstr>
      <vt:lpstr>第２号別紙１ (導入所要額調書) </vt:lpstr>
      <vt:lpstr>記入見本</vt:lpstr>
      <vt:lpstr>データセット</vt:lpstr>
      <vt:lpstr>記入見本!Print_Area</vt:lpstr>
      <vt:lpstr>第１号!Print_Area</vt:lpstr>
      <vt:lpstr>'第１号別紙１（導入計画書）'!Print_Area</vt:lpstr>
      <vt:lpstr>'第2号（協議書）'!Print_Area</vt:lpstr>
      <vt:lpstr>'第２号別紙１ (導入所要額調書)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峰村 浩司(minemura-kouji.ao0)</dc:creator>
  <cp:keywords/>
  <dc:description/>
  <cp:lastModifiedBy>山梨県</cp:lastModifiedBy>
  <cp:revision/>
  <cp:lastPrinted>2025-08-04T02:42:59Z</cp:lastPrinted>
  <dcterms:created xsi:type="dcterms:W3CDTF">2022-03-18T10:08:48Z</dcterms:created>
  <dcterms:modified xsi:type="dcterms:W3CDTF">2025-08-04T02:43:44Z</dcterms:modified>
  <cp:category/>
  <cp:contentStatus/>
</cp:coreProperties>
</file>