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藤巻R6\基準改正\20240412 耕178週休２日適用工事実施要領の改正\実施要領\"/>
    </mc:Choice>
  </mc:AlternateContent>
  <xr:revisionPtr revIDLastSave="0" documentId="13_ncr:1_{5B1676FD-711F-47AC-BE9B-ACA1C0D43CBF}" xr6:coauthVersionLast="47" xr6:coauthVersionMax="47" xr10:uidLastSave="{00000000-0000-0000-0000-000000000000}"/>
  <bookViews>
    <workbookView xWindow="30612" yWindow="-108" windowWidth="23256" windowHeight="12456" xr2:uid="{00000000-000D-0000-FFFF-FFFF00000000}"/>
  </bookViews>
  <sheets>
    <sheet name="参考様式-1" sheetId="29" r:id="rId1"/>
    <sheet name="参考様式-2" sheetId="30" r:id="rId2"/>
    <sheet name="【参考様式-1】記入例（月）" sheetId="1" r:id="rId3"/>
    <sheet name="【参考様式-2】集計表（表は自動入力）" sheetId="20" r:id="rId4"/>
    <sheet name="4月" sheetId="7" r:id="rId5"/>
    <sheet name="5月" sheetId="9" r:id="rId6"/>
    <sheet name="6月" sheetId="10" r:id="rId7"/>
    <sheet name="7月" sheetId="11" r:id="rId8"/>
    <sheet name="8月" sheetId="21" r:id="rId9"/>
    <sheet name="9月" sheetId="22" r:id="rId10"/>
    <sheet name="10月" sheetId="23" r:id="rId11"/>
    <sheet name="11月" sheetId="24" r:id="rId12"/>
    <sheet name="12月" sheetId="25" r:id="rId13"/>
    <sheet name="1月" sheetId="26" r:id="rId14"/>
    <sheet name="2月" sheetId="27" r:id="rId15"/>
    <sheet name="3月" sheetId="28" r:id="rId16"/>
  </sheets>
  <definedNames>
    <definedName name="_xlnm.Print_Area" localSheetId="2">'【参考様式-1】記入例（月）'!$A$1:$AK$43</definedName>
    <definedName name="_xlnm.Print_Area" localSheetId="10">'10月'!$A$1:$AK$42</definedName>
    <definedName name="_xlnm.Print_Area" localSheetId="11">'11月'!$A$1:$AK$42</definedName>
    <definedName name="_xlnm.Print_Area" localSheetId="12">'12月'!$A$1:$AK$42</definedName>
    <definedName name="_xlnm.Print_Area" localSheetId="13">'1月'!$A$1:$AK$42</definedName>
    <definedName name="_xlnm.Print_Area" localSheetId="14">'2月'!$A$1:$AK$42</definedName>
    <definedName name="_xlnm.Print_Area" localSheetId="15">'3月'!$A$1:$AK$42</definedName>
    <definedName name="_xlnm.Print_Area" localSheetId="4">'4月'!$A$1:$AK$42</definedName>
    <definedName name="_xlnm.Print_Area" localSheetId="5">'5月'!$A$1:$AK$42</definedName>
    <definedName name="_xlnm.Print_Area" localSheetId="6">'6月'!$A$1:$AK$42</definedName>
    <definedName name="_xlnm.Print_Area" localSheetId="7">'7月'!$A$1:$AK$42</definedName>
    <definedName name="_xlnm.Print_Area" localSheetId="8">'8月'!$A$1:$AK$42</definedName>
    <definedName name="_xlnm.Print_Area" localSheetId="9">'9月'!$A$1:$AK$42</definedName>
    <definedName name="_xlnm.Print_Area" localSheetId="0">'参考様式-1'!$A$1:$AK$43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36" i="29" l="1"/>
  <c r="AH37" i="29" s="1"/>
  <c r="AG36" i="29"/>
  <c r="AG37" i="29" s="1"/>
  <c r="AF36" i="29"/>
  <c r="AF37" i="29" s="1"/>
  <c r="AE36" i="29"/>
  <c r="AE37" i="29" s="1"/>
  <c r="AD36" i="29"/>
  <c r="AD37" i="29" s="1"/>
  <c r="AC36" i="29"/>
  <c r="AC37" i="29" s="1"/>
  <c r="AB36" i="29"/>
  <c r="AB37" i="29" s="1"/>
  <c r="AA36" i="29"/>
  <c r="AA37" i="29" s="1"/>
  <c r="Z36" i="29"/>
  <c r="Z37" i="29" s="1"/>
  <c r="Y36" i="29"/>
  <c r="Y37" i="29" s="1"/>
  <c r="X36" i="29"/>
  <c r="X37" i="29" s="1"/>
  <c r="W36" i="29"/>
  <c r="W37" i="29" s="1"/>
  <c r="V36" i="29"/>
  <c r="V37" i="29" s="1"/>
  <c r="U36" i="29"/>
  <c r="U37" i="29" s="1"/>
  <c r="T36" i="29"/>
  <c r="T37" i="29" s="1"/>
  <c r="S36" i="29"/>
  <c r="S37" i="29" s="1"/>
  <c r="R36" i="29"/>
  <c r="R37" i="29" s="1"/>
  <c r="Q36" i="29"/>
  <c r="Q37" i="29" s="1"/>
  <c r="P36" i="29"/>
  <c r="P37" i="29" s="1"/>
  <c r="O36" i="29"/>
  <c r="O37" i="29" s="1"/>
  <c r="N36" i="29"/>
  <c r="N37" i="29" s="1"/>
  <c r="M36" i="29"/>
  <c r="M37" i="29" s="1"/>
  <c r="L36" i="29"/>
  <c r="L37" i="29" s="1"/>
  <c r="K36" i="29"/>
  <c r="K37" i="29" s="1"/>
  <c r="J36" i="29"/>
  <c r="J37" i="29" s="1"/>
  <c r="I36" i="29"/>
  <c r="I37" i="29" s="1"/>
  <c r="H36" i="29"/>
  <c r="H37" i="29" s="1"/>
  <c r="G36" i="29"/>
  <c r="G37" i="29" s="1"/>
  <c r="F36" i="29"/>
  <c r="F37" i="29" s="1"/>
  <c r="E36" i="29"/>
  <c r="E37" i="29" s="1"/>
  <c r="D36" i="29"/>
  <c r="D37" i="29" s="1"/>
  <c r="AK35" i="29"/>
  <c r="AJ35" i="29"/>
  <c r="AK34" i="29"/>
  <c r="AJ34" i="29"/>
  <c r="AK33" i="29"/>
  <c r="AJ33" i="29"/>
  <c r="AK32" i="29"/>
  <c r="AJ32" i="29"/>
  <c r="AK31" i="29"/>
  <c r="AJ31" i="29"/>
  <c r="AK30" i="29"/>
  <c r="AJ30" i="29"/>
  <c r="AK29" i="29"/>
  <c r="AI29" i="29" s="1"/>
  <c r="AL29" i="29" s="1"/>
  <c r="AM29" i="29" s="1"/>
  <c r="AJ29" i="29"/>
  <c r="AK28" i="29"/>
  <c r="AJ28" i="29"/>
  <c r="AI28" i="29" s="1"/>
  <c r="AL28" i="29" s="1"/>
  <c r="AM28" i="29" s="1"/>
  <c r="AK27" i="29"/>
  <c r="AJ27" i="29"/>
  <c r="AI27" i="29" s="1"/>
  <c r="AL27" i="29" s="1"/>
  <c r="AM27" i="29" s="1"/>
  <c r="AK26" i="29"/>
  <c r="AJ26" i="29"/>
  <c r="AK25" i="29"/>
  <c r="AJ25" i="29"/>
  <c r="AK24" i="29"/>
  <c r="AJ24" i="29"/>
  <c r="AI24" i="29"/>
  <c r="AL24" i="29" s="1"/>
  <c r="AM24" i="29" s="1"/>
  <c r="AK23" i="29"/>
  <c r="AJ23" i="29"/>
  <c r="AI23" i="29"/>
  <c r="AL23" i="29" s="1"/>
  <c r="AM23" i="29" s="1"/>
  <c r="AK22" i="29"/>
  <c r="AJ22" i="29"/>
  <c r="AK21" i="29"/>
  <c r="AJ21" i="29"/>
  <c r="AK20" i="29"/>
  <c r="AJ20" i="29"/>
  <c r="AI20" i="29"/>
  <c r="AL20" i="29" s="1"/>
  <c r="AM20" i="29" s="1"/>
  <c r="AK19" i="29"/>
  <c r="AJ19" i="29"/>
  <c r="AK18" i="29"/>
  <c r="AJ18" i="29"/>
  <c r="AI18" i="29" s="1"/>
  <c r="AL18" i="29" s="1"/>
  <c r="AM18" i="29" s="1"/>
  <c r="AK17" i="29"/>
  <c r="AI17" i="29" s="1"/>
  <c r="AL17" i="29" s="1"/>
  <c r="AM17" i="29" s="1"/>
  <c r="AJ17" i="29"/>
  <c r="AK16" i="29"/>
  <c r="AJ16" i="29"/>
  <c r="AI16" i="29" s="1"/>
  <c r="AL16" i="29" s="1"/>
  <c r="AM16" i="29" s="1"/>
  <c r="AK15" i="29"/>
  <c r="AJ15" i="29"/>
  <c r="AI15" i="29" s="1"/>
  <c r="AL15" i="29" s="1"/>
  <c r="AM15" i="29" s="1"/>
  <c r="AK14" i="29"/>
  <c r="AJ14" i="29"/>
  <c r="AI14" i="29" s="1"/>
  <c r="AL14" i="29" s="1"/>
  <c r="AM14" i="29" s="1"/>
  <c r="AK13" i="29"/>
  <c r="AJ13" i="29"/>
  <c r="AK12" i="29"/>
  <c r="AJ12" i="29"/>
  <c r="AI12" i="29" s="1"/>
  <c r="AL12" i="29" s="1"/>
  <c r="AM12" i="29" s="1"/>
  <c r="AK11" i="29"/>
  <c r="AJ11" i="29"/>
  <c r="AI11" i="29" s="1"/>
  <c r="AL11" i="29" s="1"/>
  <c r="AM11" i="29" s="1"/>
  <c r="AK10" i="29"/>
  <c r="AJ10" i="29"/>
  <c r="AI10" i="29" s="1"/>
  <c r="AL10" i="29" s="1"/>
  <c r="AM10" i="29" s="1"/>
  <c r="AK9" i="29"/>
  <c r="AI9" i="29" s="1"/>
  <c r="AL9" i="29" s="1"/>
  <c r="AM9" i="29" s="1"/>
  <c r="AJ9" i="29"/>
  <c r="AK8" i="29"/>
  <c r="AJ8" i="29"/>
  <c r="E6" i="29"/>
  <c r="F6" i="29" s="1"/>
  <c r="G6" i="29" s="1"/>
  <c r="H6" i="29" s="1"/>
  <c r="I6" i="29" s="1"/>
  <c r="J6" i="29" s="1"/>
  <c r="K6" i="29" s="1"/>
  <c r="L6" i="29" s="1"/>
  <c r="M6" i="29" s="1"/>
  <c r="N6" i="29" s="1"/>
  <c r="O6" i="29" s="1"/>
  <c r="P6" i="29" s="1"/>
  <c r="Q6" i="29" s="1"/>
  <c r="R6" i="29" s="1"/>
  <c r="S6" i="29" s="1"/>
  <c r="T6" i="29" s="1"/>
  <c r="U6" i="29" s="1"/>
  <c r="V6" i="29" s="1"/>
  <c r="W6" i="29" s="1"/>
  <c r="X6" i="29" s="1"/>
  <c r="Y6" i="29" s="1"/>
  <c r="Z6" i="29" s="1"/>
  <c r="AA6" i="29" s="1"/>
  <c r="AB6" i="29" s="1"/>
  <c r="AC6" i="29" s="1"/>
  <c r="AD6" i="29" s="1"/>
  <c r="AE6" i="29" s="1"/>
  <c r="E6" i="28"/>
  <c r="F6" i="28" s="1"/>
  <c r="G6" i="28" s="1"/>
  <c r="H6" i="28" s="1"/>
  <c r="I6" i="28" s="1"/>
  <c r="J6" i="28" s="1"/>
  <c r="K6" i="28" s="1"/>
  <c r="L6" i="28" s="1"/>
  <c r="M6" i="28" s="1"/>
  <c r="N6" i="28" s="1"/>
  <c r="O6" i="28" s="1"/>
  <c r="P6" i="28" s="1"/>
  <c r="Q6" i="28" s="1"/>
  <c r="R6" i="28" s="1"/>
  <c r="S6" i="28" s="1"/>
  <c r="T6" i="28" s="1"/>
  <c r="U6" i="28" s="1"/>
  <c r="V6" i="28" s="1"/>
  <c r="W6" i="28" s="1"/>
  <c r="X6" i="28" s="1"/>
  <c r="Y6" i="28" s="1"/>
  <c r="Z6" i="28" s="1"/>
  <c r="AA6" i="28" s="1"/>
  <c r="AB6" i="28" s="1"/>
  <c r="AC6" i="28" s="1"/>
  <c r="AD6" i="28" s="1"/>
  <c r="AE6" i="28" s="1"/>
  <c r="V37" i="28"/>
  <c r="T37" i="28"/>
  <c r="N37" i="28"/>
  <c r="L37" i="28"/>
  <c r="F37" i="28"/>
  <c r="D37" i="28"/>
  <c r="AH36" i="28"/>
  <c r="AH37" i="28" s="1"/>
  <c r="AG36" i="28"/>
  <c r="AG37" i="28" s="1"/>
  <c r="AF36" i="28"/>
  <c r="AF37" i="28" s="1"/>
  <c r="AE36" i="28"/>
  <c r="AE37" i="28" s="1"/>
  <c r="AD36" i="28"/>
  <c r="AD37" i="28" s="1"/>
  <c r="AC36" i="28"/>
  <c r="AC37" i="28" s="1"/>
  <c r="AB36" i="28"/>
  <c r="AB37" i="28" s="1"/>
  <c r="AA36" i="28"/>
  <c r="AA37" i="28" s="1"/>
  <c r="Z36" i="28"/>
  <c r="Z37" i="28" s="1"/>
  <c r="Y36" i="28"/>
  <c r="Y37" i="28" s="1"/>
  <c r="X36" i="28"/>
  <c r="X37" i="28" s="1"/>
  <c r="W36" i="28"/>
  <c r="W37" i="28" s="1"/>
  <c r="V36" i="28"/>
  <c r="U36" i="28"/>
  <c r="U37" i="28" s="1"/>
  <c r="T36" i="28"/>
  <c r="S36" i="28"/>
  <c r="S37" i="28" s="1"/>
  <c r="R36" i="28"/>
  <c r="R37" i="28" s="1"/>
  <c r="Q36" i="28"/>
  <c r="Q37" i="28" s="1"/>
  <c r="P36" i="28"/>
  <c r="P37" i="28" s="1"/>
  <c r="O36" i="28"/>
  <c r="O37" i="28" s="1"/>
  <c r="N36" i="28"/>
  <c r="M36" i="28"/>
  <c r="M37" i="28" s="1"/>
  <c r="L36" i="28"/>
  <c r="K36" i="28"/>
  <c r="K37" i="28" s="1"/>
  <c r="J36" i="28"/>
  <c r="J37" i="28" s="1"/>
  <c r="I36" i="28"/>
  <c r="I37" i="28" s="1"/>
  <c r="H36" i="28"/>
  <c r="H37" i="28" s="1"/>
  <c r="G36" i="28"/>
  <c r="G37" i="28" s="1"/>
  <c r="F36" i="28"/>
  <c r="E36" i="28"/>
  <c r="E37" i="28" s="1"/>
  <c r="D36" i="28"/>
  <c r="AK35" i="28"/>
  <c r="AJ35" i="28"/>
  <c r="AK34" i="28"/>
  <c r="AJ34" i="28"/>
  <c r="AI34" i="28" s="1"/>
  <c r="AL34" i="28" s="1"/>
  <c r="AM34" i="28" s="1"/>
  <c r="AK33" i="28"/>
  <c r="AJ33" i="28"/>
  <c r="AK32" i="28"/>
  <c r="AJ32" i="28"/>
  <c r="AI32" i="28" s="1"/>
  <c r="AL32" i="28" s="1"/>
  <c r="AM32" i="28" s="1"/>
  <c r="AK31" i="28"/>
  <c r="AI31" i="28" s="1"/>
  <c r="AL31" i="28" s="1"/>
  <c r="AM31" i="28" s="1"/>
  <c r="AJ31" i="28"/>
  <c r="AK30" i="28"/>
  <c r="AJ30" i="28"/>
  <c r="AK29" i="28"/>
  <c r="AJ29" i="28"/>
  <c r="AI29" i="28" s="1"/>
  <c r="AL29" i="28" s="1"/>
  <c r="AM29" i="28" s="1"/>
  <c r="AK28" i="28"/>
  <c r="AJ28" i="28"/>
  <c r="AK27" i="28"/>
  <c r="AJ27" i="28"/>
  <c r="AI27" i="28"/>
  <c r="AL27" i="28" s="1"/>
  <c r="AM27" i="28" s="1"/>
  <c r="AK26" i="28"/>
  <c r="AJ26" i="28"/>
  <c r="AK25" i="28"/>
  <c r="AJ25" i="28"/>
  <c r="AK24" i="28"/>
  <c r="AJ24" i="28"/>
  <c r="AK23" i="28"/>
  <c r="AJ23" i="28"/>
  <c r="AI23" i="28" s="1"/>
  <c r="AL23" i="28" s="1"/>
  <c r="AM23" i="28" s="1"/>
  <c r="AK22" i="28"/>
  <c r="AJ22" i="28"/>
  <c r="AK21" i="28"/>
  <c r="AJ21" i="28"/>
  <c r="AK20" i="28"/>
  <c r="AJ20" i="28"/>
  <c r="AI20" i="28" s="1"/>
  <c r="AL20" i="28" s="1"/>
  <c r="AM20" i="28" s="1"/>
  <c r="AK19" i="28"/>
  <c r="AJ19" i="28"/>
  <c r="AI19" i="28" s="1"/>
  <c r="AL19" i="28" s="1"/>
  <c r="AM19" i="28" s="1"/>
  <c r="AK18" i="28"/>
  <c r="AJ18" i="28"/>
  <c r="AI18" i="28" s="1"/>
  <c r="AL18" i="28" s="1"/>
  <c r="AM18" i="28" s="1"/>
  <c r="AK17" i="28"/>
  <c r="AJ17" i="28"/>
  <c r="AK16" i="28"/>
  <c r="AJ16" i="28"/>
  <c r="AK15" i="28"/>
  <c r="AJ15" i="28"/>
  <c r="AI15" i="28"/>
  <c r="AL15" i="28" s="1"/>
  <c r="AM15" i="28" s="1"/>
  <c r="AK14" i="28"/>
  <c r="AJ14" i="28"/>
  <c r="AK13" i="28"/>
  <c r="AJ13" i="28"/>
  <c r="AK12" i="28"/>
  <c r="AJ12" i="28"/>
  <c r="AK11" i="28"/>
  <c r="AJ11" i="28"/>
  <c r="AI11" i="28"/>
  <c r="AL11" i="28" s="1"/>
  <c r="AM11" i="28" s="1"/>
  <c r="AK10" i="28"/>
  <c r="AJ10" i="28"/>
  <c r="AK9" i="28"/>
  <c r="AJ9" i="28"/>
  <c r="AK8" i="28"/>
  <c r="AJ8" i="28"/>
  <c r="AI8" i="28" s="1"/>
  <c r="AL8" i="28" s="1"/>
  <c r="AM8" i="28" s="1"/>
  <c r="E6" i="27"/>
  <c r="F6" i="27" s="1"/>
  <c r="G6" i="27" s="1"/>
  <c r="H6" i="27" s="1"/>
  <c r="I6" i="27" s="1"/>
  <c r="J6" i="27" s="1"/>
  <c r="K6" i="27" s="1"/>
  <c r="L6" i="27" s="1"/>
  <c r="M6" i="27" s="1"/>
  <c r="N6" i="27" s="1"/>
  <c r="O6" i="27" s="1"/>
  <c r="P6" i="27" s="1"/>
  <c r="Q6" i="27" s="1"/>
  <c r="R6" i="27" s="1"/>
  <c r="S6" i="27" s="1"/>
  <c r="T6" i="27" s="1"/>
  <c r="U6" i="27" s="1"/>
  <c r="V6" i="27" s="1"/>
  <c r="W6" i="27" s="1"/>
  <c r="X6" i="27" s="1"/>
  <c r="Y6" i="27" s="1"/>
  <c r="Z6" i="27" s="1"/>
  <c r="AA6" i="27" s="1"/>
  <c r="AB6" i="27" s="1"/>
  <c r="AC6" i="27" s="1"/>
  <c r="AD6" i="27" s="1"/>
  <c r="AE6" i="27" s="1"/>
  <c r="Y37" i="27"/>
  <c r="Q37" i="27"/>
  <c r="E37" i="27"/>
  <c r="D37" i="27"/>
  <c r="AH36" i="27"/>
  <c r="AH37" i="27" s="1"/>
  <c r="AG36" i="27"/>
  <c r="AG37" i="27" s="1"/>
  <c r="AF36" i="27"/>
  <c r="AF37" i="27" s="1"/>
  <c r="AE36" i="27"/>
  <c r="AE37" i="27" s="1"/>
  <c r="AD36" i="27"/>
  <c r="AD37" i="27" s="1"/>
  <c r="AC36" i="27"/>
  <c r="AC37" i="27" s="1"/>
  <c r="AB36" i="27"/>
  <c r="AB37" i="27" s="1"/>
  <c r="AA36" i="27"/>
  <c r="AA37" i="27" s="1"/>
  <c r="Z36" i="27"/>
  <c r="Z37" i="27" s="1"/>
  <c r="Y36" i="27"/>
  <c r="X36" i="27"/>
  <c r="X37" i="27" s="1"/>
  <c r="W36" i="27"/>
  <c r="W37" i="27" s="1"/>
  <c r="V36" i="27"/>
  <c r="V37" i="27" s="1"/>
  <c r="U36" i="27"/>
  <c r="U37" i="27" s="1"/>
  <c r="T36" i="27"/>
  <c r="T37" i="27" s="1"/>
  <c r="S36" i="27"/>
  <c r="S37" i="27" s="1"/>
  <c r="R36" i="27"/>
  <c r="R37" i="27" s="1"/>
  <c r="Q36" i="27"/>
  <c r="P36" i="27"/>
  <c r="P37" i="27" s="1"/>
  <c r="O36" i="27"/>
  <c r="O37" i="27" s="1"/>
  <c r="N36" i="27"/>
  <c r="N37" i="27" s="1"/>
  <c r="M36" i="27"/>
  <c r="M37" i="27" s="1"/>
  <c r="L36" i="27"/>
  <c r="L37" i="27" s="1"/>
  <c r="K36" i="27"/>
  <c r="K37" i="27" s="1"/>
  <c r="J36" i="27"/>
  <c r="J37" i="27" s="1"/>
  <c r="I36" i="27"/>
  <c r="I37" i="27" s="1"/>
  <c r="H36" i="27"/>
  <c r="H37" i="27" s="1"/>
  <c r="G36" i="27"/>
  <c r="G37" i="27" s="1"/>
  <c r="F36" i="27"/>
  <c r="F37" i="27" s="1"/>
  <c r="E36" i="27"/>
  <c r="D36" i="27"/>
  <c r="AK35" i="27"/>
  <c r="AJ35" i="27"/>
  <c r="AI35" i="27" s="1"/>
  <c r="AL35" i="27" s="1"/>
  <c r="AM35" i="27" s="1"/>
  <c r="AK34" i="27"/>
  <c r="AJ34" i="27"/>
  <c r="AK33" i="27"/>
  <c r="AJ33" i="27"/>
  <c r="AK32" i="27"/>
  <c r="AJ32" i="27"/>
  <c r="AI32" i="27" s="1"/>
  <c r="AL32" i="27" s="1"/>
  <c r="AM32" i="27" s="1"/>
  <c r="AK31" i="27"/>
  <c r="AJ31" i="27"/>
  <c r="AK30" i="27"/>
  <c r="AJ30" i="27"/>
  <c r="AI30" i="27" s="1"/>
  <c r="AL30" i="27" s="1"/>
  <c r="AM30" i="27" s="1"/>
  <c r="AK29" i="27"/>
  <c r="AJ29" i="27"/>
  <c r="AK28" i="27"/>
  <c r="AJ28" i="27"/>
  <c r="AI28" i="27" s="1"/>
  <c r="AL28" i="27" s="1"/>
  <c r="AM28" i="27" s="1"/>
  <c r="AK27" i="27"/>
  <c r="AJ27" i="27"/>
  <c r="AK26" i="27"/>
  <c r="AJ26" i="27"/>
  <c r="AK25" i="27"/>
  <c r="AJ25" i="27"/>
  <c r="AK24" i="27"/>
  <c r="AJ24" i="27"/>
  <c r="AI24" i="27" s="1"/>
  <c r="AL24" i="27" s="1"/>
  <c r="AM24" i="27" s="1"/>
  <c r="AK23" i="27"/>
  <c r="AJ23" i="27"/>
  <c r="AI23" i="27" s="1"/>
  <c r="AL23" i="27" s="1"/>
  <c r="AM23" i="27" s="1"/>
  <c r="AK22" i="27"/>
  <c r="AJ22" i="27"/>
  <c r="AI22" i="27" s="1"/>
  <c r="AL22" i="27" s="1"/>
  <c r="AM22" i="27" s="1"/>
  <c r="AK21" i="27"/>
  <c r="AJ21" i="27"/>
  <c r="AK20" i="27"/>
  <c r="AJ20" i="27"/>
  <c r="AI20" i="27"/>
  <c r="AL20" i="27" s="1"/>
  <c r="AM20" i="27" s="1"/>
  <c r="AK19" i="27"/>
  <c r="AJ19" i="27"/>
  <c r="AI19" i="27" s="1"/>
  <c r="AL19" i="27" s="1"/>
  <c r="AM19" i="27" s="1"/>
  <c r="AK18" i="27"/>
  <c r="AJ18" i="27"/>
  <c r="AK17" i="27"/>
  <c r="AJ17" i="27"/>
  <c r="AK16" i="27"/>
  <c r="AJ16" i="27"/>
  <c r="AI16" i="27" s="1"/>
  <c r="AL16" i="27" s="1"/>
  <c r="AM16" i="27" s="1"/>
  <c r="AK15" i="27"/>
  <c r="AJ15" i="27"/>
  <c r="AK14" i="27"/>
  <c r="AJ14" i="27"/>
  <c r="AI14" i="27" s="1"/>
  <c r="AL14" i="27" s="1"/>
  <c r="AM14" i="27" s="1"/>
  <c r="AK13" i="27"/>
  <c r="AJ13" i="27"/>
  <c r="AK12" i="27"/>
  <c r="AJ12" i="27"/>
  <c r="AI12" i="27" s="1"/>
  <c r="AL12" i="27" s="1"/>
  <c r="AM12" i="27" s="1"/>
  <c r="AK11" i="27"/>
  <c r="AJ11" i="27"/>
  <c r="AI11" i="27" s="1"/>
  <c r="AL11" i="27" s="1"/>
  <c r="AM11" i="27" s="1"/>
  <c r="AK10" i="27"/>
  <c r="AJ10" i="27"/>
  <c r="AK9" i="27"/>
  <c r="AJ9" i="27"/>
  <c r="AK8" i="27"/>
  <c r="AJ8" i="27"/>
  <c r="AI8" i="27" s="1"/>
  <c r="AL8" i="27" s="1"/>
  <c r="AM8" i="27" s="1"/>
  <c r="H37" i="26"/>
  <c r="AH36" i="26"/>
  <c r="AH37" i="26" s="1"/>
  <c r="AG36" i="26"/>
  <c r="AG37" i="26" s="1"/>
  <c r="AF36" i="26"/>
  <c r="AF37" i="26" s="1"/>
  <c r="AE36" i="26"/>
  <c r="AE37" i="26" s="1"/>
  <c r="AD36" i="26"/>
  <c r="AD37" i="26" s="1"/>
  <c r="AC36" i="26"/>
  <c r="AC37" i="26" s="1"/>
  <c r="AB36" i="26"/>
  <c r="AB37" i="26" s="1"/>
  <c r="AA36" i="26"/>
  <c r="AA37" i="26" s="1"/>
  <c r="Z36" i="26"/>
  <c r="Z37" i="26" s="1"/>
  <c r="Y36" i="26"/>
  <c r="Y37" i="26" s="1"/>
  <c r="X36" i="26"/>
  <c r="X37" i="26" s="1"/>
  <c r="W36" i="26"/>
  <c r="W37" i="26" s="1"/>
  <c r="V36" i="26"/>
  <c r="V37" i="26" s="1"/>
  <c r="U36" i="26"/>
  <c r="U37" i="26" s="1"/>
  <c r="T36" i="26"/>
  <c r="T37" i="26" s="1"/>
  <c r="S36" i="26"/>
  <c r="S37" i="26" s="1"/>
  <c r="R36" i="26"/>
  <c r="R37" i="26" s="1"/>
  <c r="Q36" i="26"/>
  <c r="Q37" i="26" s="1"/>
  <c r="P36" i="26"/>
  <c r="P37" i="26" s="1"/>
  <c r="O36" i="26"/>
  <c r="O37" i="26" s="1"/>
  <c r="N36" i="26"/>
  <c r="N37" i="26" s="1"/>
  <c r="M36" i="26"/>
  <c r="M37" i="26" s="1"/>
  <c r="L36" i="26"/>
  <c r="L37" i="26" s="1"/>
  <c r="K36" i="26"/>
  <c r="K37" i="26" s="1"/>
  <c r="J36" i="26"/>
  <c r="J37" i="26" s="1"/>
  <c r="I36" i="26"/>
  <c r="I37" i="26" s="1"/>
  <c r="H36" i="26"/>
  <c r="G36" i="26"/>
  <c r="G37" i="26" s="1"/>
  <c r="F36" i="26"/>
  <c r="F37" i="26" s="1"/>
  <c r="E36" i="26"/>
  <c r="E37" i="26" s="1"/>
  <c r="D36" i="26"/>
  <c r="D37" i="26" s="1"/>
  <c r="AK35" i="26"/>
  <c r="AI35" i="26" s="1"/>
  <c r="AL35" i="26" s="1"/>
  <c r="AM35" i="26" s="1"/>
  <c r="AJ35" i="26"/>
  <c r="AK34" i="26"/>
  <c r="AJ34" i="26"/>
  <c r="AI34" i="26" s="1"/>
  <c r="AL34" i="26" s="1"/>
  <c r="AM34" i="26" s="1"/>
  <c r="AK33" i="26"/>
  <c r="AJ33" i="26"/>
  <c r="AK32" i="26"/>
  <c r="AJ32" i="26"/>
  <c r="AI32" i="26"/>
  <c r="AL32" i="26" s="1"/>
  <c r="AM32" i="26" s="1"/>
  <c r="AK31" i="26"/>
  <c r="AJ31" i="26"/>
  <c r="AI31" i="26" s="1"/>
  <c r="AL31" i="26" s="1"/>
  <c r="AM31" i="26" s="1"/>
  <c r="AK30" i="26"/>
  <c r="AJ30" i="26"/>
  <c r="AK29" i="26"/>
  <c r="AJ29" i="26"/>
  <c r="AK28" i="26"/>
  <c r="AJ28" i="26"/>
  <c r="AI28" i="26" s="1"/>
  <c r="AL28" i="26" s="1"/>
  <c r="AM28" i="26" s="1"/>
  <c r="AK27" i="26"/>
  <c r="AJ27" i="26"/>
  <c r="AK26" i="26"/>
  <c r="AJ26" i="26"/>
  <c r="AK25" i="26"/>
  <c r="AJ25" i="26"/>
  <c r="AI25" i="26" s="1"/>
  <c r="AL25" i="26" s="1"/>
  <c r="AM25" i="26" s="1"/>
  <c r="AK24" i="26"/>
  <c r="AI24" i="26" s="1"/>
  <c r="AL24" i="26" s="1"/>
  <c r="AM24" i="26" s="1"/>
  <c r="AJ24" i="26"/>
  <c r="AK23" i="26"/>
  <c r="AJ23" i="26"/>
  <c r="AI23" i="26" s="1"/>
  <c r="AL23" i="26" s="1"/>
  <c r="AM23" i="26" s="1"/>
  <c r="AK22" i="26"/>
  <c r="AJ22" i="26"/>
  <c r="AK21" i="26"/>
  <c r="AJ21" i="26"/>
  <c r="AK20" i="26"/>
  <c r="AJ20" i="26"/>
  <c r="AI20" i="26" s="1"/>
  <c r="AL20" i="26" s="1"/>
  <c r="AM20" i="26" s="1"/>
  <c r="AK19" i="26"/>
  <c r="AJ19" i="26"/>
  <c r="AI19" i="26"/>
  <c r="AL19" i="26" s="1"/>
  <c r="AM19" i="26" s="1"/>
  <c r="AK18" i="26"/>
  <c r="AJ18" i="26"/>
  <c r="AI18" i="26" s="1"/>
  <c r="AL18" i="26" s="1"/>
  <c r="AM18" i="26" s="1"/>
  <c r="AK17" i="26"/>
  <c r="AJ17" i="26"/>
  <c r="AK16" i="26"/>
  <c r="AJ16" i="26"/>
  <c r="AI16" i="26"/>
  <c r="AL16" i="26" s="1"/>
  <c r="AM16" i="26" s="1"/>
  <c r="AK15" i="26"/>
  <c r="AJ15" i="26"/>
  <c r="AI15" i="26" s="1"/>
  <c r="AL15" i="26" s="1"/>
  <c r="AM15" i="26" s="1"/>
  <c r="AK14" i="26"/>
  <c r="AJ14" i="26"/>
  <c r="AK13" i="26"/>
  <c r="AJ13" i="26"/>
  <c r="AK12" i="26"/>
  <c r="AJ12" i="26"/>
  <c r="AK11" i="26"/>
  <c r="AI11" i="26" s="1"/>
  <c r="AL11" i="26" s="1"/>
  <c r="AM11" i="26" s="1"/>
  <c r="AJ11" i="26"/>
  <c r="AK10" i="26"/>
  <c r="AJ10" i="26"/>
  <c r="AI10" i="26" s="1"/>
  <c r="AL10" i="26" s="1"/>
  <c r="AM10" i="26" s="1"/>
  <c r="AK9" i="26"/>
  <c r="AJ9" i="26"/>
  <c r="AI9" i="26" s="1"/>
  <c r="AL9" i="26" s="1"/>
  <c r="AM9" i="26" s="1"/>
  <c r="AK8" i="26"/>
  <c r="AI8" i="26" s="1"/>
  <c r="AL8" i="26" s="1"/>
  <c r="AM8" i="26" s="1"/>
  <c r="AJ8" i="26"/>
  <c r="N37" i="25"/>
  <c r="F37" i="25"/>
  <c r="AH36" i="25"/>
  <c r="AH37" i="25" s="1"/>
  <c r="AG36" i="25"/>
  <c r="AG37" i="25" s="1"/>
  <c r="AF36" i="25"/>
  <c r="AF37" i="25" s="1"/>
  <c r="AE36" i="25"/>
  <c r="AE37" i="25" s="1"/>
  <c r="AD36" i="25"/>
  <c r="AD37" i="25" s="1"/>
  <c r="AC36" i="25"/>
  <c r="AC37" i="25" s="1"/>
  <c r="AB36" i="25"/>
  <c r="AB37" i="25" s="1"/>
  <c r="AA36" i="25"/>
  <c r="AA37" i="25" s="1"/>
  <c r="Z36" i="25"/>
  <c r="Z37" i="25" s="1"/>
  <c r="Y36" i="25"/>
  <c r="Y37" i="25" s="1"/>
  <c r="X36" i="25"/>
  <c r="X37" i="25" s="1"/>
  <c r="W36" i="25"/>
  <c r="W37" i="25" s="1"/>
  <c r="V36" i="25"/>
  <c r="V37" i="25" s="1"/>
  <c r="U36" i="25"/>
  <c r="U37" i="25" s="1"/>
  <c r="T36" i="25"/>
  <c r="T37" i="25" s="1"/>
  <c r="S36" i="25"/>
  <c r="S37" i="25" s="1"/>
  <c r="R36" i="25"/>
  <c r="R37" i="25" s="1"/>
  <c r="Q36" i="25"/>
  <c r="Q37" i="25" s="1"/>
  <c r="P36" i="25"/>
  <c r="P37" i="25" s="1"/>
  <c r="O36" i="25"/>
  <c r="O37" i="25" s="1"/>
  <c r="N36" i="25"/>
  <c r="M36" i="25"/>
  <c r="M37" i="25" s="1"/>
  <c r="L36" i="25"/>
  <c r="L37" i="25" s="1"/>
  <c r="K36" i="25"/>
  <c r="K37" i="25" s="1"/>
  <c r="J36" i="25"/>
  <c r="J37" i="25" s="1"/>
  <c r="I36" i="25"/>
  <c r="I37" i="25" s="1"/>
  <c r="H36" i="25"/>
  <c r="H37" i="25" s="1"/>
  <c r="G36" i="25"/>
  <c r="G37" i="25" s="1"/>
  <c r="F36" i="25"/>
  <c r="E36" i="25"/>
  <c r="E37" i="25" s="1"/>
  <c r="D36" i="25"/>
  <c r="D37" i="25" s="1"/>
  <c r="AK35" i="25"/>
  <c r="AJ35" i="25"/>
  <c r="AI35" i="25" s="1"/>
  <c r="AL35" i="25" s="1"/>
  <c r="AM35" i="25" s="1"/>
  <c r="AK34" i="25"/>
  <c r="AJ34" i="25"/>
  <c r="AK33" i="25"/>
  <c r="AJ33" i="25"/>
  <c r="AK32" i="25"/>
  <c r="AJ32" i="25"/>
  <c r="AK31" i="25"/>
  <c r="AI31" i="25" s="1"/>
  <c r="AL31" i="25" s="1"/>
  <c r="AM31" i="25" s="1"/>
  <c r="AJ31" i="25"/>
  <c r="AK30" i="25"/>
  <c r="AJ30" i="25"/>
  <c r="AK29" i="25"/>
  <c r="AJ29" i="25"/>
  <c r="AK28" i="25"/>
  <c r="AJ28" i="25"/>
  <c r="AK27" i="25"/>
  <c r="AJ27" i="25"/>
  <c r="AI27" i="25" s="1"/>
  <c r="AL27" i="25" s="1"/>
  <c r="AM27" i="25" s="1"/>
  <c r="AK26" i="25"/>
  <c r="AJ26" i="25"/>
  <c r="AK25" i="25"/>
  <c r="AJ25" i="25"/>
  <c r="AK24" i="25"/>
  <c r="AJ24" i="25"/>
  <c r="AK23" i="25"/>
  <c r="AJ23" i="25"/>
  <c r="AI23" i="25" s="1"/>
  <c r="AL23" i="25" s="1"/>
  <c r="AM23" i="25" s="1"/>
  <c r="AK22" i="25"/>
  <c r="AJ22" i="25"/>
  <c r="AK21" i="25"/>
  <c r="AJ21" i="25"/>
  <c r="AK20" i="25"/>
  <c r="AJ20" i="25"/>
  <c r="AI20" i="25" s="1"/>
  <c r="AL20" i="25" s="1"/>
  <c r="AM20" i="25" s="1"/>
  <c r="AK19" i="25"/>
  <c r="AJ19" i="25"/>
  <c r="AI19" i="25" s="1"/>
  <c r="AL19" i="25" s="1"/>
  <c r="AM19" i="25" s="1"/>
  <c r="AK18" i="25"/>
  <c r="AJ18" i="25"/>
  <c r="AK17" i="25"/>
  <c r="AJ17" i="25"/>
  <c r="AK16" i="25"/>
  <c r="AJ16" i="25"/>
  <c r="AK15" i="25"/>
  <c r="AJ15" i="25"/>
  <c r="AI15" i="25"/>
  <c r="AL15" i="25" s="1"/>
  <c r="AM15" i="25" s="1"/>
  <c r="AK14" i="25"/>
  <c r="AJ14" i="25"/>
  <c r="AK13" i="25"/>
  <c r="AJ13" i="25"/>
  <c r="AK12" i="25"/>
  <c r="AJ12" i="25"/>
  <c r="AK11" i="25"/>
  <c r="AJ11" i="25"/>
  <c r="AI11" i="25" s="1"/>
  <c r="AL11" i="25" s="1"/>
  <c r="AM11" i="25" s="1"/>
  <c r="AK10" i="25"/>
  <c r="AJ10" i="25"/>
  <c r="AI10" i="25" s="1"/>
  <c r="AL10" i="25" s="1"/>
  <c r="AM10" i="25" s="1"/>
  <c r="AK9" i="25"/>
  <c r="AJ9" i="25"/>
  <c r="AK8" i="25"/>
  <c r="AJ8" i="25"/>
  <c r="T37" i="24"/>
  <c r="P37" i="24"/>
  <c r="L37" i="24"/>
  <c r="AH36" i="24"/>
  <c r="AH37" i="24" s="1"/>
  <c r="AG36" i="24"/>
  <c r="AG37" i="24" s="1"/>
  <c r="AF36" i="24"/>
  <c r="AF37" i="24" s="1"/>
  <c r="AE36" i="24"/>
  <c r="AE37" i="24" s="1"/>
  <c r="AD36" i="24"/>
  <c r="AD37" i="24" s="1"/>
  <c r="AC36" i="24"/>
  <c r="AC37" i="24" s="1"/>
  <c r="AB36" i="24"/>
  <c r="AB37" i="24" s="1"/>
  <c r="AA36" i="24"/>
  <c r="AA37" i="24" s="1"/>
  <c r="Z36" i="24"/>
  <c r="Z37" i="24" s="1"/>
  <c r="Y36" i="24"/>
  <c r="Y37" i="24" s="1"/>
  <c r="X36" i="24"/>
  <c r="X37" i="24" s="1"/>
  <c r="W36" i="24"/>
  <c r="W37" i="24" s="1"/>
  <c r="V36" i="24"/>
  <c r="V37" i="24" s="1"/>
  <c r="U36" i="24"/>
  <c r="U37" i="24" s="1"/>
  <c r="T36" i="24"/>
  <c r="S36" i="24"/>
  <c r="S37" i="24" s="1"/>
  <c r="R36" i="24"/>
  <c r="R37" i="24" s="1"/>
  <c r="Q36" i="24"/>
  <c r="Q37" i="24" s="1"/>
  <c r="P36" i="24"/>
  <c r="O36" i="24"/>
  <c r="O37" i="24" s="1"/>
  <c r="N36" i="24"/>
  <c r="N37" i="24" s="1"/>
  <c r="M36" i="24"/>
  <c r="M37" i="24" s="1"/>
  <c r="L36" i="24"/>
  <c r="K36" i="24"/>
  <c r="K37" i="24" s="1"/>
  <c r="J36" i="24"/>
  <c r="J37" i="24" s="1"/>
  <c r="I36" i="24"/>
  <c r="I37" i="24" s="1"/>
  <c r="H36" i="24"/>
  <c r="H37" i="24" s="1"/>
  <c r="G36" i="24"/>
  <c r="G37" i="24" s="1"/>
  <c r="F36" i="24"/>
  <c r="F37" i="24" s="1"/>
  <c r="E36" i="24"/>
  <c r="E37" i="24" s="1"/>
  <c r="D36" i="24"/>
  <c r="D37" i="24" s="1"/>
  <c r="AK35" i="24"/>
  <c r="AJ35" i="24"/>
  <c r="AK34" i="24"/>
  <c r="AJ34" i="24"/>
  <c r="AK33" i="24"/>
  <c r="AJ33" i="24"/>
  <c r="AK32" i="24"/>
  <c r="AJ32" i="24"/>
  <c r="AK31" i="24"/>
  <c r="AJ31" i="24"/>
  <c r="AK30" i="24"/>
  <c r="AJ30" i="24"/>
  <c r="AK29" i="24"/>
  <c r="AJ29" i="24"/>
  <c r="AK28" i="24"/>
  <c r="AJ28" i="24"/>
  <c r="AK27" i="24"/>
  <c r="AJ27" i="24"/>
  <c r="AI27" i="24" s="1"/>
  <c r="AL27" i="24" s="1"/>
  <c r="AM27" i="24" s="1"/>
  <c r="AK26" i="24"/>
  <c r="AJ26" i="24"/>
  <c r="AK25" i="24"/>
  <c r="AJ25" i="24"/>
  <c r="AK24" i="24"/>
  <c r="AJ24" i="24"/>
  <c r="AK23" i="24"/>
  <c r="AJ23" i="24"/>
  <c r="AK22" i="24"/>
  <c r="AJ22" i="24"/>
  <c r="AK21" i="24"/>
  <c r="AJ21" i="24"/>
  <c r="AK20" i="24"/>
  <c r="AJ20" i="24"/>
  <c r="AK19" i="24"/>
  <c r="AJ19" i="24"/>
  <c r="AK18" i="24"/>
  <c r="AJ18" i="24"/>
  <c r="AI18" i="24" s="1"/>
  <c r="AL18" i="24" s="1"/>
  <c r="AM18" i="24" s="1"/>
  <c r="AK17" i="24"/>
  <c r="AJ17" i="24"/>
  <c r="AK16" i="24"/>
  <c r="AJ16" i="24"/>
  <c r="AI16" i="24" s="1"/>
  <c r="AL16" i="24" s="1"/>
  <c r="AM16" i="24" s="1"/>
  <c r="AK15" i="24"/>
  <c r="AJ15" i="24"/>
  <c r="AK14" i="24"/>
  <c r="AJ14" i="24"/>
  <c r="AK13" i="24"/>
  <c r="AJ13" i="24"/>
  <c r="AK12" i="24"/>
  <c r="AJ12" i="24"/>
  <c r="AK11" i="24"/>
  <c r="AJ11" i="24"/>
  <c r="AK10" i="24"/>
  <c r="AJ10" i="24"/>
  <c r="AK9" i="24"/>
  <c r="AJ9" i="24"/>
  <c r="AK8" i="24"/>
  <c r="AJ8" i="24"/>
  <c r="E6" i="23"/>
  <c r="F6" i="23"/>
  <c r="G6" i="23"/>
  <c r="H6" i="23"/>
  <c r="I6" i="23" s="1"/>
  <c r="J6" i="23" s="1"/>
  <c r="K6" i="23" s="1"/>
  <c r="L6" i="23" s="1"/>
  <c r="M6" i="23" s="1"/>
  <c r="N6" i="23" s="1"/>
  <c r="O6" i="23" s="1"/>
  <c r="P6" i="23" s="1"/>
  <c r="Q6" i="23" s="1"/>
  <c r="R6" i="23" s="1"/>
  <c r="S6" i="23" s="1"/>
  <c r="T6" i="23" s="1"/>
  <c r="U6" i="23" s="1"/>
  <c r="V6" i="23" s="1"/>
  <c r="W6" i="23" s="1"/>
  <c r="X6" i="23" s="1"/>
  <c r="Y6" i="23" s="1"/>
  <c r="Z6" i="23" s="1"/>
  <c r="AA6" i="23" s="1"/>
  <c r="AB6" i="23" s="1"/>
  <c r="AC6" i="23" s="1"/>
  <c r="AD6" i="23" s="1"/>
  <c r="AE6" i="23" s="1"/>
  <c r="AF6" i="23" s="1"/>
  <c r="AG6" i="23" s="1"/>
  <c r="AH36" i="23"/>
  <c r="AH37" i="23" s="1"/>
  <c r="AG36" i="23"/>
  <c r="AG37" i="23" s="1"/>
  <c r="AF36" i="23"/>
  <c r="AF37" i="23" s="1"/>
  <c r="AE36" i="23"/>
  <c r="AE37" i="23" s="1"/>
  <c r="AD36" i="23"/>
  <c r="AD37" i="23" s="1"/>
  <c r="AC36" i="23"/>
  <c r="AC37" i="23" s="1"/>
  <c r="AB36" i="23"/>
  <c r="AB37" i="23" s="1"/>
  <c r="AA36" i="23"/>
  <c r="AA37" i="23" s="1"/>
  <c r="Z36" i="23"/>
  <c r="Z37" i="23" s="1"/>
  <c r="Y36" i="23"/>
  <c r="Y37" i="23" s="1"/>
  <c r="X36" i="23"/>
  <c r="X37" i="23" s="1"/>
  <c r="W36" i="23"/>
  <c r="W37" i="23" s="1"/>
  <c r="V36" i="23"/>
  <c r="V37" i="23" s="1"/>
  <c r="U36" i="23"/>
  <c r="U37" i="23" s="1"/>
  <c r="T36" i="23"/>
  <c r="T37" i="23" s="1"/>
  <c r="S36" i="23"/>
  <c r="S37" i="23" s="1"/>
  <c r="R36" i="23"/>
  <c r="R37" i="23" s="1"/>
  <c r="Q36" i="23"/>
  <c r="Q37" i="23" s="1"/>
  <c r="P36" i="23"/>
  <c r="P37" i="23" s="1"/>
  <c r="O36" i="23"/>
  <c r="O37" i="23" s="1"/>
  <c r="N36" i="23"/>
  <c r="N37" i="23" s="1"/>
  <c r="M36" i="23"/>
  <c r="M37" i="23" s="1"/>
  <c r="L36" i="23"/>
  <c r="L37" i="23" s="1"/>
  <c r="K36" i="23"/>
  <c r="K37" i="23" s="1"/>
  <c r="J36" i="23"/>
  <c r="J37" i="23" s="1"/>
  <c r="I36" i="23"/>
  <c r="I37" i="23" s="1"/>
  <c r="H36" i="23"/>
  <c r="H37" i="23" s="1"/>
  <c r="G36" i="23"/>
  <c r="G37" i="23" s="1"/>
  <c r="F36" i="23"/>
  <c r="F37" i="23" s="1"/>
  <c r="E36" i="23"/>
  <c r="E37" i="23" s="1"/>
  <c r="D36" i="23"/>
  <c r="D37" i="23" s="1"/>
  <c r="AK35" i="23"/>
  <c r="AJ35" i="23"/>
  <c r="AK34" i="23"/>
  <c r="AJ34" i="23"/>
  <c r="AK33" i="23"/>
  <c r="AJ33" i="23"/>
  <c r="AK32" i="23"/>
  <c r="AJ32" i="23"/>
  <c r="AK31" i="23"/>
  <c r="AJ31" i="23"/>
  <c r="AK30" i="23"/>
  <c r="AJ30" i="23"/>
  <c r="AK29" i="23"/>
  <c r="AJ29" i="23"/>
  <c r="AK28" i="23"/>
  <c r="AJ28" i="23"/>
  <c r="AK27" i="23"/>
  <c r="AJ27" i="23"/>
  <c r="AI27" i="23" s="1"/>
  <c r="AL27" i="23" s="1"/>
  <c r="AM27" i="23" s="1"/>
  <c r="AK26" i="23"/>
  <c r="AJ26" i="23"/>
  <c r="AK25" i="23"/>
  <c r="AJ25" i="23"/>
  <c r="AK24" i="23"/>
  <c r="AJ24" i="23"/>
  <c r="AK23" i="23"/>
  <c r="AJ23" i="23"/>
  <c r="AK22" i="23"/>
  <c r="AJ22" i="23"/>
  <c r="AK21" i="23"/>
  <c r="AJ21" i="23"/>
  <c r="AK20" i="23"/>
  <c r="AJ20" i="23"/>
  <c r="AK19" i="23"/>
  <c r="AJ19" i="23"/>
  <c r="AI19" i="23" s="1"/>
  <c r="AL19" i="23" s="1"/>
  <c r="AM19" i="23" s="1"/>
  <c r="AK18" i="23"/>
  <c r="AJ18" i="23"/>
  <c r="AK17" i="23"/>
  <c r="AJ17" i="23"/>
  <c r="AK16" i="23"/>
  <c r="AJ16" i="23"/>
  <c r="AK15" i="23"/>
  <c r="AJ15" i="23"/>
  <c r="AK14" i="23"/>
  <c r="AJ14" i="23"/>
  <c r="AK13" i="23"/>
  <c r="AJ13" i="23"/>
  <c r="AK12" i="23"/>
  <c r="AJ12" i="23"/>
  <c r="AK11" i="23"/>
  <c r="AJ11" i="23"/>
  <c r="AK10" i="23"/>
  <c r="AJ10" i="23"/>
  <c r="AK9" i="23"/>
  <c r="AJ9" i="23"/>
  <c r="AK8" i="23"/>
  <c r="AJ8" i="23"/>
  <c r="AI8" i="23" s="1"/>
  <c r="AL8" i="23" s="1"/>
  <c r="AM8" i="23" s="1"/>
  <c r="M37" i="22"/>
  <c r="E37" i="22"/>
  <c r="AH36" i="22"/>
  <c r="AH37" i="22" s="1"/>
  <c r="AG36" i="22"/>
  <c r="AG37" i="22" s="1"/>
  <c r="AF36" i="22"/>
  <c r="AF37" i="22" s="1"/>
  <c r="AE36" i="22"/>
  <c r="AE37" i="22" s="1"/>
  <c r="AD36" i="22"/>
  <c r="AD37" i="22" s="1"/>
  <c r="AC36" i="22"/>
  <c r="AC37" i="22" s="1"/>
  <c r="AB36" i="22"/>
  <c r="AB37" i="22" s="1"/>
  <c r="AA36" i="22"/>
  <c r="AA37" i="22" s="1"/>
  <c r="Z36" i="22"/>
  <c r="Z37" i="22" s="1"/>
  <c r="Y36" i="22"/>
  <c r="Y37" i="22" s="1"/>
  <c r="X36" i="22"/>
  <c r="X37" i="22" s="1"/>
  <c r="W36" i="22"/>
  <c r="W37" i="22" s="1"/>
  <c r="V36" i="22"/>
  <c r="V37" i="22" s="1"/>
  <c r="U36" i="22"/>
  <c r="U37" i="22" s="1"/>
  <c r="T36" i="22"/>
  <c r="T37" i="22" s="1"/>
  <c r="S36" i="22"/>
  <c r="S37" i="22" s="1"/>
  <c r="R36" i="22"/>
  <c r="R37" i="22" s="1"/>
  <c r="Q36" i="22"/>
  <c r="Q37" i="22" s="1"/>
  <c r="P36" i="22"/>
  <c r="P37" i="22" s="1"/>
  <c r="O36" i="22"/>
  <c r="O37" i="22" s="1"/>
  <c r="N36" i="22"/>
  <c r="N37" i="22" s="1"/>
  <c r="M36" i="22"/>
  <c r="L36" i="22"/>
  <c r="L37" i="22" s="1"/>
  <c r="K36" i="22"/>
  <c r="K37" i="22" s="1"/>
  <c r="J36" i="22"/>
  <c r="J37" i="22" s="1"/>
  <c r="I36" i="22"/>
  <c r="I37" i="22" s="1"/>
  <c r="H36" i="22"/>
  <c r="H37" i="22" s="1"/>
  <c r="G36" i="22"/>
  <c r="G37" i="22" s="1"/>
  <c r="F36" i="22"/>
  <c r="F37" i="22" s="1"/>
  <c r="E36" i="22"/>
  <c r="D36" i="22"/>
  <c r="D37" i="22" s="1"/>
  <c r="AK35" i="22"/>
  <c r="AJ35" i="22"/>
  <c r="AI35" i="22" s="1"/>
  <c r="AL35" i="22" s="1"/>
  <c r="AM35" i="22" s="1"/>
  <c r="AK34" i="22"/>
  <c r="AJ34" i="22"/>
  <c r="AK33" i="22"/>
  <c r="AJ33" i="22"/>
  <c r="AK32" i="22"/>
  <c r="AJ32" i="22"/>
  <c r="AI32" i="22" s="1"/>
  <c r="AL32" i="22" s="1"/>
  <c r="AM32" i="22" s="1"/>
  <c r="AK31" i="22"/>
  <c r="AI31" i="22" s="1"/>
  <c r="AL31" i="22" s="1"/>
  <c r="AM31" i="22" s="1"/>
  <c r="AJ31" i="22"/>
  <c r="AK30" i="22"/>
  <c r="AJ30" i="22"/>
  <c r="AI30" i="22" s="1"/>
  <c r="AL30" i="22" s="1"/>
  <c r="AM30" i="22" s="1"/>
  <c r="AK29" i="22"/>
  <c r="AJ29" i="22"/>
  <c r="AI29" i="22" s="1"/>
  <c r="AL29" i="22" s="1"/>
  <c r="AM29" i="22" s="1"/>
  <c r="AK28" i="22"/>
  <c r="AJ28" i="22"/>
  <c r="AK27" i="22"/>
  <c r="AJ27" i="22"/>
  <c r="AK26" i="22"/>
  <c r="AJ26" i="22"/>
  <c r="AK25" i="22"/>
  <c r="AJ25" i="22"/>
  <c r="AK24" i="22"/>
  <c r="AJ24" i="22"/>
  <c r="AI24" i="22" s="1"/>
  <c r="AL24" i="22" s="1"/>
  <c r="AM24" i="22" s="1"/>
  <c r="AK23" i="22"/>
  <c r="AJ23" i="22"/>
  <c r="AI23" i="22"/>
  <c r="AL23" i="22" s="1"/>
  <c r="AM23" i="22" s="1"/>
  <c r="AK22" i="22"/>
  <c r="AJ22" i="22"/>
  <c r="AK21" i="22"/>
  <c r="AJ21" i="22"/>
  <c r="AI21" i="22" s="1"/>
  <c r="AL21" i="22" s="1"/>
  <c r="AM21" i="22" s="1"/>
  <c r="AK20" i="22"/>
  <c r="AJ20" i="22"/>
  <c r="AI20" i="22"/>
  <c r="AL20" i="22" s="1"/>
  <c r="AM20" i="22" s="1"/>
  <c r="AK19" i="22"/>
  <c r="AJ19" i="22"/>
  <c r="AI19" i="22" s="1"/>
  <c r="AL19" i="22" s="1"/>
  <c r="AM19" i="22" s="1"/>
  <c r="AK18" i="22"/>
  <c r="AJ18" i="22"/>
  <c r="AK17" i="22"/>
  <c r="AJ17" i="22"/>
  <c r="AK16" i="22"/>
  <c r="AJ16" i="22"/>
  <c r="AI16" i="22" s="1"/>
  <c r="AL16" i="22" s="1"/>
  <c r="AM16" i="22" s="1"/>
  <c r="AK15" i="22"/>
  <c r="AJ15" i="22"/>
  <c r="AK14" i="22"/>
  <c r="AJ14" i="22"/>
  <c r="AI14" i="22" s="1"/>
  <c r="AL14" i="22" s="1"/>
  <c r="AM14" i="22" s="1"/>
  <c r="AK13" i="22"/>
  <c r="AJ13" i="22"/>
  <c r="AI13" i="22" s="1"/>
  <c r="AL13" i="22" s="1"/>
  <c r="AM13" i="22" s="1"/>
  <c r="AK12" i="22"/>
  <c r="AI12" i="22" s="1"/>
  <c r="AL12" i="22" s="1"/>
  <c r="AM12" i="22" s="1"/>
  <c r="AJ12" i="22"/>
  <c r="AK11" i="22"/>
  <c r="AJ11" i="22"/>
  <c r="AI11" i="22" s="1"/>
  <c r="AL11" i="22" s="1"/>
  <c r="AM11" i="22" s="1"/>
  <c r="AK10" i="22"/>
  <c r="AJ10" i="22"/>
  <c r="AK9" i="22"/>
  <c r="AJ9" i="22"/>
  <c r="AI9" i="22" s="1"/>
  <c r="AL9" i="22" s="1"/>
  <c r="AM9" i="22" s="1"/>
  <c r="AK8" i="22"/>
  <c r="AJ8" i="22"/>
  <c r="E6" i="22"/>
  <c r="F6" i="22" s="1"/>
  <c r="G6" i="22" s="1"/>
  <c r="H6" i="22" s="1"/>
  <c r="I6" i="22" s="1"/>
  <c r="J6" i="22" s="1"/>
  <c r="K6" i="22" s="1"/>
  <c r="L6" i="22" s="1"/>
  <c r="M6" i="22" s="1"/>
  <c r="N6" i="22" s="1"/>
  <c r="O6" i="22" s="1"/>
  <c r="P6" i="22" s="1"/>
  <c r="Q6" i="22" s="1"/>
  <c r="R6" i="22" s="1"/>
  <c r="S6" i="22" s="1"/>
  <c r="T6" i="22" s="1"/>
  <c r="U6" i="22" s="1"/>
  <c r="V6" i="22" s="1"/>
  <c r="W6" i="22" s="1"/>
  <c r="X6" i="22" s="1"/>
  <c r="Y6" i="22" s="1"/>
  <c r="Z6" i="22" s="1"/>
  <c r="AA6" i="22" s="1"/>
  <c r="AB6" i="22" s="1"/>
  <c r="AC6" i="22" s="1"/>
  <c r="AD6" i="22" s="1"/>
  <c r="AE6" i="22" s="1"/>
  <c r="AF6" i="22" s="1"/>
  <c r="AG6" i="22" s="1"/>
  <c r="Q37" i="21"/>
  <c r="E37" i="21"/>
  <c r="AH36" i="21"/>
  <c r="AH37" i="21" s="1"/>
  <c r="AG36" i="21"/>
  <c r="AG37" i="21" s="1"/>
  <c r="AF36" i="21"/>
  <c r="AF37" i="21" s="1"/>
  <c r="AE36" i="21"/>
  <c r="AE37" i="21" s="1"/>
  <c r="AD36" i="21"/>
  <c r="AD37" i="21" s="1"/>
  <c r="AC36" i="21"/>
  <c r="AC37" i="21" s="1"/>
  <c r="AB36" i="21"/>
  <c r="AB37" i="21" s="1"/>
  <c r="AA36" i="21"/>
  <c r="AA37" i="21" s="1"/>
  <c r="Z36" i="21"/>
  <c r="Z37" i="21" s="1"/>
  <c r="Y36" i="21"/>
  <c r="Y37" i="21" s="1"/>
  <c r="X36" i="21"/>
  <c r="X37" i="21" s="1"/>
  <c r="W36" i="21"/>
  <c r="W37" i="21" s="1"/>
  <c r="V36" i="21"/>
  <c r="V37" i="21" s="1"/>
  <c r="U36" i="21"/>
  <c r="U37" i="21" s="1"/>
  <c r="T36" i="21"/>
  <c r="T37" i="21" s="1"/>
  <c r="S36" i="21"/>
  <c r="S37" i="21" s="1"/>
  <c r="R36" i="21"/>
  <c r="R37" i="21" s="1"/>
  <c r="Q36" i="21"/>
  <c r="P36" i="21"/>
  <c r="P37" i="21" s="1"/>
  <c r="O36" i="21"/>
  <c r="O37" i="21" s="1"/>
  <c r="N36" i="21"/>
  <c r="N37" i="21" s="1"/>
  <c r="M36" i="21"/>
  <c r="M37" i="21" s="1"/>
  <c r="L36" i="21"/>
  <c r="L37" i="21" s="1"/>
  <c r="K36" i="21"/>
  <c r="K37" i="21" s="1"/>
  <c r="J36" i="21"/>
  <c r="J37" i="21" s="1"/>
  <c r="I36" i="21"/>
  <c r="I37" i="21" s="1"/>
  <c r="H36" i="21"/>
  <c r="H37" i="21" s="1"/>
  <c r="G36" i="21"/>
  <c r="G37" i="21" s="1"/>
  <c r="F36" i="21"/>
  <c r="F37" i="21" s="1"/>
  <c r="E36" i="21"/>
  <c r="D36" i="21"/>
  <c r="D37" i="21" s="1"/>
  <c r="AK35" i="21"/>
  <c r="AJ35" i="21"/>
  <c r="AI35" i="21" s="1"/>
  <c r="AL35" i="21" s="1"/>
  <c r="AM35" i="21" s="1"/>
  <c r="AK34" i="21"/>
  <c r="AJ34" i="21"/>
  <c r="AI34" i="21" s="1"/>
  <c r="AL34" i="21" s="1"/>
  <c r="AM34" i="21" s="1"/>
  <c r="AK33" i="21"/>
  <c r="AI33" i="21" s="1"/>
  <c r="AL33" i="21" s="1"/>
  <c r="AM33" i="21" s="1"/>
  <c r="AJ33" i="21"/>
  <c r="AK32" i="21"/>
  <c r="AJ32" i="21"/>
  <c r="AI32" i="21" s="1"/>
  <c r="AL32" i="21" s="1"/>
  <c r="AM32" i="21" s="1"/>
  <c r="AK31" i="21"/>
  <c r="AJ31" i="21"/>
  <c r="AI31" i="21" s="1"/>
  <c r="AL31" i="21" s="1"/>
  <c r="AM31" i="21" s="1"/>
  <c r="AK30" i="21"/>
  <c r="AJ30" i="21"/>
  <c r="AI30" i="21" s="1"/>
  <c r="AL30" i="21" s="1"/>
  <c r="AM30" i="21" s="1"/>
  <c r="AK29" i="21"/>
  <c r="AJ29" i="21"/>
  <c r="AK28" i="21"/>
  <c r="AJ28" i="21"/>
  <c r="AI28" i="21" s="1"/>
  <c r="AL28" i="21" s="1"/>
  <c r="AM28" i="21" s="1"/>
  <c r="AK27" i="21"/>
  <c r="AI27" i="21" s="1"/>
  <c r="AL27" i="21" s="1"/>
  <c r="AM27" i="21" s="1"/>
  <c r="AJ27" i="21"/>
  <c r="AK26" i="21"/>
  <c r="AJ26" i="21"/>
  <c r="AK25" i="21"/>
  <c r="AJ25" i="21"/>
  <c r="AK24" i="21"/>
  <c r="AJ24" i="21"/>
  <c r="AI24" i="21" s="1"/>
  <c r="AL24" i="21" s="1"/>
  <c r="AM24" i="21" s="1"/>
  <c r="AK23" i="21"/>
  <c r="AJ23" i="21"/>
  <c r="AI23" i="21"/>
  <c r="AL23" i="21" s="1"/>
  <c r="AM23" i="21" s="1"/>
  <c r="AK22" i="21"/>
  <c r="AJ22" i="21"/>
  <c r="AK21" i="21"/>
  <c r="AJ21" i="21"/>
  <c r="AK20" i="21"/>
  <c r="AJ20" i="21"/>
  <c r="AI20" i="21" s="1"/>
  <c r="AL20" i="21" s="1"/>
  <c r="AM20" i="21" s="1"/>
  <c r="AK19" i="21"/>
  <c r="AJ19" i="21"/>
  <c r="AI19" i="21" s="1"/>
  <c r="AL19" i="21" s="1"/>
  <c r="AM19" i="21" s="1"/>
  <c r="AK18" i="21"/>
  <c r="AJ18" i="21"/>
  <c r="AI18" i="21" s="1"/>
  <c r="AL18" i="21" s="1"/>
  <c r="AM18" i="21" s="1"/>
  <c r="AK17" i="21"/>
  <c r="AJ17" i="21"/>
  <c r="AK16" i="21"/>
  <c r="AJ16" i="21"/>
  <c r="AI16" i="21" s="1"/>
  <c r="AL16" i="21" s="1"/>
  <c r="AM16" i="21" s="1"/>
  <c r="AK15" i="21"/>
  <c r="AJ15" i="21"/>
  <c r="AI15" i="21" s="1"/>
  <c r="AL15" i="21" s="1"/>
  <c r="AM15" i="21" s="1"/>
  <c r="AK14" i="21"/>
  <c r="AJ14" i="21"/>
  <c r="AI14" i="21" s="1"/>
  <c r="AL14" i="21" s="1"/>
  <c r="AM14" i="21" s="1"/>
  <c r="AK13" i="21"/>
  <c r="AJ13" i="21"/>
  <c r="AK12" i="21"/>
  <c r="AJ12" i="21"/>
  <c r="AK11" i="21"/>
  <c r="AJ11" i="21"/>
  <c r="AI11" i="21"/>
  <c r="AL11" i="21" s="1"/>
  <c r="AM11" i="21" s="1"/>
  <c r="AK10" i="21"/>
  <c r="AJ10" i="21"/>
  <c r="AK9" i="21"/>
  <c r="AJ9" i="21"/>
  <c r="AK8" i="21"/>
  <c r="AJ8" i="21"/>
  <c r="E6" i="21"/>
  <c r="F6" i="21" s="1"/>
  <c r="G6" i="21" s="1"/>
  <c r="H6" i="21" s="1"/>
  <c r="I6" i="21" s="1"/>
  <c r="J6" i="21" s="1"/>
  <c r="K6" i="21" s="1"/>
  <c r="L6" i="21" s="1"/>
  <c r="M6" i="21" s="1"/>
  <c r="N6" i="21" s="1"/>
  <c r="O6" i="21" s="1"/>
  <c r="P6" i="21" s="1"/>
  <c r="Q6" i="21" s="1"/>
  <c r="R6" i="21" s="1"/>
  <c r="S6" i="21" s="1"/>
  <c r="T6" i="21" s="1"/>
  <c r="U6" i="21" s="1"/>
  <c r="V6" i="21" s="1"/>
  <c r="W6" i="21" s="1"/>
  <c r="X6" i="21" s="1"/>
  <c r="Y6" i="21" s="1"/>
  <c r="Z6" i="21" s="1"/>
  <c r="AA6" i="21" s="1"/>
  <c r="AB6" i="21" s="1"/>
  <c r="AC6" i="21" s="1"/>
  <c r="AD6" i="21" s="1"/>
  <c r="AE6" i="21" s="1"/>
  <c r="AF6" i="21" s="1"/>
  <c r="AG6" i="21" s="1"/>
  <c r="R36" i="9"/>
  <c r="R37" i="9" s="1"/>
  <c r="AH36" i="11"/>
  <c r="AH37" i="11" s="1"/>
  <c r="AG36" i="11"/>
  <c r="AG37" i="11" s="1"/>
  <c r="AF36" i="11"/>
  <c r="AF37" i="11" s="1"/>
  <c r="AE36" i="11"/>
  <c r="AE37" i="11" s="1"/>
  <c r="AD36" i="11"/>
  <c r="AD37" i="11" s="1"/>
  <c r="AC36" i="11"/>
  <c r="AC37" i="11" s="1"/>
  <c r="AB36" i="11"/>
  <c r="AB37" i="11" s="1"/>
  <c r="AA36" i="11"/>
  <c r="AA37" i="11" s="1"/>
  <c r="Z36" i="11"/>
  <c r="Z37" i="11" s="1"/>
  <c r="Y36" i="11"/>
  <c r="Y37" i="11" s="1"/>
  <c r="X36" i="11"/>
  <c r="X37" i="11" s="1"/>
  <c r="W36" i="11"/>
  <c r="W37" i="11" s="1"/>
  <c r="V36" i="11"/>
  <c r="V37" i="11" s="1"/>
  <c r="U36" i="11"/>
  <c r="U37" i="11" s="1"/>
  <c r="T36" i="11"/>
  <c r="T37" i="11" s="1"/>
  <c r="S36" i="11"/>
  <c r="S37" i="11" s="1"/>
  <c r="R36" i="11"/>
  <c r="R37" i="11" s="1"/>
  <c r="Q36" i="11"/>
  <c r="Q37" i="11" s="1"/>
  <c r="P36" i="11"/>
  <c r="P37" i="11" s="1"/>
  <c r="O36" i="11"/>
  <c r="O37" i="11" s="1"/>
  <c r="N36" i="11"/>
  <c r="N37" i="11" s="1"/>
  <c r="M36" i="11"/>
  <c r="M37" i="11" s="1"/>
  <c r="L36" i="11"/>
  <c r="L37" i="11" s="1"/>
  <c r="K36" i="11"/>
  <c r="K37" i="11" s="1"/>
  <c r="J36" i="11"/>
  <c r="J37" i="11" s="1"/>
  <c r="I36" i="11"/>
  <c r="I37" i="11" s="1"/>
  <c r="H36" i="11"/>
  <c r="H37" i="11" s="1"/>
  <c r="G36" i="11"/>
  <c r="G37" i="11" s="1"/>
  <c r="F36" i="11"/>
  <c r="F37" i="11" s="1"/>
  <c r="E36" i="11"/>
  <c r="E37" i="11" s="1"/>
  <c r="D36" i="11"/>
  <c r="D37" i="11" s="1"/>
  <c r="AI32" i="29" l="1"/>
  <c r="AL32" i="29" s="1"/>
  <c r="AM32" i="29" s="1"/>
  <c r="AI33" i="29"/>
  <c r="AL33" i="29" s="1"/>
  <c r="AM33" i="29" s="1"/>
  <c r="AI33" i="28"/>
  <c r="AL33" i="28" s="1"/>
  <c r="AM33" i="28" s="1"/>
  <c r="AI9" i="21"/>
  <c r="AL9" i="21" s="1"/>
  <c r="AM9" i="21" s="1"/>
  <c r="AI21" i="25"/>
  <c r="AL21" i="25" s="1"/>
  <c r="AM21" i="25" s="1"/>
  <c r="AI16" i="28"/>
  <c r="AL16" i="28" s="1"/>
  <c r="AM16" i="28" s="1"/>
  <c r="AI35" i="28"/>
  <c r="AL35" i="28" s="1"/>
  <c r="AM35" i="28" s="1"/>
  <c r="AI34" i="29"/>
  <c r="AL34" i="29" s="1"/>
  <c r="AM34" i="29" s="1"/>
  <c r="AI13" i="21"/>
  <c r="AL13" i="21" s="1"/>
  <c r="AM13" i="21" s="1"/>
  <c r="AI33" i="24"/>
  <c r="AL33" i="24" s="1"/>
  <c r="AM33" i="24" s="1"/>
  <c r="AI13" i="29"/>
  <c r="AL13" i="29" s="1"/>
  <c r="AM13" i="29" s="1"/>
  <c r="AI9" i="25"/>
  <c r="AL9" i="25" s="1"/>
  <c r="AM9" i="25" s="1"/>
  <c r="AI17" i="21"/>
  <c r="AL17" i="21" s="1"/>
  <c r="AM17" i="21" s="1"/>
  <c r="AI17" i="24"/>
  <c r="AL17" i="24" s="1"/>
  <c r="AM17" i="24" s="1"/>
  <c r="AI22" i="22"/>
  <c r="AL22" i="22" s="1"/>
  <c r="AM22" i="22" s="1"/>
  <c r="AI20" i="24"/>
  <c r="AL20" i="24" s="1"/>
  <c r="AM20" i="24" s="1"/>
  <c r="AI22" i="25"/>
  <c r="AL22" i="25" s="1"/>
  <c r="AM22" i="25" s="1"/>
  <c r="AI27" i="27"/>
  <c r="AL27" i="27" s="1"/>
  <c r="AM27" i="27" s="1"/>
  <c r="AI35" i="29"/>
  <c r="AL35" i="29" s="1"/>
  <c r="AM35" i="29" s="1"/>
  <c r="AI15" i="22"/>
  <c r="AL15" i="22" s="1"/>
  <c r="AM15" i="22" s="1"/>
  <c r="AI28" i="22"/>
  <c r="AL28" i="22" s="1"/>
  <c r="AM28" i="22" s="1"/>
  <c r="AI12" i="26"/>
  <c r="AL12" i="26" s="1"/>
  <c r="AM12" i="26" s="1"/>
  <c r="AI21" i="26"/>
  <c r="AL21" i="26" s="1"/>
  <c r="AM21" i="26" s="1"/>
  <c r="AI17" i="28"/>
  <c r="AL17" i="28" s="1"/>
  <c r="AM17" i="28" s="1"/>
  <c r="AI11" i="24"/>
  <c r="AL11" i="24" s="1"/>
  <c r="AM11" i="24" s="1"/>
  <c r="AI21" i="24"/>
  <c r="AL21" i="24" s="1"/>
  <c r="AM21" i="24" s="1"/>
  <c r="AI12" i="21"/>
  <c r="AL12" i="21" s="1"/>
  <c r="AM12" i="21" s="1"/>
  <c r="AI29" i="21"/>
  <c r="AL29" i="21" s="1"/>
  <c r="AM29" i="21" s="1"/>
  <c r="AI33" i="22"/>
  <c r="AL33" i="22" s="1"/>
  <c r="AM33" i="22" s="1"/>
  <c r="AI22" i="24"/>
  <c r="AL22" i="24" s="1"/>
  <c r="AM22" i="24" s="1"/>
  <c r="AI33" i="25"/>
  <c r="AL33" i="25" s="1"/>
  <c r="AM33" i="25" s="1"/>
  <c r="AI26" i="26"/>
  <c r="AL26" i="26" s="1"/>
  <c r="AM26" i="26" s="1"/>
  <c r="AI9" i="28"/>
  <c r="AL9" i="28" s="1"/>
  <c r="AM9" i="28" s="1"/>
  <c r="AI19" i="29"/>
  <c r="AL19" i="29" s="1"/>
  <c r="AM19" i="29" s="1"/>
  <c r="AI25" i="25"/>
  <c r="AL25" i="25" s="1"/>
  <c r="AM25" i="25" s="1"/>
  <c r="AI27" i="26"/>
  <c r="AL27" i="26" s="1"/>
  <c r="AM27" i="26" s="1"/>
  <c r="AI21" i="28"/>
  <c r="AL21" i="28" s="1"/>
  <c r="AM21" i="28" s="1"/>
  <c r="AI27" i="22"/>
  <c r="AL27" i="22" s="1"/>
  <c r="AM27" i="22" s="1"/>
  <c r="AI11" i="23"/>
  <c r="AL11" i="23" s="1"/>
  <c r="AM11" i="23" s="1"/>
  <c r="AI21" i="23"/>
  <c r="AL21" i="23" s="1"/>
  <c r="AM21" i="23" s="1"/>
  <c r="AI31" i="23"/>
  <c r="AL31" i="23" s="1"/>
  <c r="AM31" i="23" s="1"/>
  <c r="AI15" i="24"/>
  <c r="AL15" i="24" s="1"/>
  <c r="AM15" i="24" s="1"/>
  <c r="AI17" i="25"/>
  <c r="AL17" i="25" s="1"/>
  <c r="AM17" i="25" s="1"/>
  <c r="AI13" i="27"/>
  <c r="AL13" i="27" s="1"/>
  <c r="AM13" i="27" s="1"/>
  <c r="AI22" i="28"/>
  <c r="AL22" i="28" s="1"/>
  <c r="AM22" i="28" s="1"/>
  <c r="AI30" i="29"/>
  <c r="AL30" i="29" s="1"/>
  <c r="AM30" i="29" s="1"/>
  <c r="AI31" i="29"/>
  <c r="AL31" i="29" s="1"/>
  <c r="AM31" i="29" s="1"/>
  <c r="AI25" i="29"/>
  <c r="AL25" i="29" s="1"/>
  <c r="AM25" i="29" s="1"/>
  <c r="AI21" i="29"/>
  <c r="AL21" i="29" s="1"/>
  <c r="AM21" i="29" s="1"/>
  <c r="AI26" i="29"/>
  <c r="AL26" i="29" s="1"/>
  <c r="AM26" i="29" s="1"/>
  <c r="AI22" i="29"/>
  <c r="AL22" i="29" s="1"/>
  <c r="AM22" i="29" s="1"/>
  <c r="AI25" i="28"/>
  <c r="AL25" i="28" s="1"/>
  <c r="AM25" i="28" s="1"/>
  <c r="AI10" i="28"/>
  <c r="AL10" i="28" s="1"/>
  <c r="AM10" i="28" s="1"/>
  <c r="AI13" i="28"/>
  <c r="AL13" i="28" s="1"/>
  <c r="AM13" i="28" s="1"/>
  <c r="AI24" i="28"/>
  <c r="AL24" i="28" s="1"/>
  <c r="AM24" i="28" s="1"/>
  <c r="AI26" i="28"/>
  <c r="AL26" i="28" s="1"/>
  <c r="AM26" i="28" s="1"/>
  <c r="AJ37" i="28"/>
  <c r="AI12" i="28"/>
  <c r="AL12" i="28" s="1"/>
  <c r="AM12" i="28" s="1"/>
  <c r="AI14" i="28"/>
  <c r="AL14" i="28" s="1"/>
  <c r="AM14" i="28" s="1"/>
  <c r="AI28" i="28"/>
  <c r="AL28" i="28" s="1"/>
  <c r="AM28" i="28" s="1"/>
  <c r="AI30" i="28"/>
  <c r="AL30" i="28" s="1"/>
  <c r="AM30" i="28" s="1"/>
  <c r="AI25" i="27"/>
  <c r="AL25" i="27" s="1"/>
  <c r="AM25" i="27" s="1"/>
  <c r="AI31" i="27"/>
  <c r="AL31" i="27" s="1"/>
  <c r="AM31" i="27" s="1"/>
  <c r="AI33" i="27"/>
  <c r="AL33" i="27" s="1"/>
  <c r="AM33" i="27" s="1"/>
  <c r="AI15" i="27"/>
  <c r="AL15" i="27" s="1"/>
  <c r="AM15" i="27" s="1"/>
  <c r="AI21" i="27"/>
  <c r="AL21" i="27" s="1"/>
  <c r="AM21" i="27" s="1"/>
  <c r="AI14" i="26"/>
  <c r="AL14" i="26" s="1"/>
  <c r="AM14" i="26" s="1"/>
  <c r="AI30" i="26"/>
  <c r="AL30" i="26" s="1"/>
  <c r="AM30" i="26" s="1"/>
  <c r="AI13" i="26"/>
  <c r="AL13" i="26" s="1"/>
  <c r="AM13" i="26" s="1"/>
  <c r="AI17" i="26"/>
  <c r="AL17" i="26" s="1"/>
  <c r="AM17" i="26" s="1"/>
  <c r="AI22" i="26"/>
  <c r="AL22" i="26" s="1"/>
  <c r="AM22" i="26" s="1"/>
  <c r="AI29" i="26"/>
  <c r="AL29" i="26" s="1"/>
  <c r="AM29" i="26" s="1"/>
  <c r="AI33" i="26"/>
  <c r="AL33" i="26" s="1"/>
  <c r="AM33" i="26" s="1"/>
  <c r="AI13" i="25"/>
  <c r="AL13" i="25" s="1"/>
  <c r="AM13" i="25" s="1"/>
  <c r="AI24" i="25"/>
  <c r="AL24" i="25" s="1"/>
  <c r="AM24" i="25" s="1"/>
  <c r="AI26" i="25"/>
  <c r="AL26" i="25" s="1"/>
  <c r="AM26" i="25" s="1"/>
  <c r="AI29" i="25"/>
  <c r="AL29" i="25" s="1"/>
  <c r="AM29" i="25" s="1"/>
  <c r="AI12" i="25"/>
  <c r="AL12" i="25" s="1"/>
  <c r="AM12" i="25" s="1"/>
  <c r="AI14" i="25"/>
  <c r="AL14" i="25" s="1"/>
  <c r="AM14" i="25" s="1"/>
  <c r="AI28" i="25"/>
  <c r="AL28" i="25" s="1"/>
  <c r="AM28" i="25" s="1"/>
  <c r="AI30" i="25"/>
  <c r="AL30" i="25" s="1"/>
  <c r="AM30" i="25" s="1"/>
  <c r="AI16" i="25"/>
  <c r="AL16" i="25" s="1"/>
  <c r="AM16" i="25" s="1"/>
  <c r="AI18" i="25"/>
  <c r="AL18" i="25" s="1"/>
  <c r="AM18" i="25" s="1"/>
  <c r="AI32" i="25"/>
  <c r="AL32" i="25" s="1"/>
  <c r="AM32" i="25" s="1"/>
  <c r="AI34" i="25"/>
  <c r="AL34" i="25" s="1"/>
  <c r="AM34" i="25" s="1"/>
  <c r="AI32" i="24"/>
  <c r="AL32" i="24" s="1"/>
  <c r="AM32" i="24" s="1"/>
  <c r="AI34" i="24"/>
  <c r="AL34" i="24" s="1"/>
  <c r="AM34" i="24" s="1"/>
  <c r="AI19" i="24"/>
  <c r="AL19" i="24" s="1"/>
  <c r="AM19" i="24" s="1"/>
  <c r="AI23" i="24"/>
  <c r="AL23" i="24" s="1"/>
  <c r="AM23" i="24" s="1"/>
  <c r="AI31" i="24"/>
  <c r="AL31" i="24" s="1"/>
  <c r="AM31" i="24" s="1"/>
  <c r="AI35" i="24"/>
  <c r="AL35" i="24" s="1"/>
  <c r="AM35" i="24" s="1"/>
  <c r="AJ37" i="24"/>
  <c r="C17" i="20" s="1"/>
  <c r="AI15" i="23"/>
  <c r="AL15" i="23" s="1"/>
  <c r="AM15" i="23" s="1"/>
  <c r="AI35" i="23"/>
  <c r="AL35" i="23" s="1"/>
  <c r="AM35" i="23" s="1"/>
  <c r="AI12" i="23"/>
  <c r="AL12" i="23" s="1"/>
  <c r="AM12" i="23" s="1"/>
  <c r="AI14" i="23"/>
  <c r="AL14" i="23" s="1"/>
  <c r="AM14" i="23" s="1"/>
  <c r="AI16" i="23"/>
  <c r="AL16" i="23" s="1"/>
  <c r="AM16" i="23" s="1"/>
  <c r="AI18" i="23"/>
  <c r="AL18" i="23" s="1"/>
  <c r="AM18" i="23" s="1"/>
  <c r="AI20" i="23"/>
  <c r="AL20" i="23" s="1"/>
  <c r="AM20" i="23" s="1"/>
  <c r="AI24" i="23"/>
  <c r="AL24" i="23" s="1"/>
  <c r="AM24" i="23" s="1"/>
  <c r="AI28" i="23"/>
  <c r="AL28" i="23" s="1"/>
  <c r="AM28" i="23" s="1"/>
  <c r="AI30" i="23"/>
  <c r="AL30" i="23" s="1"/>
  <c r="AM30" i="23" s="1"/>
  <c r="AI32" i="23"/>
  <c r="AL32" i="23" s="1"/>
  <c r="AM32" i="23" s="1"/>
  <c r="AI34" i="23"/>
  <c r="AL34" i="23" s="1"/>
  <c r="AM34" i="23" s="1"/>
  <c r="AI10" i="22"/>
  <c r="AL10" i="22" s="1"/>
  <c r="AM10" i="22" s="1"/>
  <c r="AI17" i="22"/>
  <c r="AL17" i="22" s="1"/>
  <c r="AM17" i="22" s="1"/>
  <c r="AI26" i="22"/>
  <c r="AL26" i="22" s="1"/>
  <c r="AM26" i="22" s="1"/>
  <c r="AI18" i="22"/>
  <c r="AL18" i="22" s="1"/>
  <c r="AM18" i="22" s="1"/>
  <c r="AI25" i="22"/>
  <c r="AL25" i="22" s="1"/>
  <c r="AM25" i="22" s="1"/>
  <c r="AI34" i="22"/>
  <c r="AL34" i="22" s="1"/>
  <c r="AM34" i="22" s="1"/>
  <c r="AI10" i="21"/>
  <c r="AL10" i="21" s="1"/>
  <c r="AM10" i="21" s="1"/>
  <c r="AI21" i="21"/>
  <c r="AL21" i="21" s="1"/>
  <c r="AM21" i="21" s="1"/>
  <c r="AI26" i="21"/>
  <c r="AL26" i="21" s="1"/>
  <c r="AM26" i="21" s="1"/>
  <c r="AI25" i="21"/>
  <c r="AL25" i="21" s="1"/>
  <c r="AM25" i="21" s="1"/>
  <c r="AI22" i="21"/>
  <c r="AL22" i="21" s="1"/>
  <c r="AM22" i="21" s="1"/>
  <c r="AI8" i="22"/>
  <c r="AL8" i="22" s="1"/>
  <c r="AM8" i="22" s="1"/>
  <c r="AK37" i="22"/>
  <c r="D15" i="20" s="1"/>
  <c r="AJ37" i="22"/>
  <c r="C15" i="20" s="1"/>
  <c r="AI8" i="29"/>
  <c r="AL8" i="29" s="1"/>
  <c r="AM8" i="29" s="1"/>
  <c r="AK37" i="29"/>
  <c r="AJ37" i="29"/>
  <c r="AK37" i="28"/>
  <c r="D21" i="20" s="1"/>
  <c r="AI10" i="27"/>
  <c r="AL10" i="27" s="1"/>
  <c r="AM10" i="27" s="1"/>
  <c r="AI17" i="27"/>
  <c r="AL17" i="27" s="1"/>
  <c r="AM17" i="27" s="1"/>
  <c r="AI26" i="27"/>
  <c r="AL26" i="27" s="1"/>
  <c r="AM26" i="27" s="1"/>
  <c r="AJ37" i="27"/>
  <c r="AI9" i="27"/>
  <c r="AL9" i="27" s="1"/>
  <c r="AM9" i="27" s="1"/>
  <c r="AI18" i="27"/>
  <c r="AL18" i="27" s="1"/>
  <c r="AM18" i="27" s="1"/>
  <c r="AI29" i="27"/>
  <c r="AL29" i="27" s="1"/>
  <c r="AM29" i="27" s="1"/>
  <c r="AI34" i="27"/>
  <c r="AL34" i="27" s="1"/>
  <c r="AM34" i="27" s="1"/>
  <c r="AK37" i="27"/>
  <c r="D20" i="20" s="1"/>
  <c r="AK37" i="26"/>
  <c r="D19" i="20" s="1"/>
  <c r="AJ37" i="26"/>
  <c r="AI8" i="25"/>
  <c r="AL8" i="25" s="1"/>
  <c r="AM8" i="25" s="1"/>
  <c r="AK37" i="25"/>
  <c r="D18" i="20" s="1"/>
  <c r="AJ37" i="25"/>
  <c r="C18" i="20" s="1"/>
  <c r="AI9" i="24"/>
  <c r="AL9" i="24" s="1"/>
  <c r="AM9" i="24" s="1"/>
  <c r="AI25" i="24"/>
  <c r="AL25" i="24" s="1"/>
  <c r="AM25" i="24" s="1"/>
  <c r="AI8" i="24"/>
  <c r="AL8" i="24" s="1"/>
  <c r="AM8" i="24" s="1"/>
  <c r="AI10" i="24"/>
  <c r="AL10" i="24" s="1"/>
  <c r="AM10" i="24" s="1"/>
  <c r="AI13" i="24"/>
  <c r="AL13" i="24" s="1"/>
  <c r="AM13" i="24" s="1"/>
  <c r="AI24" i="24"/>
  <c r="AL24" i="24" s="1"/>
  <c r="AM24" i="24" s="1"/>
  <c r="AI26" i="24"/>
  <c r="AL26" i="24" s="1"/>
  <c r="AM26" i="24" s="1"/>
  <c r="AI29" i="24"/>
  <c r="AL29" i="24" s="1"/>
  <c r="AM29" i="24" s="1"/>
  <c r="AI12" i="24"/>
  <c r="AL12" i="24" s="1"/>
  <c r="AM12" i="24" s="1"/>
  <c r="AI14" i="24"/>
  <c r="AL14" i="24" s="1"/>
  <c r="AM14" i="24" s="1"/>
  <c r="AI28" i="24"/>
  <c r="AL28" i="24" s="1"/>
  <c r="AM28" i="24" s="1"/>
  <c r="AI30" i="24"/>
  <c r="AL30" i="24" s="1"/>
  <c r="AM30" i="24" s="1"/>
  <c r="AK37" i="24"/>
  <c r="AI23" i="23"/>
  <c r="AL23" i="23" s="1"/>
  <c r="AM23" i="23" s="1"/>
  <c r="AI25" i="23"/>
  <c r="AL25" i="23" s="1"/>
  <c r="AM25" i="23" s="1"/>
  <c r="AI9" i="23"/>
  <c r="AL9" i="23" s="1"/>
  <c r="AM9" i="23" s="1"/>
  <c r="AI33" i="23"/>
  <c r="AL33" i="23" s="1"/>
  <c r="AM33" i="23" s="1"/>
  <c r="AI10" i="23"/>
  <c r="AL10" i="23" s="1"/>
  <c r="AM10" i="23" s="1"/>
  <c r="AI17" i="23"/>
  <c r="AL17" i="23" s="1"/>
  <c r="AM17" i="23" s="1"/>
  <c r="AI26" i="23"/>
  <c r="AL26" i="23" s="1"/>
  <c r="AM26" i="23" s="1"/>
  <c r="AK37" i="23"/>
  <c r="D16" i="20" s="1"/>
  <c r="AI13" i="23"/>
  <c r="AL13" i="23" s="1"/>
  <c r="AM13" i="23" s="1"/>
  <c r="AI22" i="23"/>
  <c r="AL22" i="23" s="1"/>
  <c r="AM22" i="23" s="1"/>
  <c r="AI29" i="23"/>
  <c r="AL29" i="23" s="1"/>
  <c r="AM29" i="23" s="1"/>
  <c r="AJ37" i="23"/>
  <c r="C16" i="20" s="1"/>
  <c r="AI8" i="21"/>
  <c r="AL8" i="21" s="1"/>
  <c r="AM8" i="21" s="1"/>
  <c r="AJ37" i="21"/>
  <c r="C14" i="20" s="1"/>
  <c r="AK37" i="21"/>
  <c r="D14" i="20" s="1"/>
  <c r="AH36" i="7"/>
  <c r="AH37" i="7" s="1"/>
  <c r="AK35" i="11"/>
  <c r="AJ35" i="11"/>
  <c r="AK34" i="11"/>
  <c r="AJ34" i="11"/>
  <c r="AK33" i="11"/>
  <c r="AJ33" i="11"/>
  <c r="AK32" i="11"/>
  <c r="AJ32" i="11"/>
  <c r="AK31" i="11"/>
  <c r="AJ31" i="11"/>
  <c r="AK30" i="11"/>
  <c r="AJ30" i="11"/>
  <c r="AK29" i="11"/>
  <c r="AJ29" i="11"/>
  <c r="AK28" i="11"/>
  <c r="AJ28" i="11"/>
  <c r="AK27" i="11"/>
  <c r="AJ27" i="11"/>
  <c r="AK26" i="11"/>
  <c r="AJ26" i="11"/>
  <c r="AK25" i="11"/>
  <c r="AJ25" i="11"/>
  <c r="AK24" i="11"/>
  <c r="AJ24" i="11"/>
  <c r="AK23" i="11"/>
  <c r="AJ23" i="11"/>
  <c r="AK22" i="11"/>
  <c r="AJ22" i="11"/>
  <c r="AK21" i="11"/>
  <c r="AJ21" i="11"/>
  <c r="AK20" i="11"/>
  <c r="AJ20" i="11"/>
  <c r="AK19" i="11"/>
  <c r="AJ19" i="11"/>
  <c r="AK18" i="11"/>
  <c r="AJ18" i="11"/>
  <c r="AK17" i="11"/>
  <c r="AJ17" i="11"/>
  <c r="AK16" i="11"/>
  <c r="AJ16" i="11"/>
  <c r="AK15" i="11"/>
  <c r="AJ15" i="11"/>
  <c r="AK14" i="11"/>
  <c r="AJ14" i="11"/>
  <c r="AK13" i="11"/>
  <c r="AJ13" i="11"/>
  <c r="AK12" i="11"/>
  <c r="AJ12" i="11"/>
  <c r="AK11" i="11"/>
  <c r="AJ11" i="11"/>
  <c r="AK10" i="11"/>
  <c r="AJ10" i="11"/>
  <c r="AK9" i="11"/>
  <c r="AJ9" i="11"/>
  <c r="AK8" i="11"/>
  <c r="AJ8" i="11"/>
  <c r="E6" i="1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R6" i="11" s="1"/>
  <c r="S6" i="11" s="1"/>
  <c r="T6" i="11" s="1"/>
  <c r="U6" i="11" s="1"/>
  <c r="V6" i="11" s="1"/>
  <c r="W6" i="11" s="1"/>
  <c r="X6" i="11" s="1"/>
  <c r="Y6" i="11" s="1"/>
  <c r="Z6" i="11" s="1"/>
  <c r="AA6" i="11" s="1"/>
  <c r="AB6" i="11" s="1"/>
  <c r="AC6" i="11" s="1"/>
  <c r="AD6" i="11" s="1"/>
  <c r="AE6" i="11" s="1"/>
  <c r="AF6" i="11" s="1"/>
  <c r="AG6" i="11" s="1"/>
  <c r="AH36" i="10"/>
  <c r="AH37" i="10" s="1"/>
  <c r="AG36" i="10"/>
  <c r="AG37" i="10" s="1"/>
  <c r="AF36" i="10"/>
  <c r="AF37" i="10" s="1"/>
  <c r="AE36" i="10"/>
  <c r="AE37" i="10" s="1"/>
  <c r="AD36" i="10"/>
  <c r="AD37" i="10" s="1"/>
  <c r="AC36" i="10"/>
  <c r="AC37" i="10" s="1"/>
  <c r="AB36" i="10"/>
  <c r="AB37" i="10" s="1"/>
  <c r="AA36" i="10"/>
  <c r="AA37" i="10" s="1"/>
  <c r="Z36" i="10"/>
  <c r="Z37" i="10" s="1"/>
  <c r="Y36" i="10"/>
  <c r="Y37" i="10" s="1"/>
  <c r="X36" i="10"/>
  <c r="X37" i="10" s="1"/>
  <c r="W36" i="10"/>
  <c r="W37" i="10" s="1"/>
  <c r="V36" i="10"/>
  <c r="V37" i="10" s="1"/>
  <c r="U36" i="10"/>
  <c r="U37" i="10" s="1"/>
  <c r="T36" i="10"/>
  <c r="T37" i="10" s="1"/>
  <c r="S36" i="10"/>
  <c r="S37" i="10" s="1"/>
  <c r="R36" i="10"/>
  <c r="R37" i="10" s="1"/>
  <c r="Q36" i="10"/>
  <c r="Q37" i="10" s="1"/>
  <c r="P36" i="10"/>
  <c r="P37" i="10" s="1"/>
  <c r="O36" i="10"/>
  <c r="O37" i="10" s="1"/>
  <c r="N36" i="10"/>
  <c r="N37" i="10" s="1"/>
  <c r="M36" i="10"/>
  <c r="M37" i="10" s="1"/>
  <c r="L36" i="10"/>
  <c r="L37" i="10" s="1"/>
  <c r="K36" i="10"/>
  <c r="K37" i="10" s="1"/>
  <c r="J36" i="10"/>
  <c r="J37" i="10" s="1"/>
  <c r="I36" i="10"/>
  <c r="I37" i="10" s="1"/>
  <c r="H36" i="10"/>
  <c r="H37" i="10" s="1"/>
  <c r="G36" i="10"/>
  <c r="G37" i="10" s="1"/>
  <c r="F36" i="10"/>
  <c r="F37" i="10" s="1"/>
  <c r="E36" i="10"/>
  <c r="E37" i="10" s="1"/>
  <c r="D36" i="10"/>
  <c r="D37" i="10" s="1"/>
  <c r="AH36" i="9"/>
  <c r="AH37" i="9" s="1"/>
  <c r="AG36" i="9"/>
  <c r="AG37" i="9" s="1"/>
  <c r="AF36" i="9"/>
  <c r="AF37" i="9" s="1"/>
  <c r="AE36" i="9"/>
  <c r="AE37" i="9" s="1"/>
  <c r="AD36" i="9"/>
  <c r="AD37" i="9" s="1"/>
  <c r="AC36" i="9"/>
  <c r="AB36" i="9"/>
  <c r="AA36" i="9"/>
  <c r="AA37" i="9" s="1"/>
  <c r="Z36" i="9"/>
  <c r="Z37" i="9" s="1"/>
  <c r="Y36" i="9"/>
  <c r="X36" i="9"/>
  <c r="X37" i="9" s="1"/>
  <c r="W36" i="9"/>
  <c r="W37" i="9" s="1"/>
  <c r="V36" i="9"/>
  <c r="V37" i="9" s="1"/>
  <c r="U36" i="9"/>
  <c r="U37" i="9" s="1"/>
  <c r="T36" i="9"/>
  <c r="T37" i="9" s="1"/>
  <c r="S36" i="9"/>
  <c r="S37" i="9" s="1"/>
  <c r="Q36" i="9"/>
  <c r="Q37" i="9" s="1"/>
  <c r="P36" i="9"/>
  <c r="P37" i="9" s="1"/>
  <c r="O36" i="9"/>
  <c r="O37" i="9" s="1"/>
  <c r="N36" i="9"/>
  <c r="N37" i="9" s="1"/>
  <c r="M36" i="9"/>
  <c r="M37" i="9" s="1"/>
  <c r="L36" i="9"/>
  <c r="L37" i="9" s="1"/>
  <c r="K36" i="9"/>
  <c r="K37" i="9" s="1"/>
  <c r="J36" i="9"/>
  <c r="J37" i="9" s="1"/>
  <c r="I36" i="9"/>
  <c r="I37" i="9" s="1"/>
  <c r="H36" i="9"/>
  <c r="H37" i="9" s="1"/>
  <c r="G36" i="9"/>
  <c r="G37" i="9" s="1"/>
  <c r="F36" i="9"/>
  <c r="F37" i="9" s="1"/>
  <c r="E36" i="9"/>
  <c r="E37" i="9" s="1"/>
  <c r="D36" i="9"/>
  <c r="D37" i="9" s="1"/>
  <c r="AG36" i="7"/>
  <c r="AG37" i="7" s="1"/>
  <c r="AF36" i="7"/>
  <c r="AF37" i="7" s="1"/>
  <c r="AE36" i="7"/>
  <c r="AE37" i="7" s="1"/>
  <c r="AD36" i="7"/>
  <c r="AD37" i="7" s="1"/>
  <c r="AC36" i="7"/>
  <c r="AC37" i="7" s="1"/>
  <c r="AB36" i="7"/>
  <c r="AB37" i="7" s="1"/>
  <c r="AA36" i="7"/>
  <c r="AA37" i="7" s="1"/>
  <c r="Z36" i="7"/>
  <c r="Z37" i="7" s="1"/>
  <c r="Y36" i="7"/>
  <c r="Y37" i="7" s="1"/>
  <c r="X36" i="7"/>
  <c r="X37" i="7" s="1"/>
  <c r="W36" i="7"/>
  <c r="W37" i="7" s="1"/>
  <c r="V36" i="7"/>
  <c r="V37" i="7" s="1"/>
  <c r="U36" i="7"/>
  <c r="U37" i="7" s="1"/>
  <c r="T36" i="7"/>
  <c r="T37" i="7" s="1"/>
  <c r="S36" i="7"/>
  <c r="S37" i="7" s="1"/>
  <c r="R36" i="7"/>
  <c r="R37" i="7" s="1"/>
  <c r="Q36" i="7"/>
  <c r="Q37" i="7" s="1"/>
  <c r="P36" i="7"/>
  <c r="P37" i="7" s="1"/>
  <c r="O36" i="7"/>
  <c r="O37" i="7" s="1"/>
  <c r="N36" i="7"/>
  <c r="N37" i="7" s="1"/>
  <c r="M36" i="7"/>
  <c r="M37" i="7" s="1"/>
  <c r="L36" i="7"/>
  <c r="L37" i="7" s="1"/>
  <c r="K36" i="7"/>
  <c r="K37" i="7" s="1"/>
  <c r="J36" i="7"/>
  <c r="J37" i="7" s="1"/>
  <c r="I36" i="7"/>
  <c r="I37" i="7" s="1"/>
  <c r="H36" i="7"/>
  <c r="H37" i="7" s="1"/>
  <c r="G36" i="7"/>
  <c r="G37" i="7" s="1"/>
  <c r="F36" i="7"/>
  <c r="F37" i="7" s="1"/>
  <c r="E36" i="7"/>
  <c r="E37" i="7" s="1"/>
  <c r="D36" i="7"/>
  <c r="D37" i="7" s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D37" i="1" s="1"/>
  <c r="AH37" i="1"/>
  <c r="AK35" i="10"/>
  <c r="AJ35" i="10"/>
  <c r="AK34" i="10"/>
  <c r="AJ34" i="10"/>
  <c r="AK33" i="10"/>
  <c r="AJ33" i="10"/>
  <c r="AK32" i="10"/>
  <c r="AJ32" i="10"/>
  <c r="AK31" i="10"/>
  <c r="AJ31" i="10"/>
  <c r="AK30" i="10"/>
  <c r="AJ30" i="10"/>
  <c r="AK29" i="10"/>
  <c r="AJ29" i="10"/>
  <c r="AK28" i="10"/>
  <c r="AJ28" i="10"/>
  <c r="AK27" i="10"/>
  <c r="AJ27" i="10"/>
  <c r="AK26" i="10"/>
  <c r="AJ26" i="10"/>
  <c r="AK25" i="10"/>
  <c r="AJ25" i="10"/>
  <c r="AK24" i="10"/>
  <c r="AJ24" i="10"/>
  <c r="AK23" i="10"/>
  <c r="AJ23" i="10"/>
  <c r="AK22" i="10"/>
  <c r="AJ22" i="10"/>
  <c r="AK21" i="10"/>
  <c r="AJ21" i="10"/>
  <c r="AK20" i="10"/>
  <c r="AJ20" i="10"/>
  <c r="AK19" i="10"/>
  <c r="AJ19" i="10"/>
  <c r="AK18" i="10"/>
  <c r="AJ18" i="10"/>
  <c r="AK17" i="10"/>
  <c r="AJ17" i="10"/>
  <c r="AI17" i="10" s="1"/>
  <c r="AL17" i="10" s="1"/>
  <c r="AM17" i="10" s="1"/>
  <c r="AK16" i="10"/>
  <c r="AJ16" i="10"/>
  <c r="AK15" i="10"/>
  <c r="AJ15" i="10"/>
  <c r="AI15" i="10" s="1"/>
  <c r="AL15" i="10" s="1"/>
  <c r="AM15" i="10" s="1"/>
  <c r="AK14" i="10"/>
  <c r="AJ14" i="10"/>
  <c r="AK13" i="10"/>
  <c r="AJ13" i="10"/>
  <c r="AK12" i="10"/>
  <c r="AJ12" i="10"/>
  <c r="AK11" i="10"/>
  <c r="AJ11" i="10"/>
  <c r="AK10" i="10"/>
  <c r="AJ10" i="10"/>
  <c r="AK9" i="10"/>
  <c r="AJ9" i="10"/>
  <c r="AK8" i="10"/>
  <c r="AJ8" i="10"/>
  <c r="E6" i="10"/>
  <c r="F6" i="10" s="1"/>
  <c r="G6" i="10" s="1"/>
  <c r="H6" i="10" s="1"/>
  <c r="I6" i="10" s="1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U6" i="10" s="1"/>
  <c r="V6" i="10" s="1"/>
  <c r="W6" i="10" s="1"/>
  <c r="X6" i="10" s="1"/>
  <c r="Y6" i="10" s="1"/>
  <c r="Z6" i="10" s="1"/>
  <c r="AA6" i="10" s="1"/>
  <c r="AB6" i="10" s="1"/>
  <c r="AC6" i="10" s="1"/>
  <c r="AD6" i="10" s="1"/>
  <c r="AE6" i="10" s="1"/>
  <c r="AF6" i="10" s="1"/>
  <c r="AG6" i="10" s="1"/>
  <c r="AC37" i="9"/>
  <c r="AB37" i="9"/>
  <c r="Y37" i="9"/>
  <c r="AK35" i="9"/>
  <c r="AJ35" i="9"/>
  <c r="AK34" i="9"/>
  <c r="AJ34" i="9"/>
  <c r="AK33" i="9"/>
  <c r="AJ33" i="9"/>
  <c r="AI33" i="9" s="1"/>
  <c r="AL33" i="9" s="1"/>
  <c r="AM33" i="9" s="1"/>
  <c r="AK32" i="9"/>
  <c r="AJ32" i="9"/>
  <c r="AK31" i="9"/>
  <c r="AJ31" i="9"/>
  <c r="AK30" i="9"/>
  <c r="AJ30" i="9"/>
  <c r="AI30" i="9" s="1"/>
  <c r="AL30" i="9" s="1"/>
  <c r="AM30" i="9" s="1"/>
  <c r="AK29" i="9"/>
  <c r="AJ29" i="9"/>
  <c r="AK28" i="9"/>
  <c r="AJ28" i="9"/>
  <c r="AK27" i="9"/>
  <c r="AJ27" i="9"/>
  <c r="AK26" i="9"/>
  <c r="AJ26" i="9"/>
  <c r="AI26" i="9" s="1"/>
  <c r="AL26" i="9" s="1"/>
  <c r="AM26" i="9" s="1"/>
  <c r="AK25" i="9"/>
  <c r="AJ25" i="9"/>
  <c r="AK24" i="9"/>
  <c r="AJ24" i="9"/>
  <c r="AI24" i="9" s="1"/>
  <c r="AL24" i="9" s="1"/>
  <c r="AM24" i="9" s="1"/>
  <c r="AK23" i="9"/>
  <c r="AJ23" i="9"/>
  <c r="AK22" i="9"/>
  <c r="AJ22" i="9"/>
  <c r="AK21" i="9"/>
  <c r="AJ21" i="9"/>
  <c r="AK20" i="9"/>
  <c r="AJ20" i="9"/>
  <c r="AK19" i="9"/>
  <c r="AJ19" i="9"/>
  <c r="AK18" i="9"/>
  <c r="AJ18" i="9"/>
  <c r="AK17" i="9"/>
  <c r="AJ17" i="9"/>
  <c r="AK16" i="9"/>
  <c r="AJ16" i="9"/>
  <c r="AK15" i="9"/>
  <c r="AJ15" i="9"/>
  <c r="AK14" i="9"/>
  <c r="AJ14" i="9"/>
  <c r="AK13" i="9"/>
  <c r="AJ13" i="9"/>
  <c r="AK12" i="9"/>
  <c r="AJ12" i="9"/>
  <c r="AK11" i="9"/>
  <c r="AJ11" i="9"/>
  <c r="AK10" i="9"/>
  <c r="AJ10" i="9"/>
  <c r="AK9" i="9"/>
  <c r="AJ9" i="9"/>
  <c r="AK8" i="9"/>
  <c r="AJ8" i="9"/>
  <c r="E6" i="9"/>
  <c r="F6" i="9" s="1"/>
  <c r="G6" i="9" s="1"/>
  <c r="H6" i="9" s="1"/>
  <c r="I6" i="9" s="1"/>
  <c r="J6" i="9" s="1"/>
  <c r="K6" i="9" s="1"/>
  <c r="L6" i="9" s="1"/>
  <c r="M6" i="9" s="1"/>
  <c r="N6" i="9" s="1"/>
  <c r="O6" i="9" s="1"/>
  <c r="P6" i="9" s="1"/>
  <c r="Q6" i="9" s="1"/>
  <c r="R6" i="9" s="1"/>
  <c r="S6" i="9" s="1"/>
  <c r="T6" i="9" s="1"/>
  <c r="U6" i="9" s="1"/>
  <c r="V6" i="9" s="1"/>
  <c r="W6" i="9" s="1"/>
  <c r="X6" i="9" s="1"/>
  <c r="Y6" i="9" s="1"/>
  <c r="Z6" i="9" s="1"/>
  <c r="AA6" i="9" s="1"/>
  <c r="AB6" i="9" s="1"/>
  <c r="AC6" i="9" s="1"/>
  <c r="AD6" i="9" s="1"/>
  <c r="AE6" i="9" s="1"/>
  <c r="AF6" i="9" s="1"/>
  <c r="AG6" i="9" s="1"/>
  <c r="AK35" i="7"/>
  <c r="AJ35" i="7"/>
  <c r="AK34" i="7"/>
  <c r="AJ34" i="7"/>
  <c r="AK33" i="7"/>
  <c r="AJ33" i="7"/>
  <c r="AK32" i="7"/>
  <c r="AJ32" i="7"/>
  <c r="AK31" i="7"/>
  <c r="AJ31" i="7"/>
  <c r="AK30" i="7"/>
  <c r="AJ30" i="7"/>
  <c r="AK29" i="7"/>
  <c r="AJ29" i="7"/>
  <c r="AI29" i="7" s="1"/>
  <c r="AL29" i="7" s="1"/>
  <c r="AM29" i="7" s="1"/>
  <c r="AK28" i="7"/>
  <c r="AJ28" i="7"/>
  <c r="AK27" i="7"/>
  <c r="AJ27" i="7"/>
  <c r="AK26" i="7"/>
  <c r="AJ26" i="7"/>
  <c r="AI26" i="7" s="1"/>
  <c r="AL26" i="7" s="1"/>
  <c r="AM26" i="7" s="1"/>
  <c r="AK25" i="7"/>
  <c r="AJ25" i="7"/>
  <c r="AI25" i="7" s="1"/>
  <c r="AL25" i="7" s="1"/>
  <c r="AM25" i="7" s="1"/>
  <c r="AK24" i="7"/>
  <c r="AJ24" i="7"/>
  <c r="AI24" i="7" s="1"/>
  <c r="AL24" i="7" s="1"/>
  <c r="AM24" i="7" s="1"/>
  <c r="AK23" i="7"/>
  <c r="AJ23" i="7"/>
  <c r="AK22" i="7"/>
  <c r="AJ22" i="7"/>
  <c r="AI22" i="7" s="1"/>
  <c r="AL22" i="7" s="1"/>
  <c r="AM22" i="7" s="1"/>
  <c r="AK21" i="7"/>
  <c r="AI21" i="7" s="1"/>
  <c r="AL21" i="7" s="1"/>
  <c r="AM21" i="7" s="1"/>
  <c r="AJ21" i="7"/>
  <c r="AK20" i="7"/>
  <c r="AJ20" i="7"/>
  <c r="AK19" i="7"/>
  <c r="AJ19" i="7"/>
  <c r="AI19" i="7" s="1"/>
  <c r="AL19" i="7" s="1"/>
  <c r="AM19" i="7" s="1"/>
  <c r="AK18" i="7"/>
  <c r="AJ18" i="7"/>
  <c r="AK17" i="7"/>
  <c r="AJ17" i="7"/>
  <c r="AI17" i="7"/>
  <c r="AL17" i="7" s="1"/>
  <c r="AM17" i="7" s="1"/>
  <c r="AK16" i="7"/>
  <c r="AJ16" i="7"/>
  <c r="AK15" i="7"/>
  <c r="AJ15" i="7"/>
  <c r="AI15" i="7" s="1"/>
  <c r="AL15" i="7" s="1"/>
  <c r="AM15" i="7" s="1"/>
  <c r="AK14" i="7"/>
  <c r="AJ14" i="7"/>
  <c r="AK13" i="7"/>
  <c r="AJ13" i="7"/>
  <c r="AI13" i="7" s="1"/>
  <c r="AL13" i="7" s="1"/>
  <c r="AM13" i="7" s="1"/>
  <c r="AK12" i="7"/>
  <c r="AJ12" i="7"/>
  <c r="AK11" i="7"/>
  <c r="AJ11" i="7"/>
  <c r="AK10" i="7"/>
  <c r="AJ10" i="7"/>
  <c r="AK9" i="7"/>
  <c r="AJ9" i="7"/>
  <c r="AK8" i="7"/>
  <c r="AJ8" i="7"/>
  <c r="E6" i="7"/>
  <c r="F6" i="7" s="1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U6" i="7" s="1"/>
  <c r="V6" i="7" s="1"/>
  <c r="W6" i="7" s="1"/>
  <c r="X6" i="7" s="1"/>
  <c r="Y6" i="7" s="1"/>
  <c r="Z6" i="7" s="1"/>
  <c r="AA6" i="7" s="1"/>
  <c r="AB6" i="7" s="1"/>
  <c r="AC6" i="7" s="1"/>
  <c r="AD6" i="7" s="1"/>
  <c r="AE6" i="7" s="1"/>
  <c r="AF6" i="7" s="1"/>
  <c r="AG6" i="7" s="1"/>
  <c r="D9" i="20" l="1"/>
  <c r="C9" i="20"/>
  <c r="AI28" i="7"/>
  <c r="AL28" i="7" s="1"/>
  <c r="AM28" i="7" s="1"/>
  <c r="AI33" i="7"/>
  <c r="AL33" i="7" s="1"/>
  <c r="AM33" i="7" s="1"/>
  <c r="AI12" i="7"/>
  <c r="AL12" i="7" s="1"/>
  <c r="AM12" i="7" s="1"/>
  <c r="AI31" i="7"/>
  <c r="AL31" i="7" s="1"/>
  <c r="AM31" i="7" s="1"/>
  <c r="C21" i="20"/>
  <c r="AI37" i="28"/>
  <c r="B21" i="20" s="1"/>
  <c r="AI37" i="27"/>
  <c r="C20" i="20"/>
  <c r="AI37" i="26"/>
  <c r="C19" i="20"/>
  <c r="AI37" i="24"/>
  <c r="D17" i="20"/>
  <c r="AI34" i="9"/>
  <c r="AL34" i="9" s="1"/>
  <c r="AM34" i="9" s="1"/>
  <c r="AI35" i="7"/>
  <c r="AL35" i="7" s="1"/>
  <c r="AM35" i="7" s="1"/>
  <c r="AI37" i="22"/>
  <c r="AI37" i="29"/>
  <c r="AL37" i="29" s="1"/>
  <c r="AM37" i="29" s="1"/>
  <c r="AI37" i="25"/>
  <c r="AI37" i="23"/>
  <c r="AI37" i="21"/>
  <c r="AI14" i="11"/>
  <c r="AL14" i="11" s="1"/>
  <c r="AM14" i="11" s="1"/>
  <c r="AI10" i="10"/>
  <c r="AL10" i="10" s="1"/>
  <c r="AM10" i="10" s="1"/>
  <c r="AI26" i="10"/>
  <c r="AL26" i="10" s="1"/>
  <c r="AM26" i="10" s="1"/>
  <c r="AI30" i="10"/>
  <c r="AL30" i="10" s="1"/>
  <c r="AM30" i="10" s="1"/>
  <c r="AI34" i="10"/>
  <c r="AL34" i="10" s="1"/>
  <c r="AM34" i="10" s="1"/>
  <c r="AI13" i="9"/>
  <c r="AL13" i="9" s="1"/>
  <c r="AM13" i="9" s="1"/>
  <c r="AI17" i="9"/>
  <c r="AL17" i="9" s="1"/>
  <c r="AM17" i="9" s="1"/>
  <c r="AI21" i="9"/>
  <c r="AL21" i="9" s="1"/>
  <c r="AM21" i="9" s="1"/>
  <c r="AI25" i="9"/>
  <c r="AL25" i="9" s="1"/>
  <c r="AM25" i="9" s="1"/>
  <c r="AI27" i="9"/>
  <c r="AL27" i="9" s="1"/>
  <c r="AM27" i="9" s="1"/>
  <c r="AI31" i="9"/>
  <c r="AL31" i="9" s="1"/>
  <c r="AM31" i="9" s="1"/>
  <c r="AI14" i="7"/>
  <c r="AL14" i="7" s="1"/>
  <c r="AM14" i="7" s="1"/>
  <c r="AI16" i="7"/>
  <c r="AL16" i="7" s="1"/>
  <c r="AM16" i="7" s="1"/>
  <c r="AI23" i="7"/>
  <c r="AL23" i="7" s="1"/>
  <c r="AM23" i="7" s="1"/>
  <c r="AI30" i="7"/>
  <c r="AL30" i="7" s="1"/>
  <c r="AM30" i="7" s="1"/>
  <c r="AI32" i="7"/>
  <c r="AL32" i="7" s="1"/>
  <c r="AM32" i="7" s="1"/>
  <c r="AI18" i="7"/>
  <c r="AL18" i="7" s="1"/>
  <c r="AM18" i="7" s="1"/>
  <c r="AI20" i="7"/>
  <c r="AL20" i="7" s="1"/>
  <c r="AM20" i="7" s="1"/>
  <c r="AI27" i="7"/>
  <c r="AL27" i="7" s="1"/>
  <c r="AM27" i="7" s="1"/>
  <c r="AI34" i="7"/>
  <c r="AL34" i="7" s="1"/>
  <c r="AM34" i="7" s="1"/>
  <c r="AI8" i="11"/>
  <c r="AL8" i="11" s="1"/>
  <c r="AM8" i="11" s="1"/>
  <c r="AI30" i="11"/>
  <c r="AL30" i="11" s="1"/>
  <c r="AM30" i="11" s="1"/>
  <c r="AI11" i="11"/>
  <c r="AL11" i="11" s="1"/>
  <c r="AM11" i="11" s="1"/>
  <c r="AI35" i="11"/>
  <c r="AL35" i="11" s="1"/>
  <c r="AM35" i="11" s="1"/>
  <c r="AI34" i="11"/>
  <c r="AL34" i="11" s="1"/>
  <c r="AM34" i="11" s="1"/>
  <c r="AI9" i="11"/>
  <c r="AL9" i="11" s="1"/>
  <c r="AM9" i="11" s="1"/>
  <c r="AI26" i="11"/>
  <c r="AL26" i="11" s="1"/>
  <c r="AM26" i="11" s="1"/>
  <c r="AI10" i="11"/>
  <c r="AL10" i="11" s="1"/>
  <c r="AM10" i="11" s="1"/>
  <c r="AI20" i="11"/>
  <c r="AL20" i="11" s="1"/>
  <c r="AM20" i="11" s="1"/>
  <c r="AI24" i="11"/>
  <c r="AL24" i="11" s="1"/>
  <c r="AM24" i="11" s="1"/>
  <c r="AI15" i="11"/>
  <c r="AL15" i="11" s="1"/>
  <c r="AM15" i="11" s="1"/>
  <c r="AI17" i="11"/>
  <c r="AL17" i="11" s="1"/>
  <c r="AM17" i="11" s="1"/>
  <c r="AI19" i="11"/>
  <c r="AL19" i="11" s="1"/>
  <c r="AM19" i="11" s="1"/>
  <c r="AI21" i="11"/>
  <c r="AL21" i="11" s="1"/>
  <c r="AM21" i="11" s="1"/>
  <c r="AI23" i="11"/>
  <c r="AL23" i="11" s="1"/>
  <c r="AM23" i="11" s="1"/>
  <c r="AI25" i="11"/>
  <c r="AL25" i="11" s="1"/>
  <c r="AM25" i="11" s="1"/>
  <c r="AI27" i="11"/>
  <c r="AL27" i="11" s="1"/>
  <c r="AM27" i="11" s="1"/>
  <c r="AI29" i="11"/>
  <c r="AL29" i="11" s="1"/>
  <c r="AM29" i="11" s="1"/>
  <c r="AI28" i="11"/>
  <c r="AL28" i="11" s="1"/>
  <c r="AM28" i="11" s="1"/>
  <c r="AI12" i="11"/>
  <c r="AL12" i="11" s="1"/>
  <c r="AM12" i="11" s="1"/>
  <c r="AI18" i="11"/>
  <c r="AL18" i="11" s="1"/>
  <c r="AM18" i="11" s="1"/>
  <c r="AI32" i="11"/>
  <c r="AL32" i="11" s="1"/>
  <c r="AM32" i="11" s="1"/>
  <c r="AI13" i="11"/>
  <c r="AL13" i="11" s="1"/>
  <c r="AM13" i="11" s="1"/>
  <c r="AI16" i="11"/>
  <c r="AL16" i="11" s="1"/>
  <c r="AM16" i="11" s="1"/>
  <c r="AI22" i="11"/>
  <c r="AL22" i="11" s="1"/>
  <c r="AM22" i="11" s="1"/>
  <c r="AI31" i="11"/>
  <c r="AL31" i="11" s="1"/>
  <c r="AM31" i="11" s="1"/>
  <c r="AI33" i="11"/>
  <c r="AL33" i="11" s="1"/>
  <c r="AM33" i="11" s="1"/>
  <c r="AK37" i="11"/>
  <c r="D13" i="20" s="1"/>
  <c r="AJ37" i="11"/>
  <c r="C13" i="20" s="1"/>
  <c r="AI8" i="10"/>
  <c r="AL8" i="10" s="1"/>
  <c r="AM8" i="10" s="1"/>
  <c r="AI31" i="10"/>
  <c r="AL31" i="10" s="1"/>
  <c r="AM31" i="10" s="1"/>
  <c r="AI33" i="10"/>
  <c r="AL33" i="10" s="1"/>
  <c r="AM33" i="10" s="1"/>
  <c r="AI14" i="10"/>
  <c r="AL14" i="10" s="1"/>
  <c r="AM14" i="10" s="1"/>
  <c r="AI18" i="10"/>
  <c r="AL18" i="10" s="1"/>
  <c r="AM18" i="10" s="1"/>
  <c r="AI22" i="10"/>
  <c r="AL22" i="10" s="1"/>
  <c r="AM22" i="10" s="1"/>
  <c r="AI24" i="10"/>
  <c r="AL24" i="10" s="1"/>
  <c r="AM24" i="10" s="1"/>
  <c r="AI12" i="10"/>
  <c r="AL12" i="10" s="1"/>
  <c r="AM12" i="10" s="1"/>
  <c r="AI19" i="10"/>
  <c r="AL19" i="10" s="1"/>
  <c r="AM19" i="10" s="1"/>
  <c r="AI21" i="10"/>
  <c r="AL21" i="10" s="1"/>
  <c r="AM21" i="10" s="1"/>
  <c r="AI28" i="10"/>
  <c r="AL28" i="10" s="1"/>
  <c r="AM28" i="10" s="1"/>
  <c r="AI35" i="10"/>
  <c r="AL35" i="10" s="1"/>
  <c r="AM35" i="10" s="1"/>
  <c r="AI9" i="10"/>
  <c r="AL9" i="10" s="1"/>
  <c r="AM9" i="10" s="1"/>
  <c r="AI16" i="10"/>
  <c r="AL16" i="10" s="1"/>
  <c r="AM16" i="10" s="1"/>
  <c r="AI23" i="10"/>
  <c r="AL23" i="10" s="1"/>
  <c r="AM23" i="10" s="1"/>
  <c r="AI25" i="10"/>
  <c r="AL25" i="10" s="1"/>
  <c r="AM25" i="10" s="1"/>
  <c r="AI32" i="10"/>
  <c r="AL32" i="10" s="1"/>
  <c r="AM32" i="10" s="1"/>
  <c r="AI11" i="10"/>
  <c r="AL11" i="10" s="1"/>
  <c r="AM11" i="10" s="1"/>
  <c r="AI13" i="10"/>
  <c r="AL13" i="10" s="1"/>
  <c r="AM13" i="10" s="1"/>
  <c r="AI20" i="10"/>
  <c r="AL20" i="10" s="1"/>
  <c r="AM20" i="10" s="1"/>
  <c r="AI27" i="10"/>
  <c r="AL27" i="10" s="1"/>
  <c r="AM27" i="10" s="1"/>
  <c r="AI29" i="10"/>
  <c r="AL29" i="10" s="1"/>
  <c r="AM29" i="10" s="1"/>
  <c r="AK37" i="10"/>
  <c r="D12" i="20" s="1"/>
  <c r="AJ37" i="10"/>
  <c r="C12" i="20" s="1"/>
  <c r="AI9" i="9"/>
  <c r="AL9" i="9" s="1"/>
  <c r="AM9" i="9" s="1"/>
  <c r="AI29" i="9"/>
  <c r="AL29" i="9" s="1"/>
  <c r="AM29" i="9" s="1"/>
  <c r="AI35" i="9"/>
  <c r="AL35" i="9" s="1"/>
  <c r="AM35" i="9" s="1"/>
  <c r="AI18" i="9"/>
  <c r="AL18" i="9" s="1"/>
  <c r="AM18" i="9" s="1"/>
  <c r="AI20" i="9"/>
  <c r="AL20" i="9" s="1"/>
  <c r="AM20" i="9" s="1"/>
  <c r="AI22" i="9"/>
  <c r="AL22" i="9" s="1"/>
  <c r="AM22" i="9" s="1"/>
  <c r="AI32" i="9"/>
  <c r="AL32" i="9" s="1"/>
  <c r="AM32" i="9" s="1"/>
  <c r="AI8" i="9"/>
  <c r="AI10" i="9"/>
  <c r="AL10" i="9" s="1"/>
  <c r="AM10" i="9" s="1"/>
  <c r="AI15" i="9"/>
  <c r="AL15" i="9" s="1"/>
  <c r="AM15" i="9" s="1"/>
  <c r="AI14" i="9"/>
  <c r="AL14" i="9" s="1"/>
  <c r="AM14" i="9" s="1"/>
  <c r="AI11" i="9"/>
  <c r="AL11" i="9" s="1"/>
  <c r="AM11" i="9" s="1"/>
  <c r="AI16" i="9"/>
  <c r="AL16" i="9" s="1"/>
  <c r="AM16" i="9" s="1"/>
  <c r="AI23" i="9"/>
  <c r="AL23" i="9" s="1"/>
  <c r="AM23" i="9" s="1"/>
  <c r="AI12" i="9"/>
  <c r="AL12" i="9" s="1"/>
  <c r="AM12" i="9" s="1"/>
  <c r="AI19" i="9"/>
  <c r="AL19" i="9" s="1"/>
  <c r="AM19" i="9" s="1"/>
  <c r="AI28" i="9"/>
  <c r="AL28" i="9" s="1"/>
  <c r="AM28" i="9" s="1"/>
  <c r="AK37" i="9"/>
  <c r="D11" i="20" s="1"/>
  <c r="AJ37" i="9"/>
  <c r="C11" i="20" s="1"/>
  <c r="AI8" i="7"/>
  <c r="AL8" i="7" s="1"/>
  <c r="AM8" i="7" s="1"/>
  <c r="AI9" i="7"/>
  <c r="AL9" i="7" s="1"/>
  <c r="AM9" i="7" s="1"/>
  <c r="AI10" i="7"/>
  <c r="AL10" i="7" s="1"/>
  <c r="AM10" i="7" s="1"/>
  <c r="AI11" i="7"/>
  <c r="AL11" i="7" s="1"/>
  <c r="AM11" i="7" s="1"/>
  <c r="AK37" i="7"/>
  <c r="D10" i="20" s="1"/>
  <c r="AJ37" i="7"/>
  <c r="C10" i="20" s="1"/>
  <c r="AK35" i="1"/>
  <c r="AJ35" i="1"/>
  <c r="AK34" i="1"/>
  <c r="AJ34" i="1"/>
  <c r="AK33" i="1"/>
  <c r="AJ33" i="1"/>
  <c r="AK32" i="1"/>
  <c r="AJ32" i="1"/>
  <c r="AK31" i="1"/>
  <c r="AJ31" i="1"/>
  <c r="AK30" i="1"/>
  <c r="AJ30" i="1"/>
  <c r="AK29" i="1"/>
  <c r="AJ29" i="1"/>
  <c r="AK28" i="1"/>
  <c r="AJ28" i="1"/>
  <c r="AK27" i="1"/>
  <c r="AJ27" i="1"/>
  <c r="AK26" i="1"/>
  <c r="AJ26" i="1"/>
  <c r="AK25" i="1"/>
  <c r="AJ25" i="1"/>
  <c r="AK24" i="1"/>
  <c r="AJ24" i="1"/>
  <c r="AK23" i="1"/>
  <c r="AJ23" i="1"/>
  <c r="AK22" i="1"/>
  <c r="AJ22" i="1"/>
  <c r="AK21" i="1"/>
  <c r="AJ21" i="1"/>
  <c r="AI21" i="1" s="1"/>
  <c r="AL21" i="1" s="1"/>
  <c r="AM21" i="1" s="1"/>
  <c r="AK20" i="1"/>
  <c r="AJ20" i="1"/>
  <c r="AK19" i="1"/>
  <c r="AJ19" i="1"/>
  <c r="AK18" i="1"/>
  <c r="AJ18" i="1"/>
  <c r="AK17" i="1"/>
  <c r="AJ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F21" i="20" l="1"/>
  <c r="E21" i="20"/>
  <c r="AL37" i="28"/>
  <c r="AM37" i="28" s="1"/>
  <c r="AL37" i="27"/>
  <c r="AM37" i="27" s="1"/>
  <c r="B20" i="20"/>
  <c r="AL37" i="26"/>
  <c r="AM37" i="26" s="1"/>
  <c r="B19" i="20"/>
  <c r="AL37" i="25"/>
  <c r="AM37" i="25" s="1"/>
  <c r="B18" i="20"/>
  <c r="AL37" i="24"/>
  <c r="AM37" i="24" s="1"/>
  <c r="B17" i="20"/>
  <c r="AL37" i="23"/>
  <c r="AM37" i="23" s="1"/>
  <c r="B16" i="20"/>
  <c r="AL37" i="22"/>
  <c r="AM37" i="22" s="1"/>
  <c r="B15" i="20"/>
  <c r="AL37" i="21"/>
  <c r="AM37" i="21" s="1"/>
  <c r="B14" i="20"/>
  <c r="AL8" i="9"/>
  <c r="AM8" i="9" s="1"/>
  <c r="B9" i="20"/>
  <c r="AI34" i="1"/>
  <c r="AL34" i="1" s="1"/>
  <c r="AM34" i="1" s="1"/>
  <c r="AI37" i="11"/>
  <c r="AI37" i="10"/>
  <c r="B12" i="20" s="1"/>
  <c r="AI37" i="9"/>
  <c r="AI37" i="7"/>
  <c r="AI11" i="1"/>
  <c r="AL11" i="1" s="1"/>
  <c r="AM11" i="1" s="1"/>
  <c r="AI13" i="1"/>
  <c r="AL13" i="1" s="1"/>
  <c r="AM13" i="1" s="1"/>
  <c r="AI15" i="1"/>
  <c r="AL15" i="1" s="1"/>
  <c r="AM15" i="1" s="1"/>
  <c r="AI17" i="1"/>
  <c r="AL17" i="1" s="1"/>
  <c r="AM17" i="1" s="1"/>
  <c r="AI19" i="1"/>
  <c r="AL19" i="1" s="1"/>
  <c r="AM19" i="1" s="1"/>
  <c r="AI25" i="1"/>
  <c r="AL25" i="1" s="1"/>
  <c r="AM25" i="1" s="1"/>
  <c r="AI27" i="1"/>
  <c r="AL27" i="1" s="1"/>
  <c r="AM27" i="1" s="1"/>
  <c r="AI33" i="1"/>
  <c r="AL33" i="1" s="1"/>
  <c r="AM33" i="1" s="1"/>
  <c r="AI35" i="1"/>
  <c r="AL35" i="1" s="1"/>
  <c r="AM35" i="1" s="1"/>
  <c r="AI20" i="1"/>
  <c r="AL20" i="1" s="1"/>
  <c r="AM20" i="1" s="1"/>
  <c r="AI24" i="1"/>
  <c r="AL24" i="1" s="1"/>
  <c r="AM24" i="1" s="1"/>
  <c r="AI26" i="1"/>
  <c r="AL26" i="1" s="1"/>
  <c r="AM26" i="1" s="1"/>
  <c r="AI32" i="1"/>
  <c r="AL32" i="1" s="1"/>
  <c r="AM32" i="1" s="1"/>
  <c r="AI12" i="1"/>
  <c r="AL12" i="1" s="1"/>
  <c r="AM12" i="1" s="1"/>
  <c r="AI28" i="1"/>
  <c r="AL28" i="1" s="1"/>
  <c r="AM28" i="1" s="1"/>
  <c r="AI16" i="1"/>
  <c r="AL16" i="1" s="1"/>
  <c r="AM16" i="1" s="1"/>
  <c r="AI18" i="1"/>
  <c r="AL18" i="1" s="1"/>
  <c r="AM18" i="1" s="1"/>
  <c r="AI22" i="1"/>
  <c r="AL22" i="1" s="1"/>
  <c r="AM22" i="1" s="1"/>
  <c r="AI29" i="1"/>
  <c r="AL29" i="1" s="1"/>
  <c r="AM29" i="1" s="1"/>
  <c r="AI31" i="1"/>
  <c r="AL31" i="1" s="1"/>
  <c r="AM31" i="1" s="1"/>
  <c r="AI14" i="1"/>
  <c r="AL14" i="1" s="1"/>
  <c r="AM14" i="1" s="1"/>
  <c r="AI23" i="1"/>
  <c r="AL23" i="1" s="1"/>
  <c r="AM23" i="1" s="1"/>
  <c r="AI30" i="1"/>
  <c r="AL30" i="1" s="1"/>
  <c r="AM30" i="1" s="1"/>
  <c r="AI10" i="1"/>
  <c r="AL10" i="1" s="1"/>
  <c r="AM10" i="1" s="1"/>
  <c r="AK9" i="1"/>
  <c r="AJ9" i="1"/>
  <c r="AK8" i="1"/>
  <c r="AJ8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AL37" i="7" l="1"/>
  <c r="AM37" i="7" s="1"/>
  <c r="B10" i="20"/>
  <c r="E20" i="20"/>
  <c r="F20" i="20"/>
  <c r="F19" i="20"/>
  <c r="E19" i="20"/>
  <c r="E18" i="20"/>
  <c r="F18" i="20"/>
  <c r="F17" i="20"/>
  <c r="E17" i="20"/>
  <c r="E16" i="20"/>
  <c r="F16" i="20"/>
  <c r="F15" i="20"/>
  <c r="E15" i="20"/>
  <c r="F14" i="20"/>
  <c r="E14" i="20"/>
  <c r="AL37" i="11"/>
  <c r="AM37" i="11" s="1"/>
  <c r="B13" i="20"/>
  <c r="E12" i="20"/>
  <c r="F12" i="20"/>
  <c r="E9" i="20"/>
  <c r="F9" i="20" s="1"/>
  <c r="AL37" i="9"/>
  <c r="AM37" i="9" s="1"/>
  <c r="B11" i="20"/>
  <c r="AL37" i="10"/>
  <c r="AM37" i="10" s="1"/>
  <c r="D22" i="20"/>
  <c r="C22" i="20"/>
  <c r="AK37" i="1"/>
  <c r="AJ37" i="1"/>
  <c r="AI8" i="1"/>
  <c r="AL8" i="1" s="1"/>
  <c r="AM8" i="1" s="1"/>
  <c r="AI9" i="1"/>
  <c r="AL9" i="1" s="1"/>
  <c r="AM9" i="1" s="1"/>
  <c r="E13" i="20" l="1"/>
  <c r="F13" i="20"/>
  <c r="E11" i="20"/>
  <c r="F11" i="20" s="1"/>
  <c r="E10" i="20"/>
  <c r="F10" i="20" s="1"/>
  <c r="B22" i="20"/>
  <c r="AI37" i="1"/>
  <c r="AL37" i="1" s="1"/>
  <c r="AM37" i="1" s="1"/>
  <c r="E22" i="20" l="1"/>
  <c r="F22" i="20" s="1"/>
</calcChain>
</file>

<file path=xl/sharedStrings.xml><?xml version="1.0" encoding="utf-8"?>
<sst xmlns="http://schemas.openxmlformats.org/spreadsheetml/2006/main" count="1066" uniqueCount="152">
  <si>
    <t>氏名</t>
    <rPh sb="0" eb="2">
      <t>シメイ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</si>
  <si>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</si>
  <si>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</si>
  <si>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</si>
  <si>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</si>
  <si>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</si>
  <si>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</si>
  <si>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</si>
  <si>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元請</t>
    <rPh sb="0" eb="2">
      <t>モトウケ</t>
    </rPh>
    <phoneticPr fontId="1"/>
  </si>
  <si>
    <t>・</t>
    <phoneticPr fontId="1"/>
  </si>
  <si>
    <t>下請</t>
    <rPh sb="0" eb="2">
      <t>シタウケ</t>
    </rPh>
    <phoneticPr fontId="1"/>
  </si>
  <si>
    <t>会社名</t>
    <rPh sb="0" eb="3">
      <t>カイシャメイ</t>
    </rPh>
    <phoneticPr fontId="1"/>
  </si>
  <si>
    <t>1次</t>
    <rPh sb="1" eb="2">
      <t>ジ</t>
    </rPh>
    <phoneticPr fontId="1"/>
  </si>
  <si>
    <t>××建設工業（株）</t>
    <rPh sb="2" eb="4">
      <t>ケンセツ</t>
    </rPh>
    <rPh sb="4" eb="6">
      <t>コウギョウ</t>
    </rPh>
    <rPh sb="6" eb="9">
      <t>カブ</t>
    </rPh>
    <phoneticPr fontId="1"/>
  </si>
  <si>
    <t>××　××</t>
    <phoneticPr fontId="1"/>
  </si>
  <si>
    <t>出勤者数</t>
    <rPh sb="0" eb="2">
      <t>シュッキン</t>
    </rPh>
    <rPh sb="2" eb="3">
      <t>シャ</t>
    </rPh>
    <rPh sb="3" eb="4">
      <t>スウ</t>
    </rPh>
    <phoneticPr fontId="1"/>
  </si>
  <si>
    <t>○</t>
  </si>
  <si>
    <t>－</t>
  </si>
  <si>
    <t>計画</t>
    <rPh sb="0" eb="2">
      <t>ケイカク</t>
    </rPh>
    <phoneticPr fontId="1"/>
  </si>
  <si>
    <t>外</t>
  </si>
  <si>
    <t>稼</t>
  </si>
  <si>
    <t>4月集計</t>
    <rPh sb="1" eb="2">
      <t>ガツ</t>
    </rPh>
    <rPh sb="2" eb="4">
      <t>シュウケイ</t>
    </rPh>
    <phoneticPr fontId="1"/>
  </si>
  <si>
    <t>休</t>
  </si>
  <si>
    <t>▲</t>
  </si>
  <si>
    <t>休</t>
    <rPh sb="0" eb="1">
      <t>キュウ</t>
    </rPh>
    <phoneticPr fontId="1"/>
  </si>
  <si>
    <t>○：出勤　▲：未出勤　ー：対象期間外</t>
    <rPh sb="2" eb="4">
      <t>シュッキン</t>
    </rPh>
    <rPh sb="7" eb="8">
      <t>ミ</t>
    </rPh>
    <rPh sb="8" eb="10">
      <t>シュッキン</t>
    </rPh>
    <rPh sb="13" eb="15">
      <t>タイショウ</t>
    </rPh>
    <rPh sb="15" eb="18">
      <t>キカンガイ</t>
    </rPh>
    <phoneticPr fontId="1"/>
  </si>
  <si>
    <t>達成状況</t>
    <rPh sb="0" eb="2">
      <t>タッセイ</t>
    </rPh>
    <rPh sb="2" eb="4">
      <t>ジョウキョウ</t>
    </rPh>
    <phoneticPr fontId="1"/>
  </si>
  <si>
    <t>対象日数</t>
    <rPh sb="0" eb="2">
      <t>タイショウ</t>
    </rPh>
    <rPh sb="2" eb="4">
      <t>ニッスウ</t>
    </rPh>
    <phoneticPr fontId="1"/>
  </si>
  <si>
    <t>対象
日数</t>
    <rPh sb="0" eb="2">
      <t>タイショウ</t>
    </rPh>
    <rPh sb="3" eb="5">
      <t>ニッスウ</t>
    </rPh>
    <phoneticPr fontId="1"/>
  </si>
  <si>
    <t>出勤
日数</t>
    <rPh sb="0" eb="2">
      <t>シュッキン</t>
    </rPh>
    <rPh sb="3" eb="5">
      <t>ニッスウ</t>
    </rPh>
    <phoneticPr fontId="1"/>
  </si>
  <si>
    <r>
      <rPr>
        <sz val="8"/>
        <color theme="1"/>
        <rFont val="游ゴシック"/>
        <family val="3"/>
        <charset val="128"/>
        <scheme val="minor"/>
      </rPr>
      <t>未出勤</t>
    </r>
    <r>
      <rPr>
        <sz val="11"/>
        <color theme="1"/>
        <rFont val="游ゴシック"/>
        <family val="2"/>
        <charset val="128"/>
        <scheme val="minor"/>
      </rPr>
      <t xml:space="preserve">
日数</t>
    </r>
    <rPh sb="0" eb="1">
      <t>ミ</t>
    </rPh>
    <rPh sb="1" eb="3">
      <t>シュッキン</t>
    </rPh>
    <rPh sb="4" eb="6">
      <t>ニッスウ</t>
    </rPh>
    <phoneticPr fontId="1"/>
  </si>
  <si>
    <t>2次</t>
    <rPh sb="1" eb="2">
      <t>ジ</t>
    </rPh>
    <phoneticPr fontId="1"/>
  </si>
  <si>
    <t>□□土建（株）</t>
    <rPh sb="2" eb="4">
      <t>ドケン</t>
    </rPh>
    <rPh sb="4" eb="7">
      <t>カブ</t>
    </rPh>
    <phoneticPr fontId="1"/>
  </si>
  <si>
    <t>□□　□□</t>
    <phoneticPr fontId="1"/>
  </si>
  <si>
    <t>（株）●●建設</t>
    <rPh sb="0" eb="3">
      <t>カブ</t>
    </rPh>
    <rPh sb="5" eb="7">
      <t>ケンセツ</t>
    </rPh>
    <phoneticPr fontId="1"/>
  </si>
  <si>
    <t>●●　●●</t>
    <phoneticPr fontId="1"/>
  </si>
  <si>
    <t>現場閉所　実施状況</t>
    <rPh sb="0" eb="2">
      <t>ゲンバ</t>
    </rPh>
    <rPh sb="2" eb="4">
      <t>ヘイショ</t>
    </rPh>
    <rPh sb="5" eb="7">
      <t>ジッシ</t>
    </rPh>
    <rPh sb="7" eb="9">
      <t>ジョウキョウ</t>
    </rPh>
    <phoneticPr fontId="1"/>
  </si>
  <si>
    <t>※1</t>
    <phoneticPr fontId="1"/>
  </si>
  <si>
    <t>※3</t>
    <phoneticPr fontId="1"/>
  </si>
  <si>
    <t>※2</t>
    <phoneticPr fontId="1"/>
  </si>
  <si>
    <t>4月</t>
    <rPh sb="1" eb="2">
      <t>ガツ</t>
    </rPh>
    <phoneticPr fontId="1"/>
  </si>
  <si>
    <t>計画及び実施状況については、「現場稼働日：稼」「現場閉所日：休」「夏季休暇：夏休」「年末年始休暇：年休」「対象期間外：外」を選択すること</t>
    <rPh sb="0" eb="2">
      <t>ケイカク</t>
    </rPh>
    <rPh sb="2" eb="3">
      <t>オヨ</t>
    </rPh>
    <rPh sb="4" eb="6">
      <t>ジッシ</t>
    </rPh>
    <rPh sb="6" eb="8">
      <t>ジョウキョウ</t>
    </rPh>
    <rPh sb="15" eb="17">
      <t>ゲンバ</t>
    </rPh>
    <rPh sb="17" eb="19">
      <t>カドウ</t>
    </rPh>
    <rPh sb="19" eb="20">
      <t>ヒ</t>
    </rPh>
    <rPh sb="21" eb="22">
      <t>カ</t>
    </rPh>
    <rPh sb="24" eb="26">
      <t>ゲンバ</t>
    </rPh>
    <rPh sb="26" eb="28">
      <t>ヘイショ</t>
    </rPh>
    <rPh sb="28" eb="29">
      <t>ヒ</t>
    </rPh>
    <rPh sb="30" eb="31">
      <t>キュウ</t>
    </rPh>
    <rPh sb="33" eb="35">
      <t>カキ</t>
    </rPh>
    <rPh sb="35" eb="37">
      <t>キュウカ</t>
    </rPh>
    <rPh sb="38" eb="39">
      <t>ナツ</t>
    </rPh>
    <rPh sb="39" eb="40">
      <t>キュウ</t>
    </rPh>
    <rPh sb="42" eb="44">
      <t>ネンマツ</t>
    </rPh>
    <rPh sb="44" eb="46">
      <t>ネンシ</t>
    </rPh>
    <rPh sb="46" eb="48">
      <t>キュウカ</t>
    </rPh>
    <rPh sb="49" eb="51">
      <t>ネンキュウ</t>
    </rPh>
    <rPh sb="53" eb="55">
      <t>タイショウ</t>
    </rPh>
    <rPh sb="55" eb="58">
      <t>キカンガイ</t>
    </rPh>
    <rPh sb="59" eb="60">
      <t>ガイ</t>
    </rPh>
    <rPh sb="62" eb="64">
      <t>センタク</t>
    </rPh>
    <phoneticPr fontId="1"/>
  </si>
  <si>
    <t>○月集計</t>
    <rPh sb="1" eb="2">
      <t>ガツ</t>
    </rPh>
    <rPh sb="2" eb="4">
      <t>シュウケイ</t>
    </rPh>
    <phoneticPr fontId="1"/>
  </si>
  <si>
    <t>○月</t>
    <rPh sb="1" eb="2">
      <t>ガツ</t>
    </rPh>
    <phoneticPr fontId="1"/>
  </si>
  <si>
    <t>土</t>
  </si>
  <si>
    <t>日</t>
  </si>
  <si>
    <t>月</t>
  </si>
  <si>
    <t>５月集計</t>
    <rPh sb="1" eb="2">
      <t>ガツ</t>
    </rPh>
    <rPh sb="2" eb="4">
      <t>シュウケイ</t>
    </rPh>
    <phoneticPr fontId="1"/>
  </si>
  <si>
    <t>5月</t>
    <rPh sb="1" eb="2">
      <t>ガツ</t>
    </rPh>
    <phoneticPr fontId="1"/>
  </si>
  <si>
    <t>6月集計</t>
    <rPh sb="1" eb="2">
      <t>ガツ</t>
    </rPh>
    <rPh sb="2" eb="4">
      <t>シュウケイ</t>
    </rPh>
    <phoneticPr fontId="1"/>
  </si>
  <si>
    <t>6月</t>
    <rPh sb="1" eb="2">
      <t>ガツ</t>
    </rPh>
    <phoneticPr fontId="1"/>
  </si>
  <si>
    <t>７月集計</t>
    <rPh sb="1" eb="2">
      <t>ガツ</t>
    </rPh>
    <rPh sb="2" eb="4">
      <t>シュウケイ</t>
    </rPh>
    <phoneticPr fontId="1"/>
  </si>
  <si>
    <t>７月</t>
    <rPh sb="1" eb="2">
      <t>ガツ</t>
    </rPh>
    <phoneticPr fontId="1"/>
  </si>
  <si>
    <t>金</t>
  </si>
  <si>
    <t>８月集計</t>
    <rPh sb="1" eb="2">
      <t>ガツ</t>
    </rPh>
    <rPh sb="2" eb="4">
      <t>シュウケイ</t>
    </rPh>
    <phoneticPr fontId="1"/>
  </si>
  <si>
    <t>８月</t>
    <rPh sb="1" eb="2">
      <t>ガツ</t>
    </rPh>
    <phoneticPr fontId="1"/>
  </si>
  <si>
    <t>火</t>
  </si>
  <si>
    <t>水</t>
  </si>
  <si>
    <t>木</t>
  </si>
  <si>
    <t>月</t>
    <rPh sb="0" eb="1">
      <t>ゲツ</t>
    </rPh>
    <phoneticPr fontId="1"/>
  </si>
  <si>
    <t>日</t>
    <phoneticPr fontId="1"/>
  </si>
  <si>
    <t>９月</t>
    <rPh sb="1" eb="2">
      <t>ガツ</t>
    </rPh>
    <phoneticPr fontId="1"/>
  </si>
  <si>
    <t>９月集計</t>
    <rPh sb="1" eb="2">
      <t>ガツ</t>
    </rPh>
    <rPh sb="2" eb="4">
      <t>シュウケイ</t>
    </rPh>
    <phoneticPr fontId="1"/>
  </si>
  <si>
    <t>１０月集計</t>
    <rPh sb="2" eb="3">
      <t>ガツ</t>
    </rPh>
    <rPh sb="3" eb="5">
      <t>シュウケイ</t>
    </rPh>
    <phoneticPr fontId="1"/>
  </si>
  <si>
    <t>１０月</t>
    <rPh sb="2" eb="3">
      <t>ガツ</t>
    </rPh>
    <phoneticPr fontId="1"/>
  </si>
  <si>
    <t>１１月集計</t>
    <rPh sb="2" eb="3">
      <t>ガツ</t>
    </rPh>
    <rPh sb="3" eb="5">
      <t>シュウケイ</t>
    </rPh>
    <phoneticPr fontId="1"/>
  </si>
  <si>
    <t>１１月</t>
    <rPh sb="2" eb="3">
      <t>ガツ</t>
    </rPh>
    <phoneticPr fontId="1"/>
  </si>
  <si>
    <t>１２月集計</t>
    <rPh sb="2" eb="3">
      <t>ガツ</t>
    </rPh>
    <rPh sb="3" eb="5">
      <t>シュウケイ</t>
    </rPh>
    <phoneticPr fontId="1"/>
  </si>
  <si>
    <t>１２月</t>
    <rPh sb="2" eb="3">
      <t>ガツ</t>
    </rPh>
    <phoneticPr fontId="1"/>
  </si>
  <si>
    <t>１月集計</t>
    <rPh sb="1" eb="2">
      <t>ガツ</t>
    </rPh>
    <rPh sb="2" eb="4">
      <t>シュウケイ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</si>
  <si>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</si>
  <si>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</si>
  <si>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２月集計</t>
    <rPh sb="1" eb="2">
      <t>ガツ</t>
    </rPh>
    <rPh sb="2" eb="4">
      <t>シュウケイ</t>
    </rPh>
    <phoneticPr fontId="1"/>
  </si>
  <si>
    <t>３月集計</t>
    <rPh sb="1" eb="2">
      <t>ガツ</t>
    </rPh>
    <rPh sb="2" eb="4">
      <t>シュウケイ</t>
    </rPh>
    <phoneticPr fontId="1"/>
  </si>
  <si>
    <t>３月</t>
    <rPh sb="1" eb="2">
      <t>ガツ</t>
    </rPh>
    <phoneticPr fontId="1"/>
  </si>
  <si>
    <t>出勤日数</t>
    <rPh sb="0" eb="2">
      <t>シュッキン</t>
    </rPh>
    <rPh sb="2" eb="4">
      <t>ニッスウ</t>
    </rPh>
    <phoneticPr fontId="1"/>
  </si>
  <si>
    <t>未出勤日数</t>
    <rPh sb="0" eb="5">
      <t>ミシュッキンニッスウ</t>
    </rPh>
    <phoneticPr fontId="1"/>
  </si>
  <si>
    <t>合計</t>
    <rPh sb="0" eb="2">
      <t>ゴウケイ</t>
    </rPh>
    <phoneticPr fontId="1"/>
  </si>
  <si>
    <t>年月</t>
    <rPh sb="0" eb="2">
      <t>ネンゲツ</t>
    </rPh>
    <phoneticPr fontId="1"/>
  </si>
  <si>
    <t>達成状況</t>
  </si>
  <si>
    <t>工期：令和□年□月□日　～　令和◇年◇月◇日</t>
    <rPh sb="0" eb="2">
      <t>コウキ</t>
    </rPh>
    <rPh sb="3" eb="5">
      <t>レイワ</t>
    </rPh>
    <rPh sb="6" eb="7">
      <t>ネン</t>
    </rPh>
    <rPh sb="8" eb="9">
      <t>ガツ</t>
    </rPh>
    <rPh sb="10" eb="11">
      <t>ニチ</t>
    </rPh>
    <rPh sb="14" eb="16">
      <t>レイワ</t>
    </rPh>
    <rPh sb="17" eb="18">
      <t>ネン</t>
    </rPh>
    <rPh sb="19" eb="20">
      <t>ガツ</t>
    </rPh>
    <rPh sb="21" eb="22">
      <t>ニチ</t>
    </rPh>
    <phoneticPr fontId="1"/>
  </si>
  <si>
    <t>夏季休暇は3日間、年末年始休暇は6日間、必ず取得すること</t>
    <rPh sb="0" eb="2">
      <t>カキ</t>
    </rPh>
    <rPh sb="2" eb="4">
      <t>キュウカ</t>
    </rPh>
    <rPh sb="6" eb="8">
      <t>ニチカン</t>
    </rPh>
    <rPh sb="9" eb="11">
      <t>ネンマツ</t>
    </rPh>
    <rPh sb="11" eb="13">
      <t>ネンシ</t>
    </rPh>
    <rPh sb="13" eb="15">
      <t>キュウカ</t>
    </rPh>
    <rPh sb="17" eb="19">
      <t>ニチカン</t>
    </rPh>
    <rPh sb="20" eb="21">
      <t>カナラ</t>
    </rPh>
    <rPh sb="22" eb="24">
      <t>シュトク</t>
    </rPh>
    <phoneticPr fontId="1"/>
  </si>
  <si>
    <t>休日取得計画</t>
    <rPh sb="0" eb="2">
      <t>キュウジツ</t>
    </rPh>
    <rPh sb="2" eb="4">
      <t>シュトク</t>
    </rPh>
    <rPh sb="4" eb="6">
      <t>ケイカク</t>
    </rPh>
    <phoneticPr fontId="1"/>
  </si>
  <si>
    <t>※4</t>
    <phoneticPr fontId="1"/>
  </si>
  <si>
    <t>行が不足する場合は、「行挿入」→「既存の行をコピー」→「貼り付け」、または、「行コピー」→「コピーしたセルの挿入」により、適宜、追加すること</t>
    <rPh sb="0" eb="1">
      <t>ギョウ</t>
    </rPh>
    <rPh sb="2" eb="4">
      <t>フソク</t>
    </rPh>
    <rPh sb="6" eb="8">
      <t>バアイ</t>
    </rPh>
    <rPh sb="11" eb="12">
      <t>ギョウ</t>
    </rPh>
    <rPh sb="12" eb="14">
      <t>ソウニュウ</t>
    </rPh>
    <rPh sb="17" eb="19">
      <t>キゾン</t>
    </rPh>
    <rPh sb="20" eb="21">
      <t>ギョウ</t>
    </rPh>
    <rPh sb="28" eb="29">
      <t>ハ</t>
    </rPh>
    <rPh sb="30" eb="31">
      <t>ツ</t>
    </rPh>
    <rPh sb="39" eb="40">
      <t>ギョウ</t>
    </rPh>
    <rPh sb="54" eb="56">
      <t>ソウニュウ</t>
    </rPh>
    <rPh sb="61" eb="63">
      <t>テキギ</t>
    </rPh>
    <rPh sb="64" eb="66">
      <t>ツイカ</t>
    </rPh>
    <phoneticPr fontId="1"/>
  </si>
  <si>
    <t>休日取得計画書の提出後に計画に変更が生じた場合は、赤字で休日取得計画の変更箇所を修正し、実績報告すること</t>
    <rPh sb="0" eb="2">
      <t>キュウジツ</t>
    </rPh>
    <rPh sb="2" eb="4">
      <t>シュトク</t>
    </rPh>
    <rPh sb="4" eb="7">
      <t>ケイカクショ</t>
    </rPh>
    <rPh sb="8" eb="11">
      <t>テイシュツゴ</t>
    </rPh>
    <rPh sb="12" eb="14">
      <t>ケイカク</t>
    </rPh>
    <rPh sb="15" eb="17">
      <t>ヘンコウ</t>
    </rPh>
    <rPh sb="18" eb="19">
      <t>ショウ</t>
    </rPh>
    <rPh sb="21" eb="23">
      <t>バアイ</t>
    </rPh>
    <rPh sb="25" eb="27">
      <t>アカジ</t>
    </rPh>
    <rPh sb="28" eb="30">
      <t>キュウジツ</t>
    </rPh>
    <rPh sb="30" eb="32">
      <t>シュトク</t>
    </rPh>
    <rPh sb="32" eb="34">
      <t>ケイカク</t>
    </rPh>
    <rPh sb="35" eb="37">
      <t>ヘンコウ</t>
    </rPh>
    <rPh sb="37" eb="39">
      <t>カショ</t>
    </rPh>
    <rPh sb="40" eb="42">
      <t>シュウセイ</t>
    </rPh>
    <rPh sb="44" eb="46">
      <t>ジッセキ</t>
    </rPh>
    <rPh sb="46" eb="48">
      <t>ホウコク</t>
    </rPh>
    <phoneticPr fontId="1"/>
  </si>
  <si>
    <t>受注者：（株）●●建設</t>
    <rPh sb="0" eb="3">
      <t>ジュチュウシャ</t>
    </rPh>
    <phoneticPr fontId="1"/>
  </si>
  <si>
    <t>※表は自動入力のため入力不要</t>
    <rPh sb="1" eb="2">
      <t>ヒョウ</t>
    </rPh>
    <rPh sb="3" eb="7">
      <t>ジドウニュウリョク</t>
    </rPh>
    <rPh sb="10" eb="12">
      <t>ニュウリョク</t>
    </rPh>
    <rPh sb="12" eb="14">
      <t>フヨウ</t>
    </rPh>
    <phoneticPr fontId="1"/>
  </si>
  <si>
    <t>令和○年　○月</t>
    <rPh sb="0" eb="2">
      <t>レイワ</t>
    </rPh>
    <rPh sb="3" eb="4">
      <t>ネン</t>
    </rPh>
    <rPh sb="6" eb="7">
      <t>ガツ</t>
    </rPh>
    <phoneticPr fontId="1"/>
  </si>
  <si>
    <t>現場閉所
割合</t>
    <rPh sb="0" eb="2">
      <t>ゲンバ</t>
    </rPh>
    <rPh sb="2" eb="4">
      <t>ヘイショ</t>
    </rPh>
    <phoneticPr fontId="1"/>
  </si>
  <si>
    <t>現場閉所
割合</t>
    <rPh sb="0" eb="2">
      <t>ゲンバ</t>
    </rPh>
    <rPh sb="2" eb="4">
      <t>ヘイショ</t>
    </rPh>
    <rPh sb="5" eb="7">
      <t>ワリアイ</t>
    </rPh>
    <phoneticPr fontId="1"/>
  </si>
  <si>
    <t>【達成状況】</t>
    <rPh sb="1" eb="3">
      <t>タッセイ</t>
    </rPh>
    <rPh sb="3" eb="5">
      <t>ジョウキョウ</t>
    </rPh>
    <phoneticPr fontId="1"/>
  </si>
  <si>
    <t>　現場閉所割合：25.0%以上28.5%未満　→　4週7休以上4週8休未満</t>
    <rPh sb="1" eb="3">
      <t>ゲンバ</t>
    </rPh>
    <rPh sb="3" eb="5">
      <t>ヘイショ</t>
    </rPh>
    <rPh sb="5" eb="7">
      <t>ワリアイ</t>
    </rPh>
    <rPh sb="13" eb="15">
      <t>イジョウ</t>
    </rPh>
    <rPh sb="20" eb="22">
      <t>ミマン</t>
    </rPh>
    <rPh sb="26" eb="27">
      <t>シュウ</t>
    </rPh>
    <rPh sb="28" eb="31">
      <t>キュウイジョウ</t>
    </rPh>
    <rPh sb="32" eb="33">
      <t>シュウ</t>
    </rPh>
    <rPh sb="34" eb="37">
      <t>キュウミマン</t>
    </rPh>
    <phoneticPr fontId="1"/>
  </si>
  <si>
    <t>　現場閉所割合：21.4%以上25.0%未満　→　4週6休以上4週7休未満</t>
    <rPh sb="1" eb="7">
      <t>ゲンバヘイショワリアイ</t>
    </rPh>
    <rPh sb="13" eb="15">
      <t>イジョウ</t>
    </rPh>
    <phoneticPr fontId="1"/>
  </si>
  <si>
    <t>　現場閉所割合：21.4%未満　  　　　　→　未達成</t>
    <rPh sb="1" eb="7">
      <t>ゲンバヘイショワリアイ</t>
    </rPh>
    <rPh sb="13" eb="15">
      <t>ミマン</t>
    </rPh>
    <rPh sb="24" eb="27">
      <t>ミタッセイ</t>
    </rPh>
    <phoneticPr fontId="1"/>
  </si>
  <si>
    <t>　現場閉所割合：28.5%以上   　　　　　→　4週8休以上</t>
    <rPh sb="1" eb="3">
      <t>ゲンバ</t>
    </rPh>
    <rPh sb="3" eb="5">
      <t>ヘイショ</t>
    </rPh>
    <rPh sb="5" eb="7">
      <t>ワリアイ</t>
    </rPh>
    <rPh sb="13" eb="15">
      <t>イジョウ</t>
    </rPh>
    <rPh sb="26" eb="27">
      <t>シュウ</t>
    </rPh>
    <rPh sb="28" eb="29">
      <t>キュウ</t>
    </rPh>
    <rPh sb="29" eb="31">
      <t>イジョウ</t>
    </rPh>
    <phoneticPr fontId="1"/>
  </si>
  <si>
    <t>週休２日とは</t>
    <phoneticPr fontId="1"/>
  </si>
  <si>
    <t>→受注者の責によらず作業を余儀なくされる場合は、その期間を週休2日の対象から外して判断する。</t>
    <phoneticPr fontId="1"/>
  </si>
  <si>
    <t>・交通管理者との協議の結果、週休2日が確保できない場合は評価できないか。</t>
    <rPh sb="1" eb="3">
      <t>コウツウ</t>
    </rPh>
    <rPh sb="3" eb="5">
      <t>カンリ</t>
    </rPh>
    <rPh sb="5" eb="6">
      <t>シャ</t>
    </rPh>
    <rPh sb="8" eb="10">
      <t>キョウギ</t>
    </rPh>
    <rPh sb="11" eb="13">
      <t>ケッカ</t>
    </rPh>
    <rPh sb="14" eb="16">
      <t>シュウキュウ</t>
    </rPh>
    <rPh sb="17" eb="18">
      <t>ニチ</t>
    </rPh>
    <rPh sb="19" eb="21">
      <t>カクホ</t>
    </rPh>
    <rPh sb="25" eb="27">
      <t>バアイ</t>
    </rPh>
    <rPh sb="28" eb="30">
      <t>ヒョウカ</t>
    </rPh>
    <phoneticPr fontId="1"/>
  </si>
  <si>
    <t>・月単位の週休2日の場合に、1か月でも達成できなければ月単位の週休2日として認めない。</t>
    <phoneticPr fontId="1"/>
  </si>
  <si>
    <t>・暦上の土曜日・日曜日の閉所では28.5%に満たない月は、その月の土曜日・日曜日の合計日数以上に閉所を行っている場合に、４週８休（28.5%）以上を達成しているものとみなす。工期のはじめ月や終わり月についても同様。</t>
    <phoneticPr fontId="1"/>
  </si>
  <si>
    <t>　４週８休（28.5%）以上を達成しているものとみなす</t>
    <phoneticPr fontId="1"/>
  </si>
  <si>
    <t>　10月21日着手や10月11日完成の場合、</t>
    <phoneticPr fontId="1"/>
  </si>
  <si>
    <t>令和６年　４月</t>
    <rPh sb="0" eb="2">
      <t>レイワ</t>
    </rPh>
    <rPh sb="3" eb="4">
      <t>ネン</t>
    </rPh>
    <rPh sb="6" eb="7">
      <t>ガツ</t>
    </rPh>
    <phoneticPr fontId="1"/>
  </si>
  <si>
    <t>R6.4</t>
  </si>
  <si>
    <t>R6.4</t>
    <phoneticPr fontId="1"/>
  </si>
  <si>
    <t>R6.5</t>
  </si>
  <si>
    <t>R6.5</t>
    <phoneticPr fontId="1"/>
  </si>
  <si>
    <t>R6.6</t>
  </si>
  <si>
    <t>R6.6</t>
    <phoneticPr fontId="1"/>
  </si>
  <si>
    <t>R6.7</t>
  </si>
  <si>
    <t>R6.8</t>
  </si>
  <si>
    <t>R6.9</t>
  </si>
  <si>
    <t>R6.10</t>
  </si>
  <si>
    <t>R6.11</t>
  </si>
  <si>
    <t>R6.12</t>
  </si>
  <si>
    <t>R7.1</t>
  </si>
  <si>
    <t>R7.1</t>
    <phoneticPr fontId="1"/>
  </si>
  <si>
    <t>R7.2</t>
  </si>
  <si>
    <t>R7.2</t>
    <phoneticPr fontId="1"/>
  </si>
  <si>
    <t>R7.3</t>
  </si>
  <si>
    <t>R7.3</t>
    <phoneticPr fontId="1"/>
  </si>
  <si>
    <t>令和６年　６月</t>
    <rPh sb="0" eb="2">
      <t>レイワ</t>
    </rPh>
    <rPh sb="3" eb="4">
      <t>ネン</t>
    </rPh>
    <rPh sb="6" eb="7">
      <t>ガツ</t>
    </rPh>
    <phoneticPr fontId="1"/>
  </si>
  <si>
    <t>令和６年　５月</t>
    <rPh sb="0" eb="2">
      <t>レイワ</t>
    </rPh>
    <rPh sb="3" eb="4">
      <t>ネン</t>
    </rPh>
    <rPh sb="6" eb="7">
      <t>ガツ</t>
    </rPh>
    <phoneticPr fontId="1"/>
  </si>
  <si>
    <t>令和６年　７月</t>
    <rPh sb="0" eb="2">
      <t>レイワ</t>
    </rPh>
    <rPh sb="3" eb="4">
      <t>ネン</t>
    </rPh>
    <rPh sb="6" eb="7">
      <t>ガツ</t>
    </rPh>
    <phoneticPr fontId="1"/>
  </si>
  <si>
    <t>週休２日達成状況における考え方</t>
    <rPh sb="0" eb="2">
      <t>シュウキュウ</t>
    </rPh>
    <rPh sb="3" eb="4">
      <t>ニチ</t>
    </rPh>
    <rPh sb="4" eb="6">
      <t>タッセイ</t>
    </rPh>
    <rPh sb="6" eb="8">
      <t>ジョウキョウ</t>
    </rPh>
    <rPh sb="12" eb="13">
      <t>カンガ</t>
    </rPh>
    <rPh sb="14" eb="15">
      <t>カタ</t>
    </rPh>
    <phoneticPr fontId="1"/>
  </si>
  <si>
    <t>　8÷31＝25.8％となり、28.5％を下回るが達成しているものとみなす</t>
    <phoneticPr fontId="1"/>
  </si>
  <si>
    <t>イメージ：10月の場合</t>
    <rPh sb="7" eb="8">
      <t>ガツ</t>
    </rPh>
    <rPh sb="9" eb="11">
      <t>バアイ</t>
    </rPh>
    <phoneticPr fontId="1"/>
  </si>
  <si>
    <t>　2÷11＝18.2％となり、28.5％を下回るが達成しているものとみなす</t>
    <phoneticPr fontId="1"/>
  </si>
  <si>
    <t>令和７年　３月</t>
    <rPh sb="0" eb="2">
      <t>レイワ</t>
    </rPh>
    <rPh sb="3" eb="4">
      <t>ネン</t>
    </rPh>
    <rPh sb="6" eb="7">
      <t>ガツ</t>
    </rPh>
    <phoneticPr fontId="1"/>
  </si>
  <si>
    <t>令和７年　２月</t>
    <rPh sb="0" eb="2">
      <t>レイワ</t>
    </rPh>
    <rPh sb="3" eb="4">
      <t>ネン</t>
    </rPh>
    <rPh sb="6" eb="7">
      <t>ガツ</t>
    </rPh>
    <phoneticPr fontId="1"/>
  </si>
  <si>
    <t>令和７年　１月</t>
    <rPh sb="0" eb="2">
      <t>レイワ</t>
    </rPh>
    <rPh sb="3" eb="4">
      <t>ネン</t>
    </rPh>
    <rPh sb="6" eb="7">
      <t>ガツ</t>
    </rPh>
    <phoneticPr fontId="1"/>
  </si>
  <si>
    <t>令和６年　１２月</t>
    <rPh sb="0" eb="2">
      <t>レイワ</t>
    </rPh>
    <rPh sb="3" eb="4">
      <t>ネン</t>
    </rPh>
    <rPh sb="7" eb="8">
      <t>ガツ</t>
    </rPh>
    <phoneticPr fontId="1"/>
  </si>
  <si>
    <t>令和６年　１１月</t>
    <rPh sb="0" eb="2">
      <t>レイワ</t>
    </rPh>
    <rPh sb="3" eb="4">
      <t>ネン</t>
    </rPh>
    <rPh sb="7" eb="8">
      <t>ガツ</t>
    </rPh>
    <phoneticPr fontId="1"/>
  </si>
  <si>
    <t>令和６年　１０月</t>
    <rPh sb="0" eb="2">
      <t>レイワ</t>
    </rPh>
    <rPh sb="3" eb="4">
      <t>ネン</t>
    </rPh>
    <rPh sb="7" eb="8">
      <t>ガツ</t>
    </rPh>
    <phoneticPr fontId="1"/>
  </si>
  <si>
    <t>令和６年　９月</t>
    <rPh sb="0" eb="2">
      <t>レイワ</t>
    </rPh>
    <rPh sb="3" eb="4">
      <t>ネン</t>
    </rPh>
    <rPh sb="6" eb="7">
      <t>ガツ</t>
    </rPh>
    <phoneticPr fontId="1"/>
  </si>
  <si>
    <t>令和６年　８月</t>
    <rPh sb="0" eb="2">
      <t>レイワ</t>
    </rPh>
    <rPh sb="3" eb="4">
      <t>ネン</t>
    </rPh>
    <rPh sb="6" eb="7">
      <t>ガツ</t>
    </rPh>
    <phoneticPr fontId="1"/>
  </si>
  <si>
    <t>なお、対象期間外は、工場製作期間中、一時中止期間中等、工事現場を一定期間、連続的に閉所する期間とする</t>
    <rPh sb="3" eb="5">
      <t>タイショウ</t>
    </rPh>
    <rPh sb="5" eb="8">
      <t>キカンガイ</t>
    </rPh>
    <rPh sb="10" eb="12">
      <t>コウジョウ</t>
    </rPh>
    <rPh sb="12" eb="14">
      <t>セイサク</t>
    </rPh>
    <rPh sb="14" eb="17">
      <t>キカンチュウ</t>
    </rPh>
    <rPh sb="18" eb="20">
      <t>イチジ</t>
    </rPh>
    <rPh sb="20" eb="22">
      <t>チュウシ</t>
    </rPh>
    <rPh sb="22" eb="25">
      <t>キカンチュウ</t>
    </rPh>
    <rPh sb="25" eb="26">
      <t>ナド</t>
    </rPh>
    <rPh sb="27" eb="29">
      <t>コウジ</t>
    </rPh>
    <rPh sb="29" eb="31">
      <t>ゲンバ</t>
    </rPh>
    <rPh sb="32" eb="34">
      <t>イッテイ</t>
    </rPh>
    <rPh sb="34" eb="36">
      <t>キカン</t>
    </rPh>
    <rPh sb="37" eb="40">
      <t>レンゾクテキ</t>
    </rPh>
    <rPh sb="41" eb="43">
      <t>ヘイショ</t>
    </rPh>
    <rPh sb="45" eb="47">
      <t>キカン</t>
    </rPh>
    <phoneticPr fontId="1"/>
  </si>
  <si>
    <r>
      <t>①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ＭＳ 明朝"/>
        <family val="1"/>
        <charset val="128"/>
      </rPr>
      <t>月単位の週休２日とは、対象期間において、全ての月で４週８休以上の現場閉所を行ったと認められる状態をいう。</t>
    </r>
    <phoneticPr fontId="1"/>
  </si>
  <si>
    <r>
      <t>②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ＭＳ 明朝"/>
        <family val="1"/>
        <charset val="128"/>
      </rPr>
      <t>通期の週休２日とは、対象期間において、４週８休以上の現場閉所を行ったと認められる状態をいう。</t>
    </r>
    <phoneticPr fontId="1"/>
  </si>
  <si>
    <t>※5</t>
    <phoneticPr fontId="1"/>
  </si>
  <si>
    <t>緑色のセルは計算式が入力されているため、入力や修正を行わないこと</t>
    <rPh sb="0" eb="2">
      <t>ミドリイロ</t>
    </rPh>
    <rPh sb="6" eb="9">
      <t>ケイサンシキ</t>
    </rPh>
    <rPh sb="10" eb="12">
      <t>ニュウリョク</t>
    </rPh>
    <rPh sb="20" eb="22">
      <t>ニュウリョク</t>
    </rPh>
    <rPh sb="23" eb="25">
      <t>シュウセイ</t>
    </rPh>
    <rPh sb="26" eb="27">
      <t>オコナ</t>
    </rPh>
    <phoneticPr fontId="1"/>
  </si>
  <si>
    <t>① 月単位の週休２日とは、対象期間において、全ての月で４週８休以上の現場閉所を行ったと認められる状態をいう。</t>
    <phoneticPr fontId="1"/>
  </si>
  <si>
    <t>② 通期の週休２日とは、対象期間において、４週８休以上の現場閉所を行ったと認められる状態をいう。</t>
    <phoneticPr fontId="1"/>
  </si>
  <si>
    <t>契約番号：○○ー2３ー××××　</t>
    <rPh sb="0" eb="2">
      <t>ケイヤク</t>
    </rPh>
    <rPh sb="2" eb="4">
      <t>バンゴウ</t>
    </rPh>
    <phoneticPr fontId="1"/>
  </si>
  <si>
    <t>工事名：〇〇地区　農道改良工事</t>
    <rPh sb="0" eb="3">
      <t>コウジメイ</t>
    </rPh>
    <phoneticPr fontId="1"/>
  </si>
  <si>
    <t>工事名：〇〇地区　農道改良工事</t>
    <rPh sb="0" eb="3">
      <t>コウジメイ</t>
    </rPh>
    <rPh sb="6" eb="8">
      <t>チク</t>
    </rPh>
    <rPh sb="9" eb="11">
      <t>ノウドウ</t>
    </rPh>
    <rPh sb="11" eb="13">
      <t>カイリョウ</t>
    </rPh>
    <rPh sb="13" eb="15">
      <t>コウジ</t>
    </rPh>
    <phoneticPr fontId="1"/>
  </si>
  <si>
    <t>工事名：○〇地区　農道改良工事</t>
    <rPh sb="0" eb="3">
      <t>コウジメイ</t>
    </rPh>
    <rPh sb="6" eb="8">
      <t>チク</t>
    </rPh>
    <rPh sb="9" eb="11">
      <t>ノウドウ</t>
    </rPh>
    <rPh sb="11" eb="13">
      <t>カイリョウ</t>
    </rPh>
    <rPh sb="13" eb="15">
      <t>コウジ</t>
    </rPh>
    <phoneticPr fontId="1"/>
  </si>
  <si>
    <t>週休２日現場閉所（ 計画 ・ 実績 ）書</t>
    <rPh sb="0" eb="2">
      <t>シュウキュウ</t>
    </rPh>
    <rPh sb="3" eb="4">
      <t>ニチ</t>
    </rPh>
    <rPh sb="4" eb="6">
      <t>ゲンバ</t>
    </rPh>
    <rPh sb="6" eb="8">
      <t>ヘイショ</t>
    </rPh>
    <rPh sb="10" eb="12">
      <t>ケイカク</t>
    </rPh>
    <rPh sb="15" eb="17">
      <t>ジッセキ</t>
    </rPh>
    <rPh sb="19" eb="20">
      <t>ショ</t>
    </rPh>
    <phoneticPr fontId="1"/>
  </si>
  <si>
    <t>週休２日現場閉所実績集計表</t>
    <rPh sb="0" eb="2">
      <t>シュウキュウ</t>
    </rPh>
    <rPh sb="3" eb="4">
      <t>ニチ</t>
    </rPh>
    <rPh sb="4" eb="6">
      <t>ゲンバ</t>
    </rPh>
    <rPh sb="6" eb="8">
      <t>ヘイショ</t>
    </rPh>
    <rPh sb="8" eb="10">
      <t>ジッセキ</t>
    </rPh>
    <rPh sb="10" eb="12">
      <t>シュウケイ</t>
    </rPh>
    <rPh sb="12" eb="13">
      <t>ヒョウ</t>
    </rPh>
    <phoneticPr fontId="1"/>
  </si>
  <si>
    <t>週休２日　現場閉所（ 計画 ・ 実績 ）書</t>
    <rPh sb="0" eb="2">
      <t>シュウキュウ</t>
    </rPh>
    <rPh sb="3" eb="4">
      <t>ニチ</t>
    </rPh>
    <rPh sb="5" eb="7">
      <t>ゲンバ</t>
    </rPh>
    <rPh sb="7" eb="9">
      <t>ヘイショ</t>
    </rPh>
    <rPh sb="11" eb="13">
      <t>ケイカク</t>
    </rPh>
    <rPh sb="16" eb="18">
      <t>ジッセキ</t>
    </rPh>
    <rPh sb="20" eb="21">
      <t>ショ</t>
    </rPh>
    <phoneticPr fontId="1"/>
  </si>
  <si>
    <t>週休２日　現場閉所実績集計表</t>
    <rPh sb="0" eb="2">
      <t>シュウキュウ</t>
    </rPh>
    <rPh sb="3" eb="4">
      <t>ニチ</t>
    </rPh>
    <rPh sb="5" eb="7">
      <t>ゲンバ</t>
    </rPh>
    <rPh sb="7" eb="9">
      <t>ヘイショ</t>
    </rPh>
    <rPh sb="9" eb="11">
      <t>ジッセキ</t>
    </rPh>
    <rPh sb="11" eb="13">
      <t>シュウケイ</t>
    </rPh>
    <rPh sb="13" eb="14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</si>
</sst>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%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FF0000"/>
      <name val="ＭＳ 明朝"/>
      <family val="1"/>
      <charset val="128"/>
    </font>
    <font>
      <sz val="10"/>
      <color rgb="FFFF0000"/>
      <name val="游ゴシック"/>
      <family val="2"/>
      <charset val="128"/>
      <scheme val="minor"/>
    </font>
    <font>
      <strike/>
      <sz val="8"/>
      <color rgb="FFFF0000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Times New Roman"/>
      <family val="1"/>
    </font>
    <font>
      <sz val="12"/>
      <color theme="1"/>
      <name val="游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2" fillId="4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0" fontId="0" fillId="0" borderId="0" xfId="0" applyNumberForma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quotePrefix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Protection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8" fillId="0" borderId="0" xfId="0" applyFont="1" applyProtection="1">
      <alignment vertical="center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7" fillId="4" borderId="22" xfId="0" applyFont="1" applyFill="1" applyBorder="1" applyAlignment="1" applyProtection="1">
      <alignment horizontal="center" vertical="center" shrinkToFit="1"/>
      <protection locked="0"/>
    </xf>
    <xf numFmtId="0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1" xfId="0" applyNumberFormat="1" applyFont="1" applyBorder="1" applyAlignment="1" applyProtection="1">
      <alignment horizontal="center" vertical="center"/>
      <protection locked="0"/>
    </xf>
    <xf numFmtId="0" fontId="10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alignment vertical="center"/>
      <protection locked="0"/>
    </xf>
    <xf numFmtId="10" fontId="0" fillId="5" borderId="1" xfId="0" applyNumberFormat="1" applyFill="1" applyBorder="1" applyAlignment="1" applyProtection="1">
      <alignment horizontal="center" vertical="center"/>
    </xf>
    <xf numFmtId="10" fontId="0" fillId="5" borderId="1" xfId="0" applyNumberFormat="1" applyFill="1" applyBorder="1" applyProtection="1">
      <alignment vertical="center"/>
    </xf>
    <xf numFmtId="10" fontId="0" fillId="5" borderId="1" xfId="0" applyNumberFormat="1" applyFill="1" applyBorder="1" applyAlignment="1">
      <alignment horizontal="center" vertical="center"/>
    </xf>
    <xf numFmtId="10" fontId="0" fillId="5" borderId="1" xfId="0" applyNumberFormat="1" applyFill="1" applyBorder="1">
      <alignment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10" fontId="4" fillId="0" borderId="0" xfId="0" applyNumberFormat="1" applyFo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0" fontId="4" fillId="0" borderId="0" xfId="0" applyNumberFormat="1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10" fontId="0" fillId="4" borderId="1" xfId="0" applyNumberForma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</xf>
    <xf numFmtId="176" fontId="10" fillId="4" borderId="23" xfId="0" applyNumberFormat="1" applyFont="1" applyFill="1" applyBorder="1" applyAlignment="1" applyProtection="1">
      <alignment horizontal="center" vertical="center" shrinkToFit="1"/>
    </xf>
    <xf numFmtId="0" fontId="10" fillId="4" borderId="24" xfId="0" applyFont="1" applyFill="1" applyBorder="1" applyAlignment="1" applyProtection="1">
      <alignment horizontal="center" vertical="center" shrinkToFit="1"/>
    </xf>
    <xf numFmtId="176" fontId="10" fillId="0" borderId="7" xfId="0" applyNumberFormat="1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176" fontId="10" fillId="0" borderId="1" xfId="0" applyNumberFormat="1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176" fontId="10" fillId="0" borderId="9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176" fontId="10" fillId="0" borderId="10" xfId="0" applyNumberFormat="1" applyFont="1" applyBorder="1" applyAlignment="1" applyProtection="1">
      <alignment horizontal="center" vertical="center"/>
    </xf>
    <xf numFmtId="0" fontId="10" fillId="6" borderId="16" xfId="0" applyFont="1" applyFill="1" applyBorder="1" applyAlignment="1" applyProtection="1">
      <alignment horizontal="center" vertical="center"/>
    </xf>
    <xf numFmtId="177" fontId="10" fillId="4" borderId="23" xfId="0" applyNumberFormat="1" applyFont="1" applyFill="1" applyBorder="1" applyAlignment="1" applyProtection="1">
      <alignment horizontal="center" vertical="center" shrinkToFit="1"/>
    </xf>
    <xf numFmtId="177" fontId="10" fillId="0" borderId="7" xfId="0" applyNumberFormat="1" applyFont="1" applyBorder="1" applyAlignment="1" applyProtection="1">
      <alignment horizontal="center" vertical="center"/>
    </xf>
    <xf numFmtId="177" fontId="10" fillId="0" borderId="1" xfId="0" applyNumberFormat="1" applyFont="1" applyBorder="1" applyAlignment="1" applyProtection="1">
      <alignment horizontal="center" vertical="center"/>
    </xf>
    <xf numFmtId="177" fontId="10" fillId="0" borderId="9" xfId="0" applyNumberFormat="1" applyFont="1" applyBorder="1" applyAlignment="1" applyProtection="1">
      <alignment horizontal="center" vertical="center"/>
    </xf>
    <xf numFmtId="177" fontId="10" fillId="0" borderId="10" xfId="0" applyNumberFormat="1" applyFont="1" applyBorder="1" applyAlignment="1" applyProtection="1">
      <alignment horizontal="center" vertical="center"/>
    </xf>
    <xf numFmtId="0" fontId="12" fillId="0" borderId="0" xfId="0" applyFont="1" applyProtection="1">
      <alignment vertical="center"/>
      <protection locked="0"/>
    </xf>
    <xf numFmtId="0" fontId="13" fillId="0" borderId="0" xfId="0" applyFont="1" applyAlignment="1">
      <alignment horizontal="justify" vertical="center"/>
    </xf>
    <xf numFmtId="0" fontId="14" fillId="0" borderId="0" xfId="0" applyFont="1" applyProtection="1">
      <alignment vertical="center"/>
      <protection locked="0"/>
    </xf>
    <xf numFmtId="0" fontId="15" fillId="0" borderId="0" xfId="0" applyFont="1">
      <alignment vertical="center"/>
    </xf>
    <xf numFmtId="0" fontId="15" fillId="0" borderId="0" xfId="0" applyFo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0" fillId="0" borderId="0" xfId="0" applyFont="1" applyProtection="1">
      <alignment vertical="center"/>
      <protection locked="0"/>
    </xf>
    <xf numFmtId="0" fontId="16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Protection="1">
      <alignment vertical="center"/>
      <protection locked="0"/>
    </xf>
    <xf numFmtId="0" fontId="16" fillId="0" borderId="0" xfId="0" applyFont="1" applyAlignment="1">
      <alignment horizontal="left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0" fillId="0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10" fontId="0" fillId="0" borderId="2" xfId="0" applyNumberFormat="1" applyBorder="1" applyAlignment="1" applyProtection="1">
      <alignment horizontal="center" vertical="center"/>
      <protection locked="0"/>
    </xf>
    <xf numFmtId="10" fontId="0" fillId="0" borderId="4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 wrapText="1"/>
    </xf>
    <xf numFmtId="10" fontId="0" fillId="0" borderId="1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>
      <alignment vertical="center"/>
    </xf>
  </cellXfs>
  <cellStyles count="1">
    <cellStyle name="標準" xfId="0" builtinId="0"/>
  </cellStyles>
  <dxfs count="913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506730</xdr:colOff>
      <xdr:row>56</xdr:row>
      <xdr:rowOff>144780</xdr:rowOff>
    </xdr:from>
    <xdr:to>
      <xdr:col>5</xdr:col>
      <xdr:colOff>1291590</xdr:colOff>
      <xdr:row>67</xdr:row>
      <xdr:rowOff>123825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28FF1E0-4DA2-72F9-BCF8-D102EBDF82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6"/>
        <a:stretch/>
      </xdr:blipFill>
      <xdr:spPr bwMode="auto">
        <a:xfrm>
          <a:off x="3783330" y="14908530"/>
          <a:ext cx="1746885" cy="26231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114300</xdr:colOff>
      <xdr:row>0</xdr:row>
      <xdr:rowOff>47625</xdr:rowOff>
    </xdr:from>
    <xdr:to>
      <xdr:col>36</xdr:col>
      <xdr:colOff>180975</xdr:colOff>
      <xdr:row>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2477750" y="47625"/>
          <a:ext cx="1457325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rgbClr val="FF0000"/>
              </a:solidFill>
            </a:rPr>
            <a:t>【</a:t>
          </a:r>
          <a:r>
            <a:rPr kumimoji="1" lang="ja-JP" altLang="en-US" sz="2000" b="1">
              <a:solidFill>
                <a:srgbClr val="FF0000"/>
              </a:solidFill>
            </a:rPr>
            <a:t>記入例</a:t>
          </a:r>
          <a:r>
            <a:rPr kumimoji="1" lang="en-US" altLang="ja-JP" sz="2000" b="1">
              <a:solidFill>
                <a:srgbClr val="FF0000"/>
              </a:solidFill>
            </a:rPr>
            <a:t>】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577215</xdr:colOff>
      <xdr:row>57</xdr:row>
      <xdr:rowOff>66675</xdr:rowOff>
    </xdr:from>
    <xdr:to>
      <xdr:col>5</xdr:col>
      <xdr:colOff>1358265</xdr:colOff>
      <xdr:row>68</xdr:row>
      <xdr:rowOff>173355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1A6B715-9697-45CF-812C-7AF1E2442B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6"/>
        <a:stretch/>
      </xdr:blipFill>
      <xdr:spPr bwMode="auto">
        <a:xfrm>
          <a:off x="3853815" y="15059025"/>
          <a:ext cx="1743075" cy="27546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577215</xdr:colOff>
      <xdr:row>57</xdr:row>
      <xdr:rowOff>66675</xdr:rowOff>
    </xdr:from>
    <xdr:to>
      <xdr:col>5</xdr:col>
      <xdr:colOff>1358265</xdr:colOff>
      <xdr:row>69</xdr:row>
      <xdr:rowOff>104775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48208B2-BD1C-4D72-9443-14DF79ED6C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36"/>
        <a:stretch/>
      </xdr:blipFill>
      <xdr:spPr bwMode="auto">
        <a:xfrm>
          <a:off x="3846195" y="13714095"/>
          <a:ext cx="1741170" cy="29413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3"/>
  <sheetViews>
    <sheetView tabSelected="1" view="pageBreakPreview" zoomScale="130" zoomScaleNormal="75" zoomScaleSheetLayoutView="130" workbookViewId="0"/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148</v>
      </c>
    </row>
    <row r="2" spans="1:39" x14ac:dyDescent="0.45">
      <c r="A2" s="16" t="s">
        <v>144</v>
      </c>
    </row>
    <row r="3" spans="1:39" x14ac:dyDescent="0.45">
      <c r="A3" s="16" t="s">
        <v>146</v>
      </c>
      <c r="AC3" s="9"/>
    </row>
    <row r="4" spans="1:39" x14ac:dyDescent="0.45">
      <c r="A4" s="16" t="s">
        <v>86</v>
      </c>
      <c r="Z4" t="s">
        <v>25</v>
      </c>
    </row>
    <row r="5" spans="1:39" x14ac:dyDescent="0.45">
      <c r="A5" s="1" t="s">
        <v>8</v>
      </c>
      <c r="B5" s="119" t="s">
        <v>11</v>
      </c>
      <c r="C5" s="119" t="s">
        <v>0</v>
      </c>
      <c r="D5" s="119" t="s">
        <v>88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21" t="s">
        <v>42</v>
      </c>
      <c r="AJ5" s="119"/>
      <c r="AK5" s="119"/>
      <c r="AL5" s="122" t="s">
        <v>43</v>
      </c>
      <c r="AM5" s="123"/>
    </row>
    <row r="6" spans="1:39" x14ac:dyDescent="0.45">
      <c r="A6" s="2" t="s">
        <v>9</v>
      </c>
      <c r="B6" s="119"/>
      <c r="C6" s="119"/>
      <c r="D6" s="36">
        <v>1</v>
      </c>
      <c r="E6" s="36">
        <f>D6+1</f>
        <v>2</v>
      </c>
      <c r="F6" s="36">
        <f>E6+1</f>
        <v>3</v>
      </c>
      <c r="G6" s="36">
        <f t="shared" ref="G6:AE6" si="0">F6+1</f>
        <v>4</v>
      </c>
      <c r="H6" s="36">
        <f t="shared" si="0"/>
        <v>5</v>
      </c>
      <c r="I6" s="36">
        <f t="shared" si="0"/>
        <v>6</v>
      </c>
      <c r="J6" s="36">
        <f t="shared" si="0"/>
        <v>7</v>
      </c>
      <c r="K6" s="36">
        <f t="shared" si="0"/>
        <v>8</v>
      </c>
      <c r="L6" s="36">
        <f t="shared" si="0"/>
        <v>9</v>
      </c>
      <c r="M6" s="36">
        <f t="shared" si="0"/>
        <v>10</v>
      </c>
      <c r="N6" s="36">
        <f t="shared" si="0"/>
        <v>11</v>
      </c>
      <c r="O6" s="36">
        <f t="shared" si="0"/>
        <v>12</v>
      </c>
      <c r="P6" s="36">
        <f t="shared" si="0"/>
        <v>13</v>
      </c>
      <c r="Q6" s="36">
        <f t="shared" si="0"/>
        <v>14</v>
      </c>
      <c r="R6" s="36">
        <f t="shared" si="0"/>
        <v>15</v>
      </c>
      <c r="S6" s="36">
        <f t="shared" si="0"/>
        <v>16</v>
      </c>
      <c r="T6" s="36">
        <f t="shared" si="0"/>
        <v>17</v>
      </c>
      <c r="U6" s="36">
        <f t="shared" si="0"/>
        <v>18</v>
      </c>
      <c r="V6" s="36">
        <f t="shared" si="0"/>
        <v>19</v>
      </c>
      <c r="W6" s="36">
        <f t="shared" si="0"/>
        <v>20</v>
      </c>
      <c r="X6" s="36">
        <f t="shared" si="0"/>
        <v>21</v>
      </c>
      <c r="Y6" s="36">
        <f t="shared" si="0"/>
        <v>22</v>
      </c>
      <c r="Z6" s="36">
        <f t="shared" si="0"/>
        <v>23</v>
      </c>
      <c r="AA6" s="36">
        <f t="shared" si="0"/>
        <v>24</v>
      </c>
      <c r="AB6" s="36">
        <f t="shared" si="0"/>
        <v>25</v>
      </c>
      <c r="AC6" s="36">
        <f t="shared" si="0"/>
        <v>26</v>
      </c>
      <c r="AD6" s="36">
        <f t="shared" si="0"/>
        <v>27</v>
      </c>
      <c r="AE6" s="36">
        <f t="shared" si="0"/>
        <v>28</v>
      </c>
      <c r="AF6" s="36">
        <v>29</v>
      </c>
      <c r="AG6" s="36">
        <v>30</v>
      </c>
      <c r="AH6" s="36">
        <v>31</v>
      </c>
      <c r="AI6" s="124" t="s">
        <v>28</v>
      </c>
      <c r="AJ6" s="125" t="s">
        <v>29</v>
      </c>
      <c r="AK6" s="126" t="s">
        <v>30</v>
      </c>
      <c r="AL6" s="127" t="s">
        <v>90</v>
      </c>
      <c r="AM6" s="119" t="s">
        <v>26</v>
      </c>
    </row>
    <row r="7" spans="1:39" x14ac:dyDescent="0.45">
      <c r="A7" s="3" t="s">
        <v>10</v>
      </c>
      <c r="B7" s="119"/>
      <c r="C7" s="119"/>
      <c r="D7" s="36" t="s">
        <v>56</v>
      </c>
      <c r="E7" s="36" t="s">
        <v>57</v>
      </c>
      <c r="F7" s="36" t="s">
        <v>58</v>
      </c>
      <c r="G7" s="36" t="s">
        <v>53</v>
      </c>
      <c r="H7" s="36" t="s">
        <v>44</v>
      </c>
      <c r="I7" s="36" t="s">
        <v>60</v>
      </c>
      <c r="J7" s="36" t="s">
        <v>46</v>
      </c>
      <c r="K7" s="36" t="s">
        <v>56</v>
      </c>
      <c r="L7" s="36" t="s">
        <v>57</v>
      </c>
      <c r="M7" s="36" t="s">
        <v>58</v>
      </c>
      <c r="N7" s="36" t="s">
        <v>53</v>
      </c>
      <c r="O7" s="36" t="s">
        <v>44</v>
      </c>
      <c r="P7" s="36" t="s">
        <v>4</v>
      </c>
      <c r="Q7" s="36" t="s">
        <v>59</v>
      </c>
      <c r="R7" s="36" t="s">
        <v>6</v>
      </c>
      <c r="S7" s="36" t="s">
        <v>57</v>
      </c>
      <c r="T7" s="36" t="s">
        <v>58</v>
      </c>
      <c r="U7" s="36" t="s">
        <v>53</v>
      </c>
      <c r="V7" s="36" t="s">
        <v>44</v>
      </c>
      <c r="W7" s="36" t="s">
        <v>4</v>
      </c>
      <c r="X7" s="36" t="s">
        <v>46</v>
      </c>
      <c r="Y7" s="36" t="s">
        <v>56</v>
      </c>
      <c r="Z7" s="36" t="s">
        <v>7</v>
      </c>
      <c r="AA7" s="36" t="s">
        <v>1</v>
      </c>
      <c r="AB7" s="36" t="s">
        <v>2</v>
      </c>
      <c r="AC7" s="36" t="s">
        <v>44</v>
      </c>
      <c r="AD7" s="36" t="s">
        <v>4</v>
      </c>
      <c r="AE7" s="36" t="s">
        <v>46</v>
      </c>
      <c r="AF7" s="36" t="s">
        <v>56</v>
      </c>
      <c r="AG7" s="36" t="s">
        <v>7</v>
      </c>
      <c r="AH7" s="36" t="s">
        <v>1</v>
      </c>
      <c r="AI7" s="121"/>
      <c r="AJ7" s="119"/>
      <c r="AK7" s="119"/>
      <c r="AL7" s="128"/>
      <c r="AM7" s="119"/>
    </row>
    <row r="8" spans="1:39" x14ac:dyDescent="0.45">
      <c r="A8" s="113" t="s">
        <v>82</v>
      </c>
      <c r="B8" s="114"/>
      <c r="C8" s="11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63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4" t="str">
        <f>IF(AI8=0,"－",AK8/AI8)</f>
        <v>－</v>
      </c>
      <c r="AM8" s="65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7"/>
      <c r="B9" s="18"/>
      <c r="C9" s="18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59">
        <f t="shared" si="1"/>
        <v>0</v>
      </c>
      <c r="AJ9" s="60">
        <f>COUNTIFS(D9:AH9,"○")</f>
        <v>0</v>
      </c>
      <c r="AK9" s="60">
        <f>COUNTIFS(D9:AH9,"▲")</f>
        <v>0</v>
      </c>
      <c r="AL9" s="57" t="str">
        <f t="shared" ref="AL9:AL37" si="4">IF(AI9=0,"－",AK9/AI9)</f>
        <v>－</v>
      </c>
      <c r="AM9" s="38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7"/>
      <c r="B10" s="18"/>
      <c r="C10" s="18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59">
        <f t="shared" si="1"/>
        <v>0</v>
      </c>
      <c r="AJ10" s="60">
        <f t="shared" ref="AJ10:AJ35" si="6">COUNTIFS(D10:AH10,"○")</f>
        <v>0</v>
      </c>
      <c r="AK10" s="60">
        <f t="shared" ref="AK10:AK35" si="7">COUNTIFS(D10:AH10,"▲")</f>
        <v>0</v>
      </c>
      <c r="AL10" s="57" t="str">
        <f t="shared" si="4"/>
        <v>－</v>
      </c>
      <c r="AM10" s="38" t="str">
        <f t="shared" si="5"/>
        <v>－</v>
      </c>
    </row>
    <row r="11" spans="1:39" x14ac:dyDescent="0.45">
      <c r="A11" s="17"/>
      <c r="B11" s="18"/>
      <c r="C11" s="1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59">
        <f t="shared" si="1"/>
        <v>0</v>
      </c>
      <c r="AJ11" s="60">
        <f t="shared" si="6"/>
        <v>0</v>
      </c>
      <c r="AK11" s="60">
        <f t="shared" si="7"/>
        <v>0</v>
      </c>
      <c r="AL11" s="57" t="str">
        <f t="shared" si="4"/>
        <v>－</v>
      </c>
      <c r="AM11" s="38" t="str">
        <f t="shared" si="5"/>
        <v>－</v>
      </c>
    </row>
    <row r="12" spans="1:39" x14ac:dyDescent="0.45">
      <c r="A12" s="17"/>
      <c r="B12" s="18"/>
      <c r="C12" s="18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59">
        <f t="shared" si="1"/>
        <v>0</v>
      </c>
      <c r="AJ12" s="60">
        <f t="shared" si="6"/>
        <v>0</v>
      </c>
      <c r="AK12" s="60">
        <f t="shared" si="7"/>
        <v>0</v>
      </c>
      <c r="AL12" s="57" t="str">
        <f t="shared" si="4"/>
        <v>－</v>
      </c>
      <c r="AM12" s="38" t="str">
        <f t="shared" si="5"/>
        <v>－</v>
      </c>
    </row>
    <row r="13" spans="1:39" x14ac:dyDescent="0.45">
      <c r="A13" s="17"/>
      <c r="B13" s="18"/>
      <c r="C13" s="1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59">
        <f t="shared" si="1"/>
        <v>0</v>
      </c>
      <c r="AJ13" s="60">
        <f t="shared" si="6"/>
        <v>0</v>
      </c>
      <c r="AK13" s="60">
        <f t="shared" si="7"/>
        <v>0</v>
      </c>
      <c r="AL13" s="57" t="str">
        <f t="shared" si="4"/>
        <v>－</v>
      </c>
      <c r="AM13" s="38" t="str">
        <f t="shared" si="5"/>
        <v>－</v>
      </c>
    </row>
    <row r="14" spans="1:39" x14ac:dyDescent="0.45">
      <c r="A14" s="17"/>
      <c r="B14" s="18"/>
      <c r="C14" s="18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59">
        <f t="shared" si="1"/>
        <v>0</v>
      </c>
      <c r="AJ14" s="60">
        <f t="shared" si="6"/>
        <v>0</v>
      </c>
      <c r="AK14" s="60">
        <f t="shared" si="7"/>
        <v>0</v>
      </c>
      <c r="AL14" s="57" t="str">
        <f t="shared" si="4"/>
        <v>－</v>
      </c>
      <c r="AM14" s="38" t="str">
        <f t="shared" si="5"/>
        <v>－</v>
      </c>
    </row>
    <row r="15" spans="1:39" x14ac:dyDescent="0.45">
      <c r="A15" s="17"/>
      <c r="B15" s="18"/>
      <c r="C15" s="18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59">
        <f t="shared" si="1"/>
        <v>0</v>
      </c>
      <c r="AJ15" s="60">
        <f t="shared" si="6"/>
        <v>0</v>
      </c>
      <c r="AK15" s="60">
        <f t="shared" si="7"/>
        <v>0</v>
      </c>
      <c r="AL15" s="57" t="str">
        <f t="shared" si="4"/>
        <v>－</v>
      </c>
      <c r="AM15" s="38" t="str">
        <f t="shared" si="5"/>
        <v>－</v>
      </c>
    </row>
    <row r="16" spans="1:39" x14ac:dyDescent="0.45">
      <c r="A16" s="17"/>
      <c r="B16" s="18"/>
      <c r="C16" s="18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59">
        <f t="shared" si="1"/>
        <v>0</v>
      </c>
      <c r="AJ16" s="60">
        <f t="shared" si="6"/>
        <v>0</v>
      </c>
      <c r="AK16" s="60">
        <f t="shared" si="7"/>
        <v>0</v>
      </c>
      <c r="AL16" s="57" t="str">
        <f t="shared" si="4"/>
        <v>－</v>
      </c>
      <c r="AM16" s="38" t="str">
        <f t="shared" si="5"/>
        <v>－</v>
      </c>
    </row>
    <row r="17" spans="1:39" x14ac:dyDescent="0.45">
      <c r="A17" s="17"/>
      <c r="B17" s="18"/>
      <c r="C17" s="18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59">
        <f t="shared" si="1"/>
        <v>0</v>
      </c>
      <c r="AJ17" s="60">
        <f t="shared" si="6"/>
        <v>0</v>
      </c>
      <c r="AK17" s="60">
        <f t="shared" si="7"/>
        <v>0</v>
      </c>
      <c r="AL17" s="57" t="str">
        <f t="shared" si="4"/>
        <v>－</v>
      </c>
      <c r="AM17" s="38" t="str">
        <f t="shared" si="5"/>
        <v>－</v>
      </c>
    </row>
    <row r="18" spans="1:39" x14ac:dyDescent="0.45">
      <c r="A18" s="17"/>
      <c r="B18" s="18"/>
      <c r="C18" s="18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59">
        <f t="shared" si="1"/>
        <v>0</v>
      </c>
      <c r="AJ18" s="60">
        <f t="shared" si="6"/>
        <v>0</v>
      </c>
      <c r="AK18" s="60">
        <f t="shared" si="7"/>
        <v>0</v>
      </c>
      <c r="AL18" s="57" t="str">
        <f t="shared" si="4"/>
        <v>－</v>
      </c>
      <c r="AM18" s="38" t="str">
        <f t="shared" si="5"/>
        <v>－</v>
      </c>
    </row>
    <row r="19" spans="1:39" x14ac:dyDescent="0.45">
      <c r="A19" s="17"/>
      <c r="B19" s="18"/>
      <c r="C19" s="18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59">
        <f t="shared" si="1"/>
        <v>0</v>
      </c>
      <c r="AJ19" s="60">
        <f t="shared" si="6"/>
        <v>0</v>
      </c>
      <c r="AK19" s="60">
        <f t="shared" si="7"/>
        <v>0</v>
      </c>
      <c r="AL19" s="57" t="str">
        <f t="shared" si="4"/>
        <v>－</v>
      </c>
      <c r="AM19" s="38" t="str">
        <f t="shared" si="5"/>
        <v>－</v>
      </c>
    </row>
    <row r="20" spans="1:39" x14ac:dyDescent="0.45">
      <c r="A20" s="17"/>
      <c r="B20" s="18"/>
      <c r="C20" s="18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59">
        <f t="shared" si="1"/>
        <v>0</v>
      </c>
      <c r="AJ20" s="60">
        <f t="shared" si="6"/>
        <v>0</v>
      </c>
      <c r="AK20" s="60">
        <f t="shared" si="7"/>
        <v>0</v>
      </c>
      <c r="AL20" s="57" t="str">
        <f t="shared" si="4"/>
        <v>－</v>
      </c>
      <c r="AM20" s="38" t="str">
        <f t="shared" si="5"/>
        <v>－</v>
      </c>
    </row>
    <row r="21" spans="1:39" x14ac:dyDescent="0.45">
      <c r="A21" s="17"/>
      <c r="B21" s="18"/>
      <c r="C21" s="18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59">
        <f t="shared" si="1"/>
        <v>0</v>
      </c>
      <c r="AJ21" s="60">
        <f t="shared" si="6"/>
        <v>0</v>
      </c>
      <c r="AK21" s="60">
        <f t="shared" si="7"/>
        <v>0</v>
      </c>
      <c r="AL21" s="57" t="str">
        <f t="shared" si="4"/>
        <v>－</v>
      </c>
      <c r="AM21" s="38" t="str">
        <f t="shared" si="5"/>
        <v>－</v>
      </c>
    </row>
    <row r="22" spans="1:39" x14ac:dyDescent="0.45">
      <c r="A22" s="17"/>
      <c r="B22" s="18"/>
      <c r="C22" s="18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59">
        <f t="shared" si="1"/>
        <v>0</v>
      </c>
      <c r="AJ22" s="60">
        <f t="shared" si="6"/>
        <v>0</v>
      </c>
      <c r="AK22" s="60">
        <f t="shared" si="7"/>
        <v>0</v>
      </c>
      <c r="AL22" s="57" t="str">
        <f t="shared" si="4"/>
        <v>－</v>
      </c>
      <c r="AM22" s="38" t="str">
        <f t="shared" si="5"/>
        <v>－</v>
      </c>
    </row>
    <row r="23" spans="1:39" x14ac:dyDescent="0.45">
      <c r="A23" s="17"/>
      <c r="B23" s="18"/>
      <c r="C23" s="1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59">
        <f t="shared" si="1"/>
        <v>0</v>
      </c>
      <c r="AJ23" s="60">
        <f t="shared" si="6"/>
        <v>0</v>
      </c>
      <c r="AK23" s="60">
        <f t="shared" si="7"/>
        <v>0</v>
      </c>
      <c r="AL23" s="57" t="str">
        <f t="shared" si="4"/>
        <v>－</v>
      </c>
      <c r="AM23" s="38" t="str">
        <f t="shared" si="5"/>
        <v>－</v>
      </c>
    </row>
    <row r="24" spans="1:39" x14ac:dyDescent="0.45">
      <c r="A24" s="17"/>
      <c r="B24" s="18"/>
      <c r="C24" s="1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59">
        <f t="shared" si="1"/>
        <v>0</v>
      </c>
      <c r="AJ24" s="60">
        <f t="shared" si="6"/>
        <v>0</v>
      </c>
      <c r="AK24" s="60">
        <f t="shared" si="7"/>
        <v>0</v>
      </c>
      <c r="AL24" s="57" t="str">
        <f t="shared" si="4"/>
        <v>－</v>
      </c>
      <c r="AM24" s="38" t="str">
        <f t="shared" si="5"/>
        <v>－</v>
      </c>
    </row>
    <row r="25" spans="1:39" x14ac:dyDescent="0.45">
      <c r="A25" s="17"/>
      <c r="B25" s="18"/>
      <c r="C25" s="18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59">
        <f t="shared" si="1"/>
        <v>0</v>
      </c>
      <c r="AJ25" s="60">
        <f t="shared" si="6"/>
        <v>0</v>
      </c>
      <c r="AK25" s="60">
        <f t="shared" si="7"/>
        <v>0</v>
      </c>
      <c r="AL25" s="57" t="str">
        <f t="shared" si="4"/>
        <v>－</v>
      </c>
      <c r="AM25" s="38" t="str">
        <f t="shared" si="5"/>
        <v>－</v>
      </c>
    </row>
    <row r="26" spans="1:39" x14ac:dyDescent="0.45">
      <c r="A26" s="17"/>
      <c r="B26" s="18"/>
      <c r="C26" s="18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59">
        <f t="shared" si="1"/>
        <v>0</v>
      </c>
      <c r="AJ26" s="60">
        <f t="shared" si="6"/>
        <v>0</v>
      </c>
      <c r="AK26" s="60">
        <f t="shared" si="7"/>
        <v>0</v>
      </c>
      <c r="AL26" s="57" t="str">
        <f t="shared" si="4"/>
        <v>－</v>
      </c>
      <c r="AM26" s="38" t="str">
        <f t="shared" si="5"/>
        <v>－</v>
      </c>
    </row>
    <row r="27" spans="1:39" x14ac:dyDescent="0.45">
      <c r="A27" s="17"/>
      <c r="B27" s="18"/>
      <c r="C27" s="1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59">
        <f t="shared" si="1"/>
        <v>0</v>
      </c>
      <c r="AJ27" s="60">
        <f t="shared" si="6"/>
        <v>0</v>
      </c>
      <c r="AK27" s="60">
        <f t="shared" si="7"/>
        <v>0</v>
      </c>
      <c r="AL27" s="57" t="str">
        <f t="shared" si="4"/>
        <v>－</v>
      </c>
      <c r="AM27" s="38" t="str">
        <f t="shared" si="5"/>
        <v>－</v>
      </c>
    </row>
    <row r="28" spans="1:39" x14ac:dyDescent="0.45">
      <c r="A28" s="17"/>
      <c r="B28" s="18"/>
      <c r="C28" s="1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59">
        <f t="shared" si="1"/>
        <v>0</v>
      </c>
      <c r="AJ28" s="60">
        <f t="shared" si="6"/>
        <v>0</v>
      </c>
      <c r="AK28" s="60">
        <f t="shared" si="7"/>
        <v>0</v>
      </c>
      <c r="AL28" s="57" t="str">
        <f t="shared" si="4"/>
        <v>－</v>
      </c>
      <c r="AM28" s="38" t="str">
        <f t="shared" si="5"/>
        <v>－</v>
      </c>
    </row>
    <row r="29" spans="1:39" x14ac:dyDescent="0.45">
      <c r="A29" s="17"/>
      <c r="B29" s="18"/>
      <c r="C29" s="18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59">
        <f t="shared" si="1"/>
        <v>0</v>
      </c>
      <c r="AJ29" s="60">
        <f t="shared" si="6"/>
        <v>0</v>
      </c>
      <c r="AK29" s="60">
        <f t="shared" si="7"/>
        <v>0</v>
      </c>
      <c r="AL29" s="57" t="str">
        <f t="shared" si="4"/>
        <v>－</v>
      </c>
      <c r="AM29" s="38" t="str">
        <f t="shared" si="5"/>
        <v>－</v>
      </c>
    </row>
    <row r="30" spans="1:39" x14ac:dyDescent="0.45">
      <c r="A30" s="17"/>
      <c r="B30" s="18"/>
      <c r="C30" s="1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59">
        <f t="shared" si="1"/>
        <v>0</v>
      </c>
      <c r="AJ30" s="60">
        <f t="shared" si="6"/>
        <v>0</v>
      </c>
      <c r="AK30" s="60">
        <f t="shared" si="7"/>
        <v>0</v>
      </c>
      <c r="AL30" s="57" t="str">
        <f t="shared" si="4"/>
        <v>－</v>
      </c>
      <c r="AM30" s="38" t="str">
        <f t="shared" si="5"/>
        <v>－</v>
      </c>
    </row>
    <row r="31" spans="1:39" x14ac:dyDescent="0.45">
      <c r="A31" s="17"/>
      <c r="B31" s="18"/>
      <c r="C31" s="18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59">
        <f t="shared" si="1"/>
        <v>0</v>
      </c>
      <c r="AJ31" s="60">
        <f t="shared" si="6"/>
        <v>0</v>
      </c>
      <c r="AK31" s="60">
        <f t="shared" si="7"/>
        <v>0</v>
      </c>
      <c r="AL31" s="57" t="str">
        <f t="shared" si="4"/>
        <v>－</v>
      </c>
      <c r="AM31" s="38" t="str">
        <f t="shared" si="5"/>
        <v>－</v>
      </c>
    </row>
    <row r="32" spans="1:39" x14ac:dyDescent="0.45">
      <c r="A32" s="17"/>
      <c r="B32" s="18"/>
      <c r="C32" s="1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59">
        <f t="shared" si="1"/>
        <v>0</v>
      </c>
      <c r="AJ32" s="60">
        <f t="shared" si="6"/>
        <v>0</v>
      </c>
      <c r="AK32" s="60">
        <f t="shared" si="7"/>
        <v>0</v>
      </c>
      <c r="AL32" s="57" t="str">
        <f t="shared" si="4"/>
        <v>－</v>
      </c>
      <c r="AM32" s="38" t="str">
        <f t="shared" si="5"/>
        <v>－</v>
      </c>
    </row>
    <row r="33" spans="1:39" x14ac:dyDescent="0.45">
      <c r="A33" s="17"/>
      <c r="B33" s="18"/>
      <c r="C33" s="1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59">
        <f t="shared" si="1"/>
        <v>0</v>
      </c>
      <c r="AJ33" s="60">
        <f t="shared" si="6"/>
        <v>0</v>
      </c>
      <c r="AK33" s="60">
        <f t="shared" si="7"/>
        <v>0</v>
      </c>
      <c r="AL33" s="57" t="str">
        <f t="shared" si="4"/>
        <v>－</v>
      </c>
      <c r="AM33" s="38" t="str">
        <f t="shared" si="5"/>
        <v>－</v>
      </c>
    </row>
    <row r="34" spans="1:39" x14ac:dyDescent="0.45">
      <c r="A34" s="17"/>
      <c r="B34" s="18"/>
      <c r="C34" s="1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59">
        <f t="shared" si="1"/>
        <v>0</v>
      </c>
      <c r="AJ34" s="60">
        <f t="shared" si="6"/>
        <v>0</v>
      </c>
      <c r="AK34" s="60">
        <f t="shared" si="7"/>
        <v>0</v>
      </c>
      <c r="AL34" s="57" t="str">
        <f t="shared" si="4"/>
        <v>－</v>
      </c>
      <c r="AM34" s="38" t="str">
        <f t="shared" si="5"/>
        <v>－</v>
      </c>
    </row>
    <row r="35" spans="1:39" x14ac:dyDescent="0.45">
      <c r="A35" s="17"/>
      <c r="B35" s="18"/>
      <c r="C35" s="18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59">
        <f t="shared" si="1"/>
        <v>0</v>
      </c>
      <c r="AJ35" s="60">
        <f t="shared" si="6"/>
        <v>0</v>
      </c>
      <c r="AK35" s="60">
        <f t="shared" si="7"/>
        <v>0</v>
      </c>
      <c r="AL35" s="57" t="str">
        <f t="shared" si="4"/>
        <v>－</v>
      </c>
      <c r="AM35" s="38" t="str">
        <f t="shared" si="5"/>
        <v>－</v>
      </c>
    </row>
    <row r="36" spans="1:39" x14ac:dyDescent="0.45">
      <c r="A36" s="116" t="s">
        <v>15</v>
      </c>
      <c r="B36" s="117"/>
      <c r="C36" s="118"/>
      <c r="D36" s="38" t="str">
        <f t="shared" ref="D36:AH36" si="8">IF(OR(D8="外",D8="夏休",D8="年休",D8=""),"外",(COUNTIFS(D9:D35,"○")))</f>
        <v>外</v>
      </c>
      <c r="E36" s="38" t="str">
        <f t="shared" si="8"/>
        <v>外</v>
      </c>
      <c r="F36" s="38" t="str">
        <f t="shared" si="8"/>
        <v>外</v>
      </c>
      <c r="G36" s="38" t="str">
        <f t="shared" si="8"/>
        <v>外</v>
      </c>
      <c r="H36" s="38" t="str">
        <f t="shared" si="8"/>
        <v>外</v>
      </c>
      <c r="I36" s="38" t="str">
        <f t="shared" si="8"/>
        <v>外</v>
      </c>
      <c r="J36" s="38" t="str">
        <f t="shared" si="8"/>
        <v>外</v>
      </c>
      <c r="K36" s="38" t="str">
        <f t="shared" si="8"/>
        <v>外</v>
      </c>
      <c r="L36" s="38" t="str">
        <f t="shared" si="8"/>
        <v>外</v>
      </c>
      <c r="M36" s="38" t="str">
        <f t="shared" si="8"/>
        <v>外</v>
      </c>
      <c r="N36" s="38" t="str">
        <f t="shared" si="8"/>
        <v>外</v>
      </c>
      <c r="O36" s="38" t="str">
        <f t="shared" si="8"/>
        <v>外</v>
      </c>
      <c r="P36" s="38" t="str">
        <f t="shared" si="8"/>
        <v>外</v>
      </c>
      <c r="Q36" s="38" t="str">
        <f t="shared" si="8"/>
        <v>外</v>
      </c>
      <c r="R36" s="38" t="str">
        <f t="shared" si="8"/>
        <v>外</v>
      </c>
      <c r="S36" s="38" t="str">
        <f t="shared" si="8"/>
        <v>外</v>
      </c>
      <c r="T36" s="38" t="str">
        <f t="shared" si="8"/>
        <v>外</v>
      </c>
      <c r="U36" s="38" t="str">
        <f t="shared" si="8"/>
        <v>外</v>
      </c>
      <c r="V36" s="38" t="str">
        <f t="shared" si="8"/>
        <v>外</v>
      </c>
      <c r="W36" s="38" t="str">
        <f t="shared" si="8"/>
        <v>外</v>
      </c>
      <c r="X36" s="38" t="str">
        <f t="shared" si="8"/>
        <v>外</v>
      </c>
      <c r="Y36" s="38" t="str">
        <f t="shared" si="8"/>
        <v>外</v>
      </c>
      <c r="Z36" s="38" t="str">
        <f t="shared" si="8"/>
        <v>外</v>
      </c>
      <c r="AA36" s="38" t="str">
        <f t="shared" si="8"/>
        <v>外</v>
      </c>
      <c r="AB36" s="38" t="str">
        <f t="shared" si="8"/>
        <v>外</v>
      </c>
      <c r="AC36" s="38" t="str">
        <f t="shared" si="8"/>
        <v>外</v>
      </c>
      <c r="AD36" s="38" t="str">
        <f t="shared" si="8"/>
        <v>外</v>
      </c>
      <c r="AE36" s="38" t="str">
        <f t="shared" si="8"/>
        <v>外</v>
      </c>
      <c r="AF36" s="38" t="str">
        <f t="shared" si="8"/>
        <v>外</v>
      </c>
      <c r="AG36" s="38" t="str">
        <f t="shared" si="8"/>
        <v>外</v>
      </c>
      <c r="AH36" s="14" t="str">
        <f t="shared" si="8"/>
        <v>外</v>
      </c>
      <c r="AI36" s="59"/>
      <c r="AJ36" s="60"/>
      <c r="AK36" s="60"/>
      <c r="AL36" s="58"/>
      <c r="AM36" s="41"/>
    </row>
    <row r="37" spans="1:39" x14ac:dyDescent="0.45">
      <c r="A37" s="116" t="s">
        <v>36</v>
      </c>
      <c r="B37" s="117"/>
      <c r="C37" s="118"/>
      <c r="D37" s="38" t="str">
        <f>IF(D36="外","外",IF(D36=0,"休","出"))</f>
        <v>外</v>
      </c>
      <c r="E37" s="38" t="str">
        <f t="shared" ref="E37:AH37" si="9">IF(E36="外","外",IF(E36=0,"休","出"))</f>
        <v>外</v>
      </c>
      <c r="F37" s="38" t="str">
        <f t="shared" si="9"/>
        <v>外</v>
      </c>
      <c r="G37" s="38" t="str">
        <f t="shared" si="9"/>
        <v>外</v>
      </c>
      <c r="H37" s="38" t="str">
        <f t="shared" si="9"/>
        <v>外</v>
      </c>
      <c r="I37" s="38" t="str">
        <f t="shared" si="9"/>
        <v>外</v>
      </c>
      <c r="J37" s="38" t="str">
        <f t="shared" si="9"/>
        <v>外</v>
      </c>
      <c r="K37" s="38" t="str">
        <f t="shared" si="9"/>
        <v>外</v>
      </c>
      <c r="L37" s="38" t="str">
        <f t="shared" si="9"/>
        <v>外</v>
      </c>
      <c r="M37" s="38" t="str">
        <f t="shared" si="9"/>
        <v>外</v>
      </c>
      <c r="N37" s="38" t="str">
        <f t="shared" si="9"/>
        <v>外</v>
      </c>
      <c r="O37" s="38" t="str">
        <f t="shared" si="9"/>
        <v>外</v>
      </c>
      <c r="P37" s="38" t="str">
        <f t="shared" si="9"/>
        <v>外</v>
      </c>
      <c r="Q37" s="38" t="str">
        <f t="shared" si="9"/>
        <v>外</v>
      </c>
      <c r="R37" s="38" t="str">
        <f t="shared" si="9"/>
        <v>外</v>
      </c>
      <c r="S37" s="38" t="str">
        <f t="shared" si="9"/>
        <v>外</v>
      </c>
      <c r="T37" s="38" t="str">
        <f t="shared" si="9"/>
        <v>外</v>
      </c>
      <c r="U37" s="38" t="str">
        <f t="shared" si="9"/>
        <v>外</v>
      </c>
      <c r="V37" s="38" t="str">
        <f t="shared" si="9"/>
        <v>外</v>
      </c>
      <c r="W37" s="38" t="str">
        <f t="shared" si="9"/>
        <v>外</v>
      </c>
      <c r="X37" s="38" t="str">
        <f t="shared" si="9"/>
        <v>外</v>
      </c>
      <c r="Y37" s="38" t="str">
        <f t="shared" si="9"/>
        <v>外</v>
      </c>
      <c r="Z37" s="38" t="str">
        <f t="shared" si="9"/>
        <v>外</v>
      </c>
      <c r="AA37" s="38" t="str">
        <f t="shared" si="9"/>
        <v>外</v>
      </c>
      <c r="AB37" s="38" t="str">
        <f t="shared" si="9"/>
        <v>外</v>
      </c>
      <c r="AC37" s="38" t="str">
        <f t="shared" si="9"/>
        <v>外</v>
      </c>
      <c r="AD37" s="38" t="str">
        <f t="shared" si="9"/>
        <v>外</v>
      </c>
      <c r="AE37" s="38" t="str">
        <f t="shared" si="9"/>
        <v>外</v>
      </c>
      <c r="AF37" s="38" t="str">
        <f t="shared" si="9"/>
        <v>外</v>
      </c>
      <c r="AG37" s="38" t="str">
        <f t="shared" si="9"/>
        <v>外</v>
      </c>
      <c r="AH37" s="14" t="str">
        <f t="shared" si="9"/>
        <v>外</v>
      </c>
      <c r="AI37" s="59">
        <f>AJ37+AK37</f>
        <v>0</v>
      </c>
      <c r="AJ37" s="60">
        <f>COUNTIFS(D37:AH37,"出")</f>
        <v>0</v>
      </c>
      <c r="AK37" s="60">
        <f>COUNTIFS(D37:AH37,"休")</f>
        <v>0</v>
      </c>
      <c r="AL37" s="57" t="str">
        <f t="shared" si="4"/>
        <v>－</v>
      </c>
      <c r="AM37" s="38" t="str">
        <f t="shared" si="5"/>
        <v>－</v>
      </c>
    </row>
    <row r="38" spans="1:39" s="69" customFormat="1" ht="13.5" customHeight="1" x14ac:dyDescent="0.45">
      <c r="A38" s="68" t="s">
        <v>37</v>
      </c>
      <c r="B38" s="69" t="s">
        <v>41</v>
      </c>
      <c r="AL38" s="70"/>
    </row>
    <row r="39" spans="1:39" s="69" customFormat="1" ht="13.5" customHeight="1" x14ac:dyDescent="0.45">
      <c r="A39" s="68"/>
      <c r="B39" s="69" t="s">
        <v>137</v>
      </c>
      <c r="AL39" s="70"/>
    </row>
    <row r="40" spans="1:39" s="69" customFormat="1" ht="13.5" customHeight="1" x14ac:dyDescent="0.45">
      <c r="A40" s="68" t="s">
        <v>39</v>
      </c>
      <c r="B40" s="69" t="s">
        <v>81</v>
      </c>
      <c r="AL40" s="70"/>
    </row>
    <row r="41" spans="1:39" s="69" customFormat="1" ht="13.5" customHeight="1" x14ac:dyDescent="0.45">
      <c r="A41" s="68" t="s">
        <v>38</v>
      </c>
      <c r="B41" s="69" t="s">
        <v>85</v>
      </c>
      <c r="AL41" s="70"/>
    </row>
    <row r="42" spans="1:39" s="69" customFormat="1" ht="13.5" customHeight="1" x14ac:dyDescent="0.45">
      <c r="A42" s="68" t="s">
        <v>83</v>
      </c>
      <c r="B42" s="69" t="s">
        <v>84</v>
      </c>
      <c r="AL42" s="70"/>
    </row>
    <row r="43" spans="1:39" s="72" customFormat="1" ht="13.5" customHeight="1" x14ac:dyDescent="0.45">
      <c r="A43" s="71" t="s">
        <v>140</v>
      </c>
      <c r="B43" s="72" t="s">
        <v>141</v>
      </c>
      <c r="C43" s="100"/>
      <c r="D43" s="100"/>
      <c r="E43" s="100"/>
      <c r="AL43" s="73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912" priority="63">
      <formula>OR($D$8="外",$D$8="夏休",$D$8="年休")</formula>
    </cfRule>
  </conditionalFormatting>
  <conditionalFormatting sqref="E9 E36:E37">
    <cfRule type="expression" dxfId="911" priority="62">
      <formula>OR($E$8="外",$E$8="夏休",$E$8="年休")</formula>
    </cfRule>
  </conditionalFormatting>
  <conditionalFormatting sqref="H9 H36:H37">
    <cfRule type="expression" dxfId="910" priority="61">
      <formula>OR($H$8="外",$H$8="夏休",$H$8="年休")</formula>
    </cfRule>
  </conditionalFormatting>
  <conditionalFormatting sqref="J9 J36:J37">
    <cfRule type="expression" dxfId="909" priority="59">
      <formula>OR($J$8="外",$J$8="夏休",$J$8="年休")</formula>
    </cfRule>
  </conditionalFormatting>
  <conditionalFormatting sqref="I9 I36:I37">
    <cfRule type="expression" dxfId="908" priority="60">
      <formula>OR($I$8="外",$I$8="夏休",$I$8="年休")</formula>
    </cfRule>
  </conditionalFormatting>
  <conditionalFormatting sqref="K9 K36:K37">
    <cfRule type="expression" dxfId="907" priority="58">
      <formula>OR($K$8="外",$K$8="夏休",$K$8="年休")</formula>
    </cfRule>
  </conditionalFormatting>
  <conditionalFormatting sqref="L9 L36:L37">
    <cfRule type="expression" dxfId="906" priority="57">
      <formula>OR($L$8="外",$L$8="夏休",$L$8="年休")</formula>
    </cfRule>
  </conditionalFormatting>
  <conditionalFormatting sqref="O9 O36:O37">
    <cfRule type="expression" dxfId="905" priority="56">
      <formula>OR($O$8="外",$O$8="夏休",$O$8="年休")</formula>
    </cfRule>
  </conditionalFormatting>
  <conditionalFormatting sqref="P9 P36:P37">
    <cfRule type="expression" dxfId="904" priority="55">
      <formula>OR($P$8="外",$P$8="夏休",$P$8="年休")</formula>
    </cfRule>
  </conditionalFormatting>
  <conditionalFormatting sqref="Q9 Q36:Q37">
    <cfRule type="expression" dxfId="903" priority="54">
      <formula>OR($Q$8="外",$Q$8="夏休",$Q$8="年休")</formula>
    </cfRule>
  </conditionalFormatting>
  <conditionalFormatting sqref="V9 V36:V37">
    <cfRule type="expression" dxfId="902" priority="53">
      <formula>OR($V$8="外",$V$8="夏休",$V$8="年休")</formula>
    </cfRule>
  </conditionalFormatting>
  <conditionalFormatting sqref="W9 W36:W37">
    <cfRule type="expression" dxfId="901" priority="52">
      <formula>OR($W$8="外",$W$8="夏休",$W$8="年休")</formula>
    </cfRule>
  </conditionalFormatting>
  <conditionalFormatting sqref="X9 X36:X37">
    <cfRule type="expression" dxfId="900" priority="51">
      <formula>OR($X$8="外",$X$8="夏休",$X$8="年休")</formula>
    </cfRule>
  </conditionalFormatting>
  <conditionalFormatting sqref="Z9 Z36:Z37">
    <cfRule type="expression" dxfId="899" priority="50">
      <formula>OR($Z$8="外",$Z$8="夏休",$Z$8="年休")</formula>
    </cfRule>
  </conditionalFormatting>
  <conditionalFormatting sqref="AC9 AC36:AC37">
    <cfRule type="expression" dxfId="898" priority="49">
      <formula>OR($AC$8="外",$AC$8="夏休",$AC$8="年休")</formula>
    </cfRule>
  </conditionalFormatting>
  <conditionalFormatting sqref="AD9 AD36:AD37">
    <cfRule type="expression" dxfId="897" priority="48">
      <formula>OR($AD$8="外",$AD$8="夏休",$AD$8="年休")</formula>
    </cfRule>
  </conditionalFormatting>
  <conditionalFormatting sqref="AE9 AE36:AE37">
    <cfRule type="expression" dxfId="896" priority="47">
      <formula>OR($AE$8="外",$AE$8="夏休",$AE$8="年休")</formula>
    </cfRule>
  </conditionalFormatting>
  <conditionalFormatting sqref="AH36:AH37">
    <cfRule type="expression" dxfId="895" priority="46">
      <formula>OR($AH$8="外",$AH$8="夏休",$AH$8="年休")</formula>
    </cfRule>
  </conditionalFormatting>
  <conditionalFormatting sqref="R9 R36:R37">
    <cfRule type="expression" dxfId="894" priority="45">
      <formula>OR($R$8="外",$R$8="夏休",$R$8="年休")</formula>
    </cfRule>
  </conditionalFormatting>
  <conditionalFormatting sqref="AF9 AF36:AF37">
    <cfRule type="expression" dxfId="893" priority="44">
      <formula>OR($AF$8="外",$AF$8="夏休",$AF$8="年休")</formula>
    </cfRule>
  </conditionalFormatting>
  <conditionalFormatting sqref="S9 S36:S37">
    <cfRule type="expression" dxfId="892" priority="43">
      <formula>OR($S$8="外",$S$8="夏休",$S$8="年休")</formula>
    </cfRule>
  </conditionalFormatting>
  <conditionalFormatting sqref="AG9 AG36:AG37">
    <cfRule type="expression" dxfId="891" priority="42">
      <formula>OR($AG$8="外",$AG$8="夏休",$AG$8="年休")</formula>
    </cfRule>
  </conditionalFormatting>
  <conditionalFormatting sqref="F9 F36:F37">
    <cfRule type="expression" dxfId="890" priority="41">
      <formula>OR($F$8="外",$F$8="夏休",$F$8="年休")</formula>
    </cfRule>
  </conditionalFormatting>
  <conditionalFormatting sqref="G9 G36:G37">
    <cfRule type="expression" dxfId="889" priority="40">
      <formula>OR($G$8="外",$G$8="夏休",$G$8="年休")</formula>
    </cfRule>
  </conditionalFormatting>
  <conditionalFormatting sqref="M9 M36:M37">
    <cfRule type="expression" dxfId="888" priority="39">
      <formula>OR($M$8="外",$M$8="夏休",$M$8="年休")</formula>
    </cfRule>
  </conditionalFormatting>
  <conditionalFormatting sqref="N9 N36:N37">
    <cfRule type="expression" dxfId="887" priority="38">
      <formula>OR($N$8="外",$N$8="夏休",$N$8="年休")</formula>
    </cfRule>
  </conditionalFormatting>
  <conditionalFormatting sqref="T9 T36:T37">
    <cfRule type="expression" dxfId="886" priority="37">
      <formula>OR($T$8="外",$T$8="夏休",$T$8="年休")</formula>
    </cfRule>
  </conditionalFormatting>
  <conditionalFormatting sqref="U9 U36:U37">
    <cfRule type="expression" dxfId="885" priority="36">
      <formula>OR($U$8="外",$U$8="夏休",$U$8="年休")</formula>
    </cfRule>
  </conditionalFormatting>
  <conditionalFormatting sqref="AA9 AA36:AA37">
    <cfRule type="expression" dxfId="884" priority="35">
      <formula>OR($AA$8="外",$AA$8="夏休",$AA$8="年休")</formula>
    </cfRule>
  </conditionalFormatting>
  <conditionalFormatting sqref="AB9 AB36:AB37">
    <cfRule type="expression" dxfId="883" priority="34">
      <formula>OR($AB$8="外",$AB$8="夏休",$AB$8="年休")</formula>
    </cfRule>
  </conditionalFormatting>
  <conditionalFormatting sqref="Y9 Y36:Y37">
    <cfRule type="expression" dxfId="882" priority="33">
      <formula>OR($Y$8="外",$Y$8="夏休",$Y$8="年休")</formula>
    </cfRule>
  </conditionalFormatting>
  <conditionalFormatting sqref="AH9 AH36:AH37">
    <cfRule type="expression" dxfId="881" priority="32">
      <formula>OR($AH$8="外",$AH$8="夏休",$AH$8="年休")</formula>
    </cfRule>
  </conditionalFormatting>
  <conditionalFormatting sqref="D10:D35">
    <cfRule type="expression" dxfId="880" priority="31">
      <formula>OR($D$8="外",$D$8="夏休",$D$8="年休")</formula>
    </cfRule>
  </conditionalFormatting>
  <conditionalFormatting sqref="E10:E35">
    <cfRule type="expression" dxfId="879" priority="30">
      <formula>OR($E$8="外",$E$8="夏休",$E$8="年休")</formula>
    </cfRule>
  </conditionalFormatting>
  <conditionalFormatting sqref="H10:H35">
    <cfRule type="expression" dxfId="878" priority="29">
      <formula>OR($H$8="外",$H$8="夏休",$H$8="年休")</formula>
    </cfRule>
  </conditionalFormatting>
  <conditionalFormatting sqref="J10:J35">
    <cfRule type="expression" dxfId="877" priority="27">
      <formula>OR($J$8="外",$J$8="夏休",$J$8="年休")</formula>
    </cfRule>
  </conditionalFormatting>
  <conditionalFormatting sqref="I10:I35">
    <cfRule type="expression" dxfId="876" priority="28">
      <formula>OR($I$8="外",$I$8="夏休",$I$8="年休")</formula>
    </cfRule>
  </conditionalFormatting>
  <conditionalFormatting sqref="K10:K35">
    <cfRule type="expression" dxfId="875" priority="26">
      <formula>OR($K$8="外",$K$8="夏休",$K$8="年休")</formula>
    </cfRule>
  </conditionalFormatting>
  <conditionalFormatting sqref="L10:L35">
    <cfRule type="expression" dxfId="874" priority="25">
      <formula>OR($L$8="外",$L$8="夏休",$L$8="年休")</formula>
    </cfRule>
  </conditionalFormatting>
  <conditionalFormatting sqref="O10:O35">
    <cfRule type="expression" dxfId="873" priority="24">
      <formula>OR($O$8="外",$O$8="夏休",$O$8="年休")</formula>
    </cfRule>
  </conditionalFormatting>
  <conditionalFormatting sqref="P10:P35">
    <cfRule type="expression" dxfId="872" priority="23">
      <formula>OR($P$8="外",$P$8="夏休",$P$8="年休")</formula>
    </cfRule>
  </conditionalFormatting>
  <conditionalFormatting sqref="Q10:Q35">
    <cfRule type="expression" dxfId="871" priority="22">
      <formula>OR($Q$8="外",$Q$8="夏休",$Q$8="年休")</formula>
    </cfRule>
  </conditionalFormatting>
  <conditionalFormatting sqref="V10:V35">
    <cfRule type="expression" dxfId="870" priority="21">
      <formula>OR($V$8="外",$V$8="夏休",$V$8="年休")</formula>
    </cfRule>
  </conditionalFormatting>
  <conditionalFormatting sqref="W10:W35">
    <cfRule type="expression" dxfId="869" priority="20">
      <formula>OR($W$8="外",$W$8="夏休",$W$8="年休")</formula>
    </cfRule>
  </conditionalFormatting>
  <conditionalFormatting sqref="X10:X35">
    <cfRule type="expression" dxfId="868" priority="19">
      <formula>OR($X$8="外",$X$8="夏休",$X$8="年休")</formula>
    </cfRule>
  </conditionalFormatting>
  <conditionalFormatting sqref="Z10:Z35">
    <cfRule type="expression" dxfId="867" priority="18">
      <formula>OR($Z$8="外",$Z$8="夏休",$Z$8="年休")</formula>
    </cfRule>
  </conditionalFormatting>
  <conditionalFormatting sqref="AC10:AC35">
    <cfRule type="expression" dxfId="866" priority="17">
      <formula>OR($AC$8="外",$AC$8="夏休",$AC$8="年休")</formula>
    </cfRule>
  </conditionalFormatting>
  <conditionalFormatting sqref="AD10:AD35">
    <cfRule type="expression" dxfId="865" priority="16">
      <formula>OR($AD$8="外",$AD$8="夏休",$AD$8="年休")</formula>
    </cfRule>
  </conditionalFormatting>
  <conditionalFormatting sqref="AE10:AE35">
    <cfRule type="expression" dxfId="864" priority="15">
      <formula>OR($AE$8="外",$AE$8="夏休",$AE$8="年休")</formula>
    </cfRule>
  </conditionalFormatting>
  <conditionalFormatting sqref="R10:R35">
    <cfRule type="expression" dxfId="863" priority="14">
      <formula>OR($R$8="外",$R$8="夏休",$R$8="年休")</formula>
    </cfRule>
  </conditionalFormatting>
  <conditionalFormatting sqref="AF10:AF35">
    <cfRule type="expression" dxfId="862" priority="13">
      <formula>OR($AF$8="外",$AF$8="夏休",$AF$8="年休")</formula>
    </cfRule>
  </conditionalFormatting>
  <conditionalFormatting sqref="S10:S35">
    <cfRule type="expression" dxfId="861" priority="12">
      <formula>OR($S$8="外",$S$8="夏休",$S$8="年休")</formula>
    </cfRule>
  </conditionalFormatting>
  <conditionalFormatting sqref="AG10:AG35">
    <cfRule type="expression" dxfId="860" priority="11">
      <formula>OR($AG$8="外",$AG$8="夏休",$AG$8="年休")</formula>
    </cfRule>
  </conditionalFormatting>
  <conditionalFormatting sqref="F10:F35">
    <cfRule type="expression" dxfId="859" priority="10">
      <formula>OR($F$8="外",$F$8="夏休",$F$8="年休")</formula>
    </cfRule>
  </conditionalFormatting>
  <conditionalFormatting sqref="G10:G35">
    <cfRule type="expression" dxfId="858" priority="9">
      <formula>OR($G$8="外",$G$8="夏休",$G$8="年休")</formula>
    </cfRule>
  </conditionalFormatting>
  <conditionalFormatting sqref="M10:M35">
    <cfRule type="expression" dxfId="857" priority="8">
      <formula>OR($M$8="外",$M$8="夏休",$M$8="年休")</formula>
    </cfRule>
  </conditionalFormatting>
  <conditionalFormatting sqref="N10:N35">
    <cfRule type="expression" dxfId="856" priority="7">
      <formula>OR($N$8="外",$N$8="夏休",$N$8="年休")</formula>
    </cfRule>
  </conditionalFormatting>
  <conditionalFormatting sqref="T10:T35">
    <cfRule type="expression" dxfId="855" priority="6">
      <formula>OR($T$8="外",$T$8="夏休",$T$8="年休")</formula>
    </cfRule>
  </conditionalFormatting>
  <conditionalFormatting sqref="U10:U35">
    <cfRule type="expression" dxfId="854" priority="5">
      <formula>OR($U$8="外",$U$8="夏休",$U$8="年休")</formula>
    </cfRule>
  </conditionalFormatting>
  <conditionalFormatting sqref="AA10:AA35">
    <cfRule type="expression" dxfId="853" priority="4">
      <formula>OR($AA$8="外",$AA$8="夏休",$AA$8="年休")</formula>
    </cfRule>
  </conditionalFormatting>
  <conditionalFormatting sqref="AB10:AB35">
    <cfRule type="expression" dxfId="852" priority="3">
      <formula>OR($AB$8="外",$AB$8="夏休",$AB$8="年休")</formula>
    </cfRule>
  </conditionalFormatting>
  <conditionalFormatting sqref="Y10:Y35">
    <cfRule type="expression" dxfId="851" priority="2">
      <formula>OR($Y$8="外",$Y$8="夏休",$Y$8="年休")</formula>
    </cfRule>
  </conditionalFormatting>
  <conditionalFormatting sqref="AH10:AH35">
    <cfRule type="expression" dxfId="850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000-000000000000}">
      <formula1>"○,▲"</formula1>
    </dataValidation>
    <dataValidation type="list" allowBlank="1" showInputMessage="1" showErrorMessage="1" sqref="D9:N35 AC9:AE35 AG9:AH35 AA9:AA35 P9:T35 V9:X35" xr:uid="{00000000-0002-0000-0000-000001000000}">
      <formula1>"○,▲,－"</formula1>
    </dataValidation>
    <dataValidation type="list" allowBlank="1" showInputMessage="1" showErrorMessage="1" sqref="AB9:AB35 AF9:AF35 Y9:Z35 U9:U35" xr:uid="{00000000-0002-0000-0000-000002000000}">
      <formula1>"○,▲,ー"</formula1>
    </dataValidation>
    <dataValidation type="list" allowBlank="1" showInputMessage="1" showErrorMessage="1" sqref="D8:AH8" xr:uid="{00000000-0002-0000-00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4" orientation="landscape" r:id="rId1"/>
  <headerFooter>
    <oddHeader>&amp;R参考様式-1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43"/>
  <sheetViews>
    <sheetView view="pageBreakPreview" zoomScaleNormal="75" zoomScaleSheetLayoutView="100" workbookViewId="0"/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150</v>
      </c>
    </row>
    <row r="2" spans="1:39" x14ac:dyDescent="0.45">
      <c r="A2" s="16" t="s">
        <v>144</v>
      </c>
    </row>
    <row r="3" spans="1:39" x14ac:dyDescent="0.45">
      <c r="A3" s="16" t="s">
        <v>145</v>
      </c>
      <c r="AC3" s="9"/>
    </row>
    <row r="4" spans="1:39" x14ac:dyDescent="0.45">
      <c r="A4" s="16" t="s">
        <v>86</v>
      </c>
      <c r="Z4" t="s">
        <v>25</v>
      </c>
    </row>
    <row r="5" spans="1:39" x14ac:dyDescent="0.45">
      <c r="A5" s="1" t="s">
        <v>8</v>
      </c>
      <c r="B5" s="119" t="s">
        <v>11</v>
      </c>
      <c r="C5" s="119" t="s">
        <v>0</v>
      </c>
      <c r="D5" s="119" t="s">
        <v>135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21" t="s">
        <v>62</v>
      </c>
      <c r="AJ5" s="119"/>
      <c r="AK5" s="119"/>
      <c r="AL5" s="122" t="s">
        <v>61</v>
      </c>
      <c r="AM5" s="123"/>
    </row>
    <row r="6" spans="1:39" x14ac:dyDescent="0.45">
      <c r="A6" s="2" t="s">
        <v>9</v>
      </c>
      <c r="B6" s="119"/>
      <c r="C6" s="119"/>
      <c r="D6" s="8">
        <v>1</v>
      </c>
      <c r="E6" s="36">
        <f>D6+1</f>
        <v>2</v>
      </c>
      <c r="F6" s="36">
        <f>E6+1</f>
        <v>3</v>
      </c>
      <c r="G6" s="36">
        <f t="shared" ref="G6:AG6" si="0">F6+1</f>
        <v>4</v>
      </c>
      <c r="H6" s="36">
        <f t="shared" si="0"/>
        <v>5</v>
      </c>
      <c r="I6" s="36">
        <f t="shared" si="0"/>
        <v>6</v>
      </c>
      <c r="J6" s="7">
        <f t="shared" si="0"/>
        <v>7</v>
      </c>
      <c r="K6" s="8">
        <f t="shared" si="0"/>
        <v>8</v>
      </c>
      <c r="L6" s="36">
        <f t="shared" si="0"/>
        <v>9</v>
      </c>
      <c r="M6" s="36">
        <f t="shared" si="0"/>
        <v>10</v>
      </c>
      <c r="N6" s="36">
        <f t="shared" si="0"/>
        <v>11</v>
      </c>
      <c r="O6" s="36">
        <f t="shared" si="0"/>
        <v>12</v>
      </c>
      <c r="P6" s="36">
        <f t="shared" si="0"/>
        <v>13</v>
      </c>
      <c r="Q6" s="7">
        <f t="shared" si="0"/>
        <v>14</v>
      </c>
      <c r="R6" s="8">
        <f t="shared" si="0"/>
        <v>15</v>
      </c>
      <c r="S6" s="8">
        <f t="shared" si="0"/>
        <v>16</v>
      </c>
      <c r="T6" s="36">
        <f t="shared" si="0"/>
        <v>17</v>
      </c>
      <c r="U6" s="36">
        <f t="shared" si="0"/>
        <v>18</v>
      </c>
      <c r="V6" s="36">
        <f t="shared" si="0"/>
        <v>19</v>
      </c>
      <c r="W6" s="36">
        <f t="shared" si="0"/>
        <v>20</v>
      </c>
      <c r="X6" s="7">
        <f t="shared" si="0"/>
        <v>21</v>
      </c>
      <c r="Y6" s="8">
        <f t="shared" si="0"/>
        <v>22</v>
      </c>
      <c r="Z6" s="8">
        <f t="shared" si="0"/>
        <v>23</v>
      </c>
      <c r="AA6" s="36">
        <f t="shared" si="0"/>
        <v>24</v>
      </c>
      <c r="AB6" s="36">
        <f t="shared" si="0"/>
        <v>25</v>
      </c>
      <c r="AC6" s="36">
        <f t="shared" si="0"/>
        <v>26</v>
      </c>
      <c r="AD6" s="36">
        <f t="shared" si="0"/>
        <v>27</v>
      </c>
      <c r="AE6" s="7">
        <f t="shared" si="0"/>
        <v>28</v>
      </c>
      <c r="AF6" s="8">
        <f t="shared" si="0"/>
        <v>29</v>
      </c>
      <c r="AG6" s="36">
        <f t="shared" si="0"/>
        <v>30</v>
      </c>
      <c r="AH6" s="39"/>
      <c r="AI6" s="124" t="s">
        <v>28</v>
      </c>
      <c r="AJ6" s="125" t="s">
        <v>29</v>
      </c>
      <c r="AK6" s="126" t="s">
        <v>30</v>
      </c>
      <c r="AL6" s="127" t="s">
        <v>90</v>
      </c>
      <c r="AM6" s="119" t="s">
        <v>26</v>
      </c>
    </row>
    <row r="7" spans="1:39" x14ac:dyDescent="0.45">
      <c r="A7" s="3" t="s">
        <v>10</v>
      </c>
      <c r="B7" s="119"/>
      <c r="C7" s="119"/>
      <c r="D7" s="8" t="s">
        <v>4</v>
      </c>
      <c r="E7" s="36" t="s">
        <v>5</v>
      </c>
      <c r="F7" s="36" t="s">
        <v>6</v>
      </c>
      <c r="G7" s="36" t="s">
        <v>7</v>
      </c>
      <c r="H7" s="36" t="s">
        <v>1</v>
      </c>
      <c r="I7" s="36" t="s">
        <v>2</v>
      </c>
      <c r="J7" s="7" t="s">
        <v>3</v>
      </c>
      <c r="K7" s="8" t="s">
        <v>4</v>
      </c>
      <c r="L7" s="36" t="s">
        <v>5</v>
      </c>
      <c r="M7" s="36" t="s">
        <v>6</v>
      </c>
      <c r="N7" s="36" t="s">
        <v>7</v>
      </c>
      <c r="O7" s="36" t="s">
        <v>1</v>
      </c>
      <c r="P7" s="36" t="s">
        <v>2</v>
      </c>
      <c r="Q7" s="7" t="s">
        <v>3</v>
      </c>
      <c r="R7" s="8" t="s">
        <v>4</v>
      </c>
      <c r="S7" s="8" t="s">
        <v>5</v>
      </c>
      <c r="T7" s="36" t="s">
        <v>6</v>
      </c>
      <c r="U7" s="36" t="s">
        <v>7</v>
      </c>
      <c r="V7" s="36" t="s">
        <v>1</v>
      </c>
      <c r="W7" s="36" t="s">
        <v>2</v>
      </c>
      <c r="X7" s="7" t="s">
        <v>3</v>
      </c>
      <c r="Y7" s="8" t="s">
        <v>4</v>
      </c>
      <c r="Z7" s="8" t="s">
        <v>5</v>
      </c>
      <c r="AA7" s="36" t="s">
        <v>6</v>
      </c>
      <c r="AB7" s="36" t="s">
        <v>7</v>
      </c>
      <c r="AC7" s="36" t="s">
        <v>1</v>
      </c>
      <c r="AD7" s="36" t="s">
        <v>2</v>
      </c>
      <c r="AE7" s="7" t="s">
        <v>3</v>
      </c>
      <c r="AF7" s="8" t="s">
        <v>4</v>
      </c>
      <c r="AG7" s="36" t="s">
        <v>5</v>
      </c>
      <c r="AH7" s="39"/>
      <c r="AI7" s="121"/>
      <c r="AJ7" s="119"/>
      <c r="AK7" s="119"/>
      <c r="AL7" s="128"/>
      <c r="AM7" s="119"/>
    </row>
    <row r="8" spans="1:39" x14ac:dyDescent="0.45">
      <c r="A8" s="113" t="s">
        <v>82</v>
      </c>
      <c r="B8" s="114"/>
      <c r="C8" s="11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39"/>
      <c r="AI8" s="63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4" t="str">
        <f>IF(AI8=0,"－",AK8/AI8)</f>
        <v>－</v>
      </c>
      <c r="AM8" s="65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7"/>
      <c r="B9" s="18"/>
      <c r="C9" s="18"/>
      <c r="D9" s="5"/>
      <c r="E9" s="10"/>
      <c r="F9" s="10"/>
      <c r="G9" s="10"/>
      <c r="H9" s="10"/>
      <c r="I9" s="10"/>
      <c r="J9" s="4"/>
      <c r="K9" s="5"/>
      <c r="L9" s="10"/>
      <c r="M9" s="10"/>
      <c r="N9" s="10"/>
      <c r="O9" s="10"/>
      <c r="P9" s="10"/>
      <c r="Q9" s="4"/>
      <c r="R9" s="5"/>
      <c r="S9" s="5"/>
      <c r="T9" s="10"/>
      <c r="U9" s="10"/>
      <c r="V9" s="10"/>
      <c r="W9" s="10"/>
      <c r="X9" s="4"/>
      <c r="Y9" s="5"/>
      <c r="Z9" s="5"/>
      <c r="AA9" s="10"/>
      <c r="AB9" s="10"/>
      <c r="AC9" s="10"/>
      <c r="AD9" s="10"/>
      <c r="AE9" s="4"/>
      <c r="AF9" s="5"/>
      <c r="AG9" s="10"/>
      <c r="AH9" s="44"/>
      <c r="AI9" s="59">
        <f t="shared" si="1"/>
        <v>0</v>
      </c>
      <c r="AJ9" s="60">
        <f>COUNTIFS(D9:AH9,"○")</f>
        <v>0</v>
      </c>
      <c r="AK9" s="60">
        <f>COUNTIFS(D9:AH9,"▲")</f>
        <v>0</v>
      </c>
      <c r="AL9" s="57" t="str">
        <f t="shared" ref="AL9:AL37" si="4">IF(AI9=0,"－",AK9/AI9)</f>
        <v>－</v>
      </c>
      <c r="AM9" s="38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7"/>
      <c r="B10" s="18"/>
      <c r="C10" s="18"/>
      <c r="D10" s="5"/>
      <c r="E10" s="10"/>
      <c r="F10" s="10"/>
      <c r="G10" s="10"/>
      <c r="H10" s="10"/>
      <c r="I10" s="10"/>
      <c r="J10" s="4"/>
      <c r="K10" s="5"/>
      <c r="L10" s="10"/>
      <c r="M10" s="10"/>
      <c r="N10" s="10"/>
      <c r="O10" s="10"/>
      <c r="P10" s="10"/>
      <c r="Q10" s="4"/>
      <c r="R10" s="5"/>
      <c r="S10" s="5"/>
      <c r="T10" s="10"/>
      <c r="U10" s="10"/>
      <c r="V10" s="10"/>
      <c r="W10" s="10"/>
      <c r="X10" s="4"/>
      <c r="Y10" s="5"/>
      <c r="Z10" s="5"/>
      <c r="AA10" s="10"/>
      <c r="AB10" s="10"/>
      <c r="AC10" s="10"/>
      <c r="AD10" s="10"/>
      <c r="AE10" s="4"/>
      <c r="AF10" s="5"/>
      <c r="AG10" s="10"/>
      <c r="AH10" s="44"/>
      <c r="AI10" s="59">
        <f t="shared" si="1"/>
        <v>0</v>
      </c>
      <c r="AJ10" s="60">
        <f t="shared" ref="AJ10:AJ35" si="6">COUNTIFS(D10:AH10,"○")</f>
        <v>0</v>
      </c>
      <c r="AK10" s="60">
        <f t="shared" ref="AK10:AK35" si="7">COUNTIFS(D10:AH10,"▲")</f>
        <v>0</v>
      </c>
      <c r="AL10" s="57" t="str">
        <f t="shared" si="4"/>
        <v>－</v>
      </c>
      <c r="AM10" s="38" t="str">
        <f t="shared" si="5"/>
        <v>－</v>
      </c>
    </row>
    <row r="11" spans="1:39" x14ac:dyDescent="0.45">
      <c r="A11" s="17"/>
      <c r="B11" s="18"/>
      <c r="C11" s="18"/>
      <c r="D11" s="5"/>
      <c r="E11" s="10"/>
      <c r="F11" s="10"/>
      <c r="G11" s="10"/>
      <c r="H11" s="10"/>
      <c r="I11" s="10"/>
      <c r="J11" s="4"/>
      <c r="K11" s="5"/>
      <c r="L11" s="10"/>
      <c r="M11" s="10"/>
      <c r="N11" s="10"/>
      <c r="O11" s="10"/>
      <c r="P11" s="10"/>
      <c r="Q11" s="4"/>
      <c r="R11" s="5"/>
      <c r="S11" s="5"/>
      <c r="T11" s="10"/>
      <c r="U11" s="10"/>
      <c r="V11" s="10"/>
      <c r="W11" s="10"/>
      <c r="X11" s="4"/>
      <c r="Y11" s="5"/>
      <c r="Z11" s="5"/>
      <c r="AA11" s="10"/>
      <c r="AB11" s="10"/>
      <c r="AC11" s="10"/>
      <c r="AD11" s="10"/>
      <c r="AE11" s="4"/>
      <c r="AF11" s="5"/>
      <c r="AG11" s="10"/>
      <c r="AH11" s="44"/>
      <c r="AI11" s="59">
        <f t="shared" si="1"/>
        <v>0</v>
      </c>
      <c r="AJ11" s="60">
        <f t="shared" si="6"/>
        <v>0</v>
      </c>
      <c r="AK11" s="60">
        <f t="shared" si="7"/>
        <v>0</v>
      </c>
      <c r="AL11" s="57" t="str">
        <f t="shared" si="4"/>
        <v>－</v>
      </c>
      <c r="AM11" s="38" t="str">
        <f t="shared" si="5"/>
        <v>－</v>
      </c>
    </row>
    <row r="12" spans="1:39" x14ac:dyDescent="0.45">
      <c r="A12" s="17"/>
      <c r="B12" s="18"/>
      <c r="C12" s="18"/>
      <c r="D12" s="5"/>
      <c r="E12" s="10"/>
      <c r="F12" s="10"/>
      <c r="G12" s="10"/>
      <c r="H12" s="10"/>
      <c r="I12" s="10"/>
      <c r="J12" s="4"/>
      <c r="K12" s="5"/>
      <c r="L12" s="10"/>
      <c r="M12" s="10"/>
      <c r="N12" s="10"/>
      <c r="O12" s="10"/>
      <c r="P12" s="10"/>
      <c r="Q12" s="4"/>
      <c r="R12" s="5"/>
      <c r="S12" s="5"/>
      <c r="T12" s="10"/>
      <c r="U12" s="10"/>
      <c r="V12" s="10"/>
      <c r="W12" s="10"/>
      <c r="X12" s="4"/>
      <c r="Y12" s="5"/>
      <c r="Z12" s="5"/>
      <c r="AA12" s="10"/>
      <c r="AB12" s="10"/>
      <c r="AC12" s="10"/>
      <c r="AD12" s="10"/>
      <c r="AE12" s="4"/>
      <c r="AF12" s="5"/>
      <c r="AG12" s="10"/>
      <c r="AH12" s="44"/>
      <c r="AI12" s="59">
        <f t="shared" si="1"/>
        <v>0</v>
      </c>
      <c r="AJ12" s="60">
        <f t="shared" si="6"/>
        <v>0</v>
      </c>
      <c r="AK12" s="60">
        <f t="shared" si="7"/>
        <v>0</v>
      </c>
      <c r="AL12" s="57" t="str">
        <f t="shared" si="4"/>
        <v>－</v>
      </c>
      <c r="AM12" s="38" t="str">
        <f t="shared" si="5"/>
        <v>－</v>
      </c>
    </row>
    <row r="13" spans="1:39" x14ac:dyDescent="0.45">
      <c r="A13" s="17"/>
      <c r="B13" s="18"/>
      <c r="C13" s="18"/>
      <c r="D13" s="5"/>
      <c r="E13" s="10"/>
      <c r="F13" s="10"/>
      <c r="G13" s="10"/>
      <c r="H13" s="10"/>
      <c r="I13" s="10"/>
      <c r="J13" s="4"/>
      <c r="K13" s="5"/>
      <c r="L13" s="10"/>
      <c r="M13" s="10"/>
      <c r="N13" s="10"/>
      <c r="O13" s="10"/>
      <c r="P13" s="10"/>
      <c r="Q13" s="4"/>
      <c r="R13" s="5"/>
      <c r="S13" s="5"/>
      <c r="T13" s="10"/>
      <c r="U13" s="10"/>
      <c r="V13" s="10"/>
      <c r="W13" s="10"/>
      <c r="X13" s="4"/>
      <c r="Y13" s="5"/>
      <c r="Z13" s="5"/>
      <c r="AA13" s="10"/>
      <c r="AB13" s="10"/>
      <c r="AC13" s="10"/>
      <c r="AD13" s="10"/>
      <c r="AE13" s="4"/>
      <c r="AF13" s="5"/>
      <c r="AG13" s="10"/>
      <c r="AH13" s="44"/>
      <c r="AI13" s="59">
        <f t="shared" si="1"/>
        <v>0</v>
      </c>
      <c r="AJ13" s="60">
        <f t="shared" si="6"/>
        <v>0</v>
      </c>
      <c r="AK13" s="60">
        <f t="shared" si="7"/>
        <v>0</v>
      </c>
      <c r="AL13" s="57" t="str">
        <f t="shared" si="4"/>
        <v>－</v>
      </c>
      <c r="AM13" s="38" t="str">
        <f t="shared" si="5"/>
        <v>－</v>
      </c>
    </row>
    <row r="14" spans="1:39" x14ac:dyDescent="0.45">
      <c r="A14" s="17"/>
      <c r="B14" s="18"/>
      <c r="C14" s="18"/>
      <c r="D14" s="5"/>
      <c r="E14" s="10"/>
      <c r="F14" s="10"/>
      <c r="G14" s="10"/>
      <c r="H14" s="10"/>
      <c r="I14" s="10"/>
      <c r="J14" s="4"/>
      <c r="K14" s="5"/>
      <c r="L14" s="10"/>
      <c r="M14" s="10"/>
      <c r="N14" s="10"/>
      <c r="O14" s="10"/>
      <c r="P14" s="10"/>
      <c r="Q14" s="4"/>
      <c r="R14" s="5"/>
      <c r="S14" s="5"/>
      <c r="T14" s="10"/>
      <c r="U14" s="10"/>
      <c r="V14" s="10"/>
      <c r="W14" s="10"/>
      <c r="X14" s="4"/>
      <c r="Y14" s="5"/>
      <c r="Z14" s="5"/>
      <c r="AA14" s="10"/>
      <c r="AB14" s="10"/>
      <c r="AC14" s="10"/>
      <c r="AD14" s="10"/>
      <c r="AE14" s="4"/>
      <c r="AF14" s="5"/>
      <c r="AG14" s="10"/>
      <c r="AH14" s="44"/>
      <c r="AI14" s="59">
        <f t="shared" si="1"/>
        <v>0</v>
      </c>
      <c r="AJ14" s="60">
        <f t="shared" si="6"/>
        <v>0</v>
      </c>
      <c r="AK14" s="60">
        <f t="shared" si="7"/>
        <v>0</v>
      </c>
      <c r="AL14" s="57" t="str">
        <f t="shared" si="4"/>
        <v>－</v>
      </c>
      <c r="AM14" s="38" t="str">
        <f t="shared" si="5"/>
        <v>－</v>
      </c>
    </row>
    <row r="15" spans="1:39" x14ac:dyDescent="0.45">
      <c r="A15" s="17"/>
      <c r="B15" s="18"/>
      <c r="C15" s="18"/>
      <c r="D15" s="5"/>
      <c r="E15" s="10"/>
      <c r="F15" s="10"/>
      <c r="G15" s="10"/>
      <c r="H15" s="10"/>
      <c r="I15" s="10"/>
      <c r="J15" s="4"/>
      <c r="K15" s="5"/>
      <c r="L15" s="10"/>
      <c r="M15" s="10"/>
      <c r="N15" s="10"/>
      <c r="O15" s="10"/>
      <c r="P15" s="10"/>
      <c r="Q15" s="4"/>
      <c r="R15" s="5"/>
      <c r="S15" s="5"/>
      <c r="T15" s="10"/>
      <c r="U15" s="10"/>
      <c r="V15" s="10"/>
      <c r="W15" s="10"/>
      <c r="X15" s="4"/>
      <c r="Y15" s="5"/>
      <c r="Z15" s="5"/>
      <c r="AA15" s="10"/>
      <c r="AB15" s="10"/>
      <c r="AC15" s="10"/>
      <c r="AD15" s="10"/>
      <c r="AE15" s="4"/>
      <c r="AF15" s="5"/>
      <c r="AG15" s="10"/>
      <c r="AH15" s="44"/>
      <c r="AI15" s="59">
        <f t="shared" si="1"/>
        <v>0</v>
      </c>
      <c r="AJ15" s="60">
        <f t="shared" si="6"/>
        <v>0</v>
      </c>
      <c r="AK15" s="60">
        <f t="shared" si="7"/>
        <v>0</v>
      </c>
      <c r="AL15" s="57" t="str">
        <f t="shared" si="4"/>
        <v>－</v>
      </c>
      <c r="AM15" s="38" t="str">
        <f t="shared" si="5"/>
        <v>－</v>
      </c>
    </row>
    <row r="16" spans="1:39" x14ac:dyDescent="0.45">
      <c r="A16" s="17"/>
      <c r="B16" s="18"/>
      <c r="C16" s="18"/>
      <c r="D16" s="5"/>
      <c r="E16" s="10"/>
      <c r="F16" s="10"/>
      <c r="G16" s="10"/>
      <c r="H16" s="10"/>
      <c r="I16" s="10"/>
      <c r="J16" s="4"/>
      <c r="K16" s="5"/>
      <c r="L16" s="10"/>
      <c r="M16" s="10"/>
      <c r="N16" s="10"/>
      <c r="O16" s="10"/>
      <c r="P16" s="10"/>
      <c r="Q16" s="4"/>
      <c r="R16" s="5"/>
      <c r="S16" s="5"/>
      <c r="T16" s="10"/>
      <c r="U16" s="10"/>
      <c r="V16" s="10"/>
      <c r="W16" s="10"/>
      <c r="X16" s="4"/>
      <c r="Y16" s="5"/>
      <c r="Z16" s="5"/>
      <c r="AA16" s="10"/>
      <c r="AB16" s="10"/>
      <c r="AC16" s="10"/>
      <c r="AD16" s="10"/>
      <c r="AE16" s="4"/>
      <c r="AF16" s="5"/>
      <c r="AG16" s="10"/>
      <c r="AH16" s="44"/>
      <c r="AI16" s="59">
        <f t="shared" si="1"/>
        <v>0</v>
      </c>
      <c r="AJ16" s="60">
        <f t="shared" si="6"/>
        <v>0</v>
      </c>
      <c r="AK16" s="60">
        <f t="shared" si="7"/>
        <v>0</v>
      </c>
      <c r="AL16" s="57" t="str">
        <f t="shared" si="4"/>
        <v>－</v>
      </c>
      <c r="AM16" s="38" t="str">
        <f t="shared" si="5"/>
        <v>－</v>
      </c>
    </row>
    <row r="17" spans="1:39" x14ac:dyDescent="0.45">
      <c r="A17" s="17"/>
      <c r="B17" s="18"/>
      <c r="C17" s="18"/>
      <c r="D17" s="5"/>
      <c r="E17" s="10"/>
      <c r="F17" s="10"/>
      <c r="G17" s="10"/>
      <c r="H17" s="10"/>
      <c r="I17" s="10"/>
      <c r="J17" s="4"/>
      <c r="K17" s="5"/>
      <c r="L17" s="10"/>
      <c r="M17" s="10"/>
      <c r="N17" s="10"/>
      <c r="O17" s="10"/>
      <c r="P17" s="10"/>
      <c r="Q17" s="4"/>
      <c r="R17" s="5"/>
      <c r="S17" s="5"/>
      <c r="T17" s="10"/>
      <c r="U17" s="10"/>
      <c r="V17" s="10"/>
      <c r="W17" s="10"/>
      <c r="X17" s="4"/>
      <c r="Y17" s="5"/>
      <c r="Z17" s="5"/>
      <c r="AA17" s="10"/>
      <c r="AB17" s="10"/>
      <c r="AC17" s="10"/>
      <c r="AD17" s="10"/>
      <c r="AE17" s="4"/>
      <c r="AF17" s="5"/>
      <c r="AG17" s="10"/>
      <c r="AH17" s="44"/>
      <c r="AI17" s="59">
        <f t="shared" si="1"/>
        <v>0</v>
      </c>
      <c r="AJ17" s="60">
        <f t="shared" si="6"/>
        <v>0</v>
      </c>
      <c r="AK17" s="60">
        <f t="shared" si="7"/>
        <v>0</v>
      </c>
      <c r="AL17" s="57" t="str">
        <f t="shared" si="4"/>
        <v>－</v>
      </c>
      <c r="AM17" s="38" t="str">
        <f t="shared" si="5"/>
        <v>－</v>
      </c>
    </row>
    <row r="18" spans="1:39" x14ac:dyDescent="0.45">
      <c r="A18" s="17"/>
      <c r="B18" s="18"/>
      <c r="C18" s="18"/>
      <c r="D18" s="5"/>
      <c r="E18" s="10"/>
      <c r="F18" s="10"/>
      <c r="G18" s="10"/>
      <c r="H18" s="10"/>
      <c r="I18" s="10"/>
      <c r="J18" s="4"/>
      <c r="K18" s="5"/>
      <c r="L18" s="10"/>
      <c r="M18" s="10"/>
      <c r="N18" s="10"/>
      <c r="O18" s="10"/>
      <c r="P18" s="10"/>
      <c r="Q18" s="4"/>
      <c r="R18" s="5"/>
      <c r="S18" s="5"/>
      <c r="T18" s="10"/>
      <c r="U18" s="10"/>
      <c r="V18" s="10"/>
      <c r="W18" s="10"/>
      <c r="X18" s="4"/>
      <c r="Y18" s="5"/>
      <c r="Z18" s="5"/>
      <c r="AA18" s="10"/>
      <c r="AB18" s="10"/>
      <c r="AC18" s="10"/>
      <c r="AD18" s="10"/>
      <c r="AE18" s="4"/>
      <c r="AF18" s="5"/>
      <c r="AG18" s="10"/>
      <c r="AH18" s="44"/>
      <c r="AI18" s="59">
        <f t="shared" si="1"/>
        <v>0</v>
      </c>
      <c r="AJ18" s="60">
        <f t="shared" si="6"/>
        <v>0</v>
      </c>
      <c r="AK18" s="60">
        <f t="shared" si="7"/>
        <v>0</v>
      </c>
      <c r="AL18" s="57" t="str">
        <f t="shared" si="4"/>
        <v>－</v>
      </c>
      <c r="AM18" s="38" t="str">
        <f t="shared" si="5"/>
        <v>－</v>
      </c>
    </row>
    <row r="19" spans="1:39" x14ac:dyDescent="0.45">
      <c r="A19" s="17"/>
      <c r="B19" s="18"/>
      <c r="C19" s="18"/>
      <c r="D19" s="5"/>
      <c r="E19" s="10"/>
      <c r="F19" s="10"/>
      <c r="G19" s="10"/>
      <c r="H19" s="10"/>
      <c r="I19" s="10"/>
      <c r="J19" s="4"/>
      <c r="K19" s="5"/>
      <c r="L19" s="10"/>
      <c r="M19" s="10"/>
      <c r="N19" s="10"/>
      <c r="O19" s="10"/>
      <c r="P19" s="10"/>
      <c r="Q19" s="4"/>
      <c r="R19" s="5"/>
      <c r="S19" s="5"/>
      <c r="T19" s="10"/>
      <c r="U19" s="10"/>
      <c r="V19" s="10"/>
      <c r="W19" s="10"/>
      <c r="X19" s="4"/>
      <c r="Y19" s="5"/>
      <c r="Z19" s="5"/>
      <c r="AA19" s="10"/>
      <c r="AB19" s="10"/>
      <c r="AC19" s="10"/>
      <c r="AD19" s="10"/>
      <c r="AE19" s="4"/>
      <c r="AF19" s="5"/>
      <c r="AG19" s="10"/>
      <c r="AH19" s="44"/>
      <c r="AI19" s="59">
        <f t="shared" si="1"/>
        <v>0</v>
      </c>
      <c r="AJ19" s="60">
        <f t="shared" si="6"/>
        <v>0</v>
      </c>
      <c r="AK19" s="60">
        <f t="shared" si="7"/>
        <v>0</v>
      </c>
      <c r="AL19" s="57" t="str">
        <f t="shared" si="4"/>
        <v>－</v>
      </c>
      <c r="AM19" s="38" t="str">
        <f t="shared" si="5"/>
        <v>－</v>
      </c>
    </row>
    <row r="20" spans="1:39" x14ac:dyDescent="0.45">
      <c r="A20" s="17"/>
      <c r="B20" s="18"/>
      <c r="C20" s="18"/>
      <c r="D20" s="5"/>
      <c r="E20" s="10"/>
      <c r="F20" s="10"/>
      <c r="G20" s="10"/>
      <c r="H20" s="10"/>
      <c r="I20" s="10"/>
      <c r="J20" s="4"/>
      <c r="K20" s="5"/>
      <c r="L20" s="10"/>
      <c r="M20" s="10"/>
      <c r="N20" s="10"/>
      <c r="O20" s="10"/>
      <c r="P20" s="10"/>
      <c r="Q20" s="4"/>
      <c r="R20" s="5"/>
      <c r="S20" s="5"/>
      <c r="T20" s="10"/>
      <c r="U20" s="10"/>
      <c r="V20" s="10"/>
      <c r="W20" s="10"/>
      <c r="X20" s="4"/>
      <c r="Y20" s="5"/>
      <c r="Z20" s="5"/>
      <c r="AA20" s="10"/>
      <c r="AB20" s="10"/>
      <c r="AC20" s="10"/>
      <c r="AD20" s="10"/>
      <c r="AE20" s="4"/>
      <c r="AF20" s="5"/>
      <c r="AG20" s="10"/>
      <c r="AH20" s="44"/>
      <c r="AI20" s="59">
        <f t="shared" si="1"/>
        <v>0</v>
      </c>
      <c r="AJ20" s="60">
        <f t="shared" si="6"/>
        <v>0</v>
      </c>
      <c r="AK20" s="60">
        <f t="shared" si="7"/>
        <v>0</v>
      </c>
      <c r="AL20" s="57" t="str">
        <f t="shared" si="4"/>
        <v>－</v>
      </c>
      <c r="AM20" s="38" t="str">
        <f t="shared" si="5"/>
        <v>－</v>
      </c>
    </row>
    <row r="21" spans="1:39" x14ac:dyDescent="0.45">
      <c r="A21" s="17"/>
      <c r="B21" s="18"/>
      <c r="C21" s="18"/>
      <c r="D21" s="5"/>
      <c r="E21" s="10"/>
      <c r="F21" s="10"/>
      <c r="G21" s="10"/>
      <c r="H21" s="10"/>
      <c r="I21" s="10"/>
      <c r="J21" s="4"/>
      <c r="K21" s="5"/>
      <c r="L21" s="10"/>
      <c r="M21" s="10"/>
      <c r="N21" s="10"/>
      <c r="O21" s="10"/>
      <c r="P21" s="10"/>
      <c r="Q21" s="4"/>
      <c r="R21" s="5"/>
      <c r="S21" s="5"/>
      <c r="T21" s="10"/>
      <c r="U21" s="10"/>
      <c r="V21" s="10"/>
      <c r="W21" s="10"/>
      <c r="X21" s="4"/>
      <c r="Y21" s="5"/>
      <c r="Z21" s="5"/>
      <c r="AA21" s="10"/>
      <c r="AB21" s="10"/>
      <c r="AC21" s="10"/>
      <c r="AD21" s="10"/>
      <c r="AE21" s="4"/>
      <c r="AF21" s="5"/>
      <c r="AG21" s="10"/>
      <c r="AH21" s="44"/>
      <c r="AI21" s="59">
        <f t="shared" si="1"/>
        <v>0</v>
      </c>
      <c r="AJ21" s="60">
        <f t="shared" si="6"/>
        <v>0</v>
      </c>
      <c r="AK21" s="60">
        <f t="shared" si="7"/>
        <v>0</v>
      </c>
      <c r="AL21" s="57" t="str">
        <f t="shared" si="4"/>
        <v>－</v>
      </c>
      <c r="AM21" s="38" t="str">
        <f t="shared" si="5"/>
        <v>－</v>
      </c>
    </row>
    <row r="22" spans="1:39" x14ac:dyDescent="0.45">
      <c r="A22" s="17"/>
      <c r="B22" s="18"/>
      <c r="C22" s="18"/>
      <c r="D22" s="5"/>
      <c r="E22" s="10"/>
      <c r="F22" s="10"/>
      <c r="G22" s="10"/>
      <c r="H22" s="10"/>
      <c r="I22" s="10"/>
      <c r="J22" s="4"/>
      <c r="K22" s="5"/>
      <c r="L22" s="10"/>
      <c r="M22" s="10"/>
      <c r="N22" s="10"/>
      <c r="O22" s="10"/>
      <c r="P22" s="10"/>
      <c r="Q22" s="4"/>
      <c r="R22" s="5"/>
      <c r="S22" s="5"/>
      <c r="T22" s="10"/>
      <c r="U22" s="10"/>
      <c r="V22" s="10"/>
      <c r="W22" s="10"/>
      <c r="X22" s="4"/>
      <c r="Y22" s="5"/>
      <c r="Z22" s="5"/>
      <c r="AA22" s="10"/>
      <c r="AB22" s="10"/>
      <c r="AC22" s="10"/>
      <c r="AD22" s="10"/>
      <c r="AE22" s="4"/>
      <c r="AF22" s="5"/>
      <c r="AG22" s="10"/>
      <c r="AH22" s="44"/>
      <c r="AI22" s="59">
        <f t="shared" si="1"/>
        <v>0</v>
      </c>
      <c r="AJ22" s="60">
        <f t="shared" si="6"/>
        <v>0</v>
      </c>
      <c r="AK22" s="60">
        <f t="shared" si="7"/>
        <v>0</v>
      </c>
      <c r="AL22" s="57" t="str">
        <f t="shared" si="4"/>
        <v>－</v>
      </c>
      <c r="AM22" s="38" t="str">
        <f t="shared" si="5"/>
        <v>－</v>
      </c>
    </row>
    <row r="23" spans="1:39" x14ac:dyDescent="0.45">
      <c r="A23" s="17"/>
      <c r="B23" s="18"/>
      <c r="C23" s="18"/>
      <c r="D23" s="5"/>
      <c r="E23" s="10"/>
      <c r="F23" s="10"/>
      <c r="G23" s="10"/>
      <c r="H23" s="10"/>
      <c r="I23" s="10"/>
      <c r="J23" s="4"/>
      <c r="K23" s="5"/>
      <c r="L23" s="10"/>
      <c r="M23" s="10"/>
      <c r="N23" s="10"/>
      <c r="O23" s="10"/>
      <c r="P23" s="10"/>
      <c r="Q23" s="4"/>
      <c r="R23" s="5"/>
      <c r="S23" s="5"/>
      <c r="T23" s="10"/>
      <c r="U23" s="10"/>
      <c r="V23" s="10"/>
      <c r="W23" s="10"/>
      <c r="X23" s="4"/>
      <c r="Y23" s="5"/>
      <c r="Z23" s="5"/>
      <c r="AA23" s="10"/>
      <c r="AB23" s="10"/>
      <c r="AC23" s="10"/>
      <c r="AD23" s="10"/>
      <c r="AE23" s="4"/>
      <c r="AF23" s="5"/>
      <c r="AG23" s="10"/>
      <c r="AH23" s="44"/>
      <c r="AI23" s="59">
        <f t="shared" si="1"/>
        <v>0</v>
      </c>
      <c r="AJ23" s="60">
        <f t="shared" si="6"/>
        <v>0</v>
      </c>
      <c r="AK23" s="60">
        <f t="shared" si="7"/>
        <v>0</v>
      </c>
      <c r="AL23" s="57" t="str">
        <f t="shared" si="4"/>
        <v>－</v>
      </c>
      <c r="AM23" s="38" t="str">
        <f t="shared" si="5"/>
        <v>－</v>
      </c>
    </row>
    <row r="24" spans="1:39" x14ac:dyDescent="0.45">
      <c r="A24" s="17"/>
      <c r="B24" s="18"/>
      <c r="C24" s="18"/>
      <c r="D24" s="5"/>
      <c r="E24" s="10"/>
      <c r="F24" s="10"/>
      <c r="G24" s="10"/>
      <c r="H24" s="10"/>
      <c r="I24" s="10"/>
      <c r="J24" s="4"/>
      <c r="K24" s="5"/>
      <c r="L24" s="10"/>
      <c r="M24" s="10"/>
      <c r="N24" s="10"/>
      <c r="O24" s="10"/>
      <c r="P24" s="10"/>
      <c r="Q24" s="4"/>
      <c r="R24" s="5"/>
      <c r="S24" s="5"/>
      <c r="T24" s="10"/>
      <c r="U24" s="10"/>
      <c r="V24" s="10"/>
      <c r="W24" s="10"/>
      <c r="X24" s="4"/>
      <c r="Y24" s="5"/>
      <c r="Z24" s="5"/>
      <c r="AA24" s="10"/>
      <c r="AB24" s="10"/>
      <c r="AC24" s="10"/>
      <c r="AD24" s="10"/>
      <c r="AE24" s="4"/>
      <c r="AF24" s="5"/>
      <c r="AG24" s="10"/>
      <c r="AH24" s="44"/>
      <c r="AI24" s="59">
        <f t="shared" si="1"/>
        <v>0</v>
      </c>
      <c r="AJ24" s="60">
        <f t="shared" si="6"/>
        <v>0</v>
      </c>
      <c r="AK24" s="60">
        <f t="shared" si="7"/>
        <v>0</v>
      </c>
      <c r="AL24" s="57" t="str">
        <f t="shared" si="4"/>
        <v>－</v>
      </c>
      <c r="AM24" s="38" t="str">
        <f t="shared" si="5"/>
        <v>－</v>
      </c>
    </row>
    <row r="25" spans="1:39" x14ac:dyDescent="0.45">
      <c r="A25" s="17"/>
      <c r="B25" s="18"/>
      <c r="C25" s="18"/>
      <c r="D25" s="5"/>
      <c r="E25" s="10"/>
      <c r="F25" s="10"/>
      <c r="G25" s="10"/>
      <c r="H25" s="10"/>
      <c r="I25" s="10"/>
      <c r="J25" s="4"/>
      <c r="K25" s="5"/>
      <c r="L25" s="10"/>
      <c r="M25" s="10"/>
      <c r="N25" s="10"/>
      <c r="O25" s="10"/>
      <c r="P25" s="10"/>
      <c r="Q25" s="4"/>
      <c r="R25" s="5"/>
      <c r="S25" s="5"/>
      <c r="T25" s="10"/>
      <c r="U25" s="10"/>
      <c r="V25" s="10"/>
      <c r="W25" s="10"/>
      <c r="X25" s="4"/>
      <c r="Y25" s="5"/>
      <c r="Z25" s="5"/>
      <c r="AA25" s="10"/>
      <c r="AB25" s="10"/>
      <c r="AC25" s="10"/>
      <c r="AD25" s="10"/>
      <c r="AE25" s="4"/>
      <c r="AF25" s="5"/>
      <c r="AG25" s="10"/>
      <c r="AH25" s="44"/>
      <c r="AI25" s="59">
        <f t="shared" si="1"/>
        <v>0</v>
      </c>
      <c r="AJ25" s="60">
        <f t="shared" si="6"/>
        <v>0</v>
      </c>
      <c r="AK25" s="60">
        <f t="shared" si="7"/>
        <v>0</v>
      </c>
      <c r="AL25" s="57" t="str">
        <f t="shared" si="4"/>
        <v>－</v>
      </c>
      <c r="AM25" s="38" t="str">
        <f t="shared" si="5"/>
        <v>－</v>
      </c>
    </row>
    <row r="26" spans="1:39" x14ac:dyDescent="0.45">
      <c r="A26" s="17"/>
      <c r="B26" s="18"/>
      <c r="C26" s="18"/>
      <c r="D26" s="5"/>
      <c r="E26" s="10"/>
      <c r="F26" s="10"/>
      <c r="G26" s="10"/>
      <c r="H26" s="10"/>
      <c r="I26" s="10"/>
      <c r="J26" s="4"/>
      <c r="K26" s="5"/>
      <c r="L26" s="10"/>
      <c r="M26" s="10"/>
      <c r="N26" s="10"/>
      <c r="O26" s="10"/>
      <c r="P26" s="10"/>
      <c r="Q26" s="4"/>
      <c r="R26" s="5"/>
      <c r="S26" s="5"/>
      <c r="T26" s="10"/>
      <c r="U26" s="10"/>
      <c r="V26" s="10"/>
      <c r="W26" s="10"/>
      <c r="X26" s="4"/>
      <c r="Y26" s="5"/>
      <c r="Z26" s="5"/>
      <c r="AA26" s="10"/>
      <c r="AB26" s="10"/>
      <c r="AC26" s="10"/>
      <c r="AD26" s="10"/>
      <c r="AE26" s="4"/>
      <c r="AF26" s="5"/>
      <c r="AG26" s="10"/>
      <c r="AH26" s="44"/>
      <c r="AI26" s="59">
        <f t="shared" si="1"/>
        <v>0</v>
      </c>
      <c r="AJ26" s="60">
        <f t="shared" si="6"/>
        <v>0</v>
      </c>
      <c r="AK26" s="60">
        <f t="shared" si="7"/>
        <v>0</v>
      </c>
      <c r="AL26" s="57" t="str">
        <f t="shared" si="4"/>
        <v>－</v>
      </c>
      <c r="AM26" s="38" t="str">
        <f t="shared" si="5"/>
        <v>－</v>
      </c>
    </row>
    <row r="27" spans="1:39" x14ac:dyDescent="0.45">
      <c r="A27" s="17"/>
      <c r="B27" s="18"/>
      <c r="C27" s="18"/>
      <c r="D27" s="5"/>
      <c r="E27" s="10"/>
      <c r="F27" s="10"/>
      <c r="G27" s="10"/>
      <c r="H27" s="10"/>
      <c r="I27" s="10"/>
      <c r="J27" s="4"/>
      <c r="K27" s="5"/>
      <c r="L27" s="10"/>
      <c r="M27" s="10"/>
      <c r="N27" s="10"/>
      <c r="O27" s="10"/>
      <c r="P27" s="10"/>
      <c r="Q27" s="4"/>
      <c r="R27" s="5"/>
      <c r="S27" s="5"/>
      <c r="T27" s="10"/>
      <c r="U27" s="10"/>
      <c r="V27" s="10"/>
      <c r="W27" s="10"/>
      <c r="X27" s="4"/>
      <c r="Y27" s="5"/>
      <c r="Z27" s="5"/>
      <c r="AA27" s="10"/>
      <c r="AB27" s="10"/>
      <c r="AC27" s="10"/>
      <c r="AD27" s="10"/>
      <c r="AE27" s="4"/>
      <c r="AF27" s="5"/>
      <c r="AG27" s="10"/>
      <c r="AH27" s="44"/>
      <c r="AI27" s="59">
        <f t="shared" si="1"/>
        <v>0</v>
      </c>
      <c r="AJ27" s="60">
        <f t="shared" si="6"/>
        <v>0</v>
      </c>
      <c r="AK27" s="60">
        <f t="shared" si="7"/>
        <v>0</v>
      </c>
      <c r="AL27" s="57" t="str">
        <f t="shared" si="4"/>
        <v>－</v>
      </c>
      <c r="AM27" s="38" t="str">
        <f t="shared" si="5"/>
        <v>－</v>
      </c>
    </row>
    <row r="28" spans="1:39" x14ac:dyDescent="0.45">
      <c r="A28" s="17"/>
      <c r="B28" s="18"/>
      <c r="C28" s="18"/>
      <c r="D28" s="5"/>
      <c r="E28" s="10"/>
      <c r="F28" s="10"/>
      <c r="G28" s="10"/>
      <c r="H28" s="10"/>
      <c r="I28" s="10"/>
      <c r="J28" s="4"/>
      <c r="K28" s="5"/>
      <c r="L28" s="10"/>
      <c r="M28" s="10"/>
      <c r="N28" s="10"/>
      <c r="O28" s="10"/>
      <c r="P28" s="10"/>
      <c r="Q28" s="4"/>
      <c r="R28" s="5"/>
      <c r="S28" s="5"/>
      <c r="T28" s="10"/>
      <c r="U28" s="10"/>
      <c r="V28" s="10"/>
      <c r="W28" s="10"/>
      <c r="X28" s="4"/>
      <c r="Y28" s="5"/>
      <c r="Z28" s="5"/>
      <c r="AA28" s="10"/>
      <c r="AB28" s="10"/>
      <c r="AC28" s="10"/>
      <c r="AD28" s="10"/>
      <c r="AE28" s="4"/>
      <c r="AF28" s="5"/>
      <c r="AG28" s="10"/>
      <c r="AH28" s="44"/>
      <c r="AI28" s="59">
        <f t="shared" si="1"/>
        <v>0</v>
      </c>
      <c r="AJ28" s="60">
        <f t="shared" si="6"/>
        <v>0</v>
      </c>
      <c r="AK28" s="60">
        <f t="shared" si="7"/>
        <v>0</v>
      </c>
      <c r="AL28" s="57" t="str">
        <f t="shared" si="4"/>
        <v>－</v>
      </c>
      <c r="AM28" s="38" t="str">
        <f t="shared" si="5"/>
        <v>－</v>
      </c>
    </row>
    <row r="29" spans="1:39" x14ac:dyDescent="0.45">
      <c r="A29" s="17"/>
      <c r="B29" s="18"/>
      <c r="C29" s="18"/>
      <c r="D29" s="5"/>
      <c r="E29" s="10"/>
      <c r="F29" s="10"/>
      <c r="G29" s="10"/>
      <c r="H29" s="10"/>
      <c r="I29" s="10"/>
      <c r="J29" s="4"/>
      <c r="K29" s="5"/>
      <c r="L29" s="10"/>
      <c r="M29" s="10"/>
      <c r="N29" s="10"/>
      <c r="O29" s="10"/>
      <c r="P29" s="10"/>
      <c r="Q29" s="4"/>
      <c r="R29" s="5"/>
      <c r="S29" s="5"/>
      <c r="T29" s="10"/>
      <c r="U29" s="10"/>
      <c r="V29" s="10"/>
      <c r="W29" s="10"/>
      <c r="X29" s="4"/>
      <c r="Y29" s="5"/>
      <c r="Z29" s="5"/>
      <c r="AA29" s="10"/>
      <c r="AB29" s="10"/>
      <c r="AC29" s="10"/>
      <c r="AD29" s="10"/>
      <c r="AE29" s="4"/>
      <c r="AF29" s="5"/>
      <c r="AG29" s="10"/>
      <c r="AH29" s="44"/>
      <c r="AI29" s="59">
        <f t="shared" si="1"/>
        <v>0</v>
      </c>
      <c r="AJ29" s="60">
        <f t="shared" si="6"/>
        <v>0</v>
      </c>
      <c r="AK29" s="60">
        <f t="shared" si="7"/>
        <v>0</v>
      </c>
      <c r="AL29" s="57" t="str">
        <f t="shared" si="4"/>
        <v>－</v>
      </c>
      <c r="AM29" s="38" t="str">
        <f t="shared" si="5"/>
        <v>－</v>
      </c>
    </row>
    <row r="30" spans="1:39" x14ac:dyDescent="0.45">
      <c r="A30" s="17"/>
      <c r="B30" s="18"/>
      <c r="C30" s="18"/>
      <c r="D30" s="5"/>
      <c r="E30" s="10"/>
      <c r="F30" s="10"/>
      <c r="G30" s="10"/>
      <c r="H30" s="10"/>
      <c r="I30" s="10"/>
      <c r="J30" s="4"/>
      <c r="K30" s="5"/>
      <c r="L30" s="10"/>
      <c r="M30" s="10"/>
      <c r="N30" s="10"/>
      <c r="O30" s="10"/>
      <c r="P30" s="10"/>
      <c r="Q30" s="4"/>
      <c r="R30" s="5"/>
      <c r="S30" s="5"/>
      <c r="T30" s="10"/>
      <c r="U30" s="10"/>
      <c r="V30" s="10"/>
      <c r="W30" s="10"/>
      <c r="X30" s="4"/>
      <c r="Y30" s="5"/>
      <c r="Z30" s="5"/>
      <c r="AA30" s="10"/>
      <c r="AB30" s="10"/>
      <c r="AC30" s="10"/>
      <c r="AD30" s="10"/>
      <c r="AE30" s="4"/>
      <c r="AF30" s="5"/>
      <c r="AG30" s="10"/>
      <c r="AH30" s="44"/>
      <c r="AI30" s="59">
        <f t="shared" si="1"/>
        <v>0</v>
      </c>
      <c r="AJ30" s="60">
        <f t="shared" si="6"/>
        <v>0</v>
      </c>
      <c r="AK30" s="60">
        <f t="shared" si="7"/>
        <v>0</v>
      </c>
      <c r="AL30" s="57" t="str">
        <f t="shared" si="4"/>
        <v>－</v>
      </c>
      <c r="AM30" s="38" t="str">
        <f t="shared" si="5"/>
        <v>－</v>
      </c>
    </row>
    <row r="31" spans="1:39" x14ac:dyDescent="0.45">
      <c r="A31" s="17"/>
      <c r="B31" s="18"/>
      <c r="C31" s="18"/>
      <c r="D31" s="5"/>
      <c r="E31" s="10"/>
      <c r="F31" s="10"/>
      <c r="G31" s="10"/>
      <c r="H31" s="10"/>
      <c r="I31" s="10"/>
      <c r="J31" s="4"/>
      <c r="K31" s="5"/>
      <c r="L31" s="10"/>
      <c r="M31" s="10"/>
      <c r="N31" s="10"/>
      <c r="O31" s="10"/>
      <c r="P31" s="10"/>
      <c r="Q31" s="4"/>
      <c r="R31" s="5"/>
      <c r="S31" s="5"/>
      <c r="T31" s="10"/>
      <c r="U31" s="10"/>
      <c r="V31" s="10"/>
      <c r="W31" s="10"/>
      <c r="X31" s="4"/>
      <c r="Y31" s="5"/>
      <c r="Z31" s="5"/>
      <c r="AA31" s="10"/>
      <c r="AB31" s="10"/>
      <c r="AC31" s="10"/>
      <c r="AD31" s="10"/>
      <c r="AE31" s="4"/>
      <c r="AF31" s="5"/>
      <c r="AG31" s="10"/>
      <c r="AH31" s="44"/>
      <c r="AI31" s="59">
        <f t="shared" si="1"/>
        <v>0</v>
      </c>
      <c r="AJ31" s="60">
        <f t="shared" si="6"/>
        <v>0</v>
      </c>
      <c r="AK31" s="60">
        <f t="shared" si="7"/>
        <v>0</v>
      </c>
      <c r="AL31" s="57" t="str">
        <f t="shared" si="4"/>
        <v>－</v>
      </c>
      <c r="AM31" s="38" t="str">
        <f t="shared" si="5"/>
        <v>－</v>
      </c>
    </row>
    <row r="32" spans="1:39" x14ac:dyDescent="0.45">
      <c r="A32" s="17"/>
      <c r="B32" s="18"/>
      <c r="C32" s="18"/>
      <c r="D32" s="5"/>
      <c r="E32" s="10"/>
      <c r="F32" s="10"/>
      <c r="G32" s="10"/>
      <c r="H32" s="10"/>
      <c r="I32" s="10"/>
      <c r="J32" s="4"/>
      <c r="K32" s="5"/>
      <c r="L32" s="10"/>
      <c r="M32" s="10"/>
      <c r="N32" s="10"/>
      <c r="O32" s="10"/>
      <c r="P32" s="10"/>
      <c r="Q32" s="4"/>
      <c r="R32" s="5"/>
      <c r="S32" s="5"/>
      <c r="T32" s="10"/>
      <c r="U32" s="10"/>
      <c r="V32" s="10"/>
      <c r="W32" s="10"/>
      <c r="X32" s="4"/>
      <c r="Y32" s="5"/>
      <c r="Z32" s="5"/>
      <c r="AA32" s="10"/>
      <c r="AB32" s="10"/>
      <c r="AC32" s="10"/>
      <c r="AD32" s="10"/>
      <c r="AE32" s="4"/>
      <c r="AF32" s="5"/>
      <c r="AG32" s="10"/>
      <c r="AH32" s="44"/>
      <c r="AI32" s="59">
        <f t="shared" si="1"/>
        <v>0</v>
      </c>
      <c r="AJ32" s="60">
        <f t="shared" si="6"/>
        <v>0</v>
      </c>
      <c r="AK32" s="60">
        <f t="shared" si="7"/>
        <v>0</v>
      </c>
      <c r="AL32" s="57" t="str">
        <f t="shared" si="4"/>
        <v>－</v>
      </c>
      <c r="AM32" s="38" t="str">
        <f t="shared" si="5"/>
        <v>－</v>
      </c>
    </row>
    <row r="33" spans="1:39" x14ac:dyDescent="0.45">
      <c r="A33" s="17"/>
      <c r="B33" s="18"/>
      <c r="C33" s="18"/>
      <c r="D33" s="5"/>
      <c r="E33" s="10"/>
      <c r="F33" s="10"/>
      <c r="G33" s="10"/>
      <c r="H33" s="10"/>
      <c r="I33" s="10"/>
      <c r="J33" s="4"/>
      <c r="K33" s="5"/>
      <c r="L33" s="10"/>
      <c r="M33" s="10"/>
      <c r="N33" s="10"/>
      <c r="O33" s="10"/>
      <c r="P33" s="10"/>
      <c r="Q33" s="4"/>
      <c r="R33" s="5"/>
      <c r="S33" s="5"/>
      <c r="T33" s="10"/>
      <c r="U33" s="10"/>
      <c r="V33" s="10"/>
      <c r="W33" s="10"/>
      <c r="X33" s="4"/>
      <c r="Y33" s="5"/>
      <c r="Z33" s="5"/>
      <c r="AA33" s="10"/>
      <c r="AB33" s="10"/>
      <c r="AC33" s="10"/>
      <c r="AD33" s="10"/>
      <c r="AE33" s="4"/>
      <c r="AF33" s="5"/>
      <c r="AG33" s="10"/>
      <c r="AH33" s="44"/>
      <c r="AI33" s="59">
        <f t="shared" si="1"/>
        <v>0</v>
      </c>
      <c r="AJ33" s="60">
        <f t="shared" si="6"/>
        <v>0</v>
      </c>
      <c r="AK33" s="60">
        <f t="shared" si="7"/>
        <v>0</v>
      </c>
      <c r="AL33" s="57" t="str">
        <f t="shared" si="4"/>
        <v>－</v>
      </c>
      <c r="AM33" s="38" t="str">
        <f t="shared" si="5"/>
        <v>－</v>
      </c>
    </row>
    <row r="34" spans="1:39" x14ac:dyDescent="0.45">
      <c r="A34" s="17"/>
      <c r="B34" s="18"/>
      <c r="C34" s="18"/>
      <c r="D34" s="5"/>
      <c r="E34" s="10"/>
      <c r="F34" s="10"/>
      <c r="G34" s="10"/>
      <c r="H34" s="10"/>
      <c r="I34" s="10"/>
      <c r="J34" s="4"/>
      <c r="K34" s="5"/>
      <c r="L34" s="10"/>
      <c r="M34" s="10"/>
      <c r="N34" s="10"/>
      <c r="O34" s="10"/>
      <c r="P34" s="10"/>
      <c r="Q34" s="4"/>
      <c r="R34" s="5"/>
      <c r="S34" s="5"/>
      <c r="T34" s="10"/>
      <c r="U34" s="10"/>
      <c r="V34" s="10"/>
      <c r="W34" s="10"/>
      <c r="X34" s="4"/>
      <c r="Y34" s="5"/>
      <c r="Z34" s="5"/>
      <c r="AA34" s="10"/>
      <c r="AB34" s="10"/>
      <c r="AC34" s="10"/>
      <c r="AD34" s="10"/>
      <c r="AE34" s="4"/>
      <c r="AF34" s="5"/>
      <c r="AG34" s="10"/>
      <c r="AH34" s="44"/>
      <c r="AI34" s="59">
        <f t="shared" si="1"/>
        <v>0</v>
      </c>
      <c r="AJ34" s="60">
        <f t="shared" si="6"/>
        <v>0</v>
      </c>
      <c r="AK34" s="60">
        <f t="shared" si="7"/>
        <v>0</v>
      </c>
      <c r="AL34" s="57" t="str">
        <f t="shared" si="4"/>
        <v>－</v>
      </c>
      <c r="AM34" s="38" t="str">
        <f t="shared" si="5"/>
        <v>－</v>
      </c>
    </row>
    <row r="35" spans="1:39" x14ac:dyDescent="0.45">
      <c r="A35" s="17"/>
      <c r="B35" s="18"/>
      <c r="C35" s="18"/>
      <c r="D35" s="5"/>
      <c r="E35" s="10"/>
      <c r="F35" s="10"/>
      <c r="G35" s="10"/>
      <c r="H35" s="10"/>
      <c r="I35" s="10"/>
      <c r="J35" s="4"/>
      <c r="K35" s="5"/>
      <c r="L35" s="10"/>
      <c r="M35" s="10"/>
      <c r="N35" s="10"/>
      <c r="O35" s="10"/>
      <c r="P35" s="10"/>
      <c r="Q35" s="4"/>
      <c r="R35" s="5"/>
      <c r="S35" s="5"/>
      <c r="T35" s="10"/>
      <c r="U35" s="10"/>
      <c r="V35" s="10"/>
      <c r="W35" s="10"/>
      <c r="X35" s="4"/>
      <c r="Y35" s="5"/>
      <c r="Z35" s="5"/>
      <c r="AA35" s="10"/>
      <c r="AB35" s="10"/>
      <c r="AC35" s="10"/>
      <c r="AD35" s="10"/>
      <c r="AE35" s="4"/>
      <c r="AF35" s="5"/>
      <c r="AG35" s="10"/>
      <c r="AH35" s="44"/>
      <c r="AI35" s="59">
        <f t="shared" si="1"/>
        <v>0</v>
      </c>
      <c r="AJ35" s="60">
        <f t="shared" si="6"/>
        <v>0</v>
      </c>
      <c r="AK35" s="60">
        <f t="shared" si="7"/>
        <v>0</v>
      </c>
      <c r="AL35" s="57" t="str">
        <f t="shared" si="4"/>
        <v>－</v>
      </c>
      <c r="AM35" s="38" t="str">
        <f t="shared" si="5"/>
        <v>－</v>
      </c>
    </row>
    <row r="36" spans="1:39" x14ac:dyDescent="0.45">
      <c r="A36" s="116" t="s">
        <v>15</v>
      </c>
      <c r="B36" s="117"/>
      <c r="C36" s="118"/>
      <c r="D36" s="38" t="str">
        <f t="shared" ref="D36:AH36" si="8">IF(OR(D8="外",D8="夏休",D8="年休",D8=""),"外",(COUNTIFS(D9:D35,"○")))</f>
        <v>外</v>
      </c>
      <c r="E36" s="38" t="str">
        <f t="shared" si="8"/>
        <v>外</v>
      </c>
      <c r="F36" s="38" t="str">
        <f t="shared" si="8"/>
        <v>外</v>
      </c>
      <c r="G36" s="38" t="str">
        <f t="shared" si="8"/>
        <v>外</v>
      </c>
      <c r="H36" s="38" t="str">
        <f t="shared" si="8"/>
        <v>外</v>
      </c>
      <c r="I36" s="38" t="str">
        <f t="shared" si="8"/>
        <v>外</v>
      </c>
      <c r="J36" s="38" t="str">
        <f t="shared" si="8"/>
        <v>外</v>
      </c>
      <c r="K36" s="38" t="str">
        <f t="shared" si="8"/>
        <v>外</v>
      </c>
      <c r="L36" s="38" t="str">
        <f t="shared" si="8"/>
        <v>外</v>
      </c>
      <c r="M36" s="38" t="str">
        <f t="shared" si="8"/>
        <v>外</v>
      </c>
      <c r="N36" s="38" t="str">
        <f t="shared" si="8"/>
        <v>外</v>
      </c>
      <c r="O36" s="38" t="str">
        <f t="shared" si="8"/>
        <v>外</v>
      </c>
      <c r="P36" s="38" t="str">
        <f t="shared" si="8"/>
        <v>外</v>
      </c>
      <c r="Q36" s="38" t="str">
        <f t="shared" si="8"/>
        <v>外</v>
      </c>
      <c r="R36" s="38" t="str">
        <f t="shared" si="8"/>
        <v>外</v>
      </c>
      <c r="S36" s="38" t="str">
        <f t="shared" si="8"/>
        <v>外</v>
      </c>
      <c r="T36" s="38" t="str">
        <f t="shared" si="8"/>
        <v>外</v>
      </c>
      <c r="U36" s="38" t="str">
        <f t="shared" si="8"/>
        <v>外</v>
      </c>
      <c r="V36" s="38" t="str">
        <f t="shared" si="8"/>
        <v>外</v>
      </c>
      <c r="W36" s="38" t="str">
        <f t="shared" si="8"/>
        <v>外</v>
      </c>
      <c r="X36" s="38" t="str">
        <f t="shared" si="8"/>
        <v>外</v>
      </c>
      <c r="Y36" s="38" t="str">
        <f t="shared" si="8"/>
        <v>外</v>
      </c>
      <c r="Z36" s="38" t="str">
        <f t="shared" si="8"/>
        <v>外</v>
      </c>
      <c r="AA36" s="38" t="str">
        <f t="shared" si="8"/>
        <v>外</v>
      </c>
      <c r="AB36" s="38" t="str">
        <f t="shared" si="8"/>
        <v>外</v>
      </c>
      <c r="AC36" s="38" t="str">
        <f t="shared" si="8"/>
        <v>外</v>
      </c>
      <c r="AD36" s="38" t="str">
        <f t="shared" si="8"/>
        <v>外</v>
      </c>
      <c r="AE36" s="38" t="str">
        <f t="shared" si="8"/>
        <v>外</v>
      </c>
      <c r="AF36" s="38" t="str">
        <f t="shared" si="8"/>
        <v>外</v>
      </c>
      <c r="AG36" s="38" t="str">
        <f t="shared" si="8"/>
        <v>外</v>
      </c>
      <c r="AH36" s="14" t="str">
        <f t="shared" si="8"/>
        <v>外</v>
      </c>
      <c r="AI36" s="59"/>
      <c r="AJ36" s="60"/>
      <c r="AK36" s="60"/>
      <c r="AL36" s="58"/>
      <c r="AM36" s="41"/>
    </row>
    <row r="37" spans="1:39" x14ac:dyDescent="0.45">
      <c r="A37" s="116" t="s">
        <v>36</v>
      </c>
      <c r="B37" s="117"/>
      <c r="C37" s="118"/>
      <c r="D37" s="38" t="str">
        <f>IF(D36="外","外",IF(D36=0,"休","出"))</f>
        <v>外</v>
      </c>
      <c r="E37" s="38" t="str">
        <f t="shared" ref="E37:AH37" si="9">IF(E36="外","外",IF(E36=0,"休","出"))</f>
        <v>外</v>
      </c>
      <c r="F37" s="38" t="str">
        <f t="shared" si="9"/>
        <v>外</v>
      </c>
      <c r="G37" s="38" t="str">
        <f t="shared" si="9"/>
        <v>外</v>
      </c>
      <c r="H37" s="38" t="str">
        <f t="shared" si="9"/>
        <v>外</v>
      </c>
      <c r="I37" s="38" t="str">
        <f t="shared" si="9"/>
        <v>外</v>
      </c>
      <c r="J37" s="38" t="str">
        <f t="shared" si="9"/>
        <v>外</v>
      </c>
      <c r="K37" s="38" t="str">
        <f t="shared" si="9"/>
        <v>外</v>
      </c>
      <c r="L37" s="38" t="str">
        <f t="shared" si="9"/>
        <v>外</v>
      </c>
      <c r="M37" s="38" t="str">
        <f t="shared" si="9"/>
        <v>外</v>
      </c>
      <c r="N37" s="38" t="str">
        <f t="shared" si="9"/>
        <v>外</v>
      </c>
      <c r="O37" s="38" t="str">
        <f t="shared" si="9"/>
        <v>外</v>
      </c>
      <c r="P37" s="38" t="str">
        <f t="shared" si="9"/>
        <v>外</v>
      </c>
      <c r="Q37" s="38" t="str">
        <f t="shared" si="9"/>
        <v>外</v>
      </c>
      <c r="R37" s="38" t="str">
        <f t="shared" si="9"/>
        <v>外</v>
      </c>
      <c r="S37" s="38" t="str">
        <f t="shared" si="9"/>
        <v>外</v>
      </c>
      <c r="T37" s="38" t="str">
        <f t="shared" si="9"/>
        <v>外</v>
      </c>
      <c r="U37" s="38" t="str">
        <f t="shared" si="9"/>
        <v>外</v>
      </c>
      <c r="V37" s="38" t="str">
        <f t="shared" si="9"/>
        <v>外</v>
      </c>
      <c r="W37" s="38" t="str">
        <f t="shared" si="9"/>
        <v>外</v>
      </c>
      <c r="X37" s="38" t="str">
        <f t="shared" si="9"/>
        <v>外</v>
      </c>
      <c r="Y37" s="38" t="str">
        <f t="shared" si="9"/>
        <v>外</v>
      </c>
      <c r="Z37" s="38" t="str">
        <f t="shared" si="9"/>
        <v>外</v>
      </c>
      <c r="AA37" s="38" t="str">
        <f t="shared" si="9"/>
        <v>外</v>
      </c>
      <c r="AB37" s="38" t="str">
        <f t="shared" si="9"/>
        <v>外</v>
      </c>
      <c r="AC37" s="38" t="str">
        <f t="shared" si="9"/>
        <v>外</v>
      </c>
      <c r="AD37" s="38" t="str">
        <f t="shared" si="9"/>
        <v>外</v>
      </c>
      <c r="AE37" s="38" t="str">
        <f t="shared" si="9"/>
        <v>外</v>
      </c>
      <c r="AF37" s="38" t="str">
        <f t="shared" si="9"/>
        <v>外</v>
      </c>
      <c r="AG37" s="38" t="str">
        <f t="shared" si="9"/>
        <v>外</v>
      </c>
      <c r="AH37" s="14" t="str">
        <f t="shared" si="9"/>
        <v>外</v>
      </c>
      <c r="AI37" s="59">
        <f t="shared" ref="AI37" si="10">AJ37+AK37</f>
        <v>0</v>
      </c>
      <c r="AJ37" s="60">
        <f>COUNTIFS(D37:AH37,"出")</f>
        <v>0</v>
      </c>
      <c r="AK37" s="60">
        <f>COUNTIFS(D37:AH37,"休")</f>
        <v>0</v>
      </c>
      <c r="AL37" s="57" t="str">
        <f t="shared" si="4"/>
        <v>－</v>
      </c>
      <c r="AM37" s="38" t="str">
        <f t="shared" si="5"/>
        <v>－</v>
      </c>
    </row>
    <row r="38" spans="1:39" s="69" customFormat="1" ht="13.5" customHeight="1" x14ac:dyDescent="0.45">
      <c r="A38" s="74" t="s">
        <v>37</v>
      </c>
      <c r="B38" s="69" t="s">
        <v>41</v>
      </c>
      <c r="AL38" s="70"/>
    </row>
    <row r="39" spans="1:39" s="69" customFormat="1" ht="13.5" customHeight="1" x14ac:dyDescent="0.45">
      <c r="A39" s="74"/>
      <c r="B39" s="69" t="s">
        <v>137</v>
      </c>
      <c r="AL39" s="70"/>
    </row>
    <row r="40" spans="1:39" s="69" customFormat="1" ht="13.5" customHeight="1" x14ac:dyDescent="0.45">
      <c r="A40" s="74" t="s">
        <v>39</v>
      </c>
      <c r="B40" s="69" t="s">
        <v>81</v>
      </c>
      <c r="AL40" s="70"/>
    </row>
    <row r="41" spans="1:39" s="69" customFormat="1" ht="13.5" customHeight="1" x14ac:dyDescent="0.45">
      <c r="A41" s="74" t="s">
        <v>38</v>
      </c>
      <c r="B41" s="69" t="s">
        <v>85</v>
      </c>
      <c r="AL41" s="70"/>
    </row>
    <row r="42" spans="1:39" s="69" customFormat="1" ht="13.5" customHeight="1" x14ac:dyDescent="0.45">
      <c r="A42" s="74" t="s">
        <v>83</v>
      </c>
      <c r="B42" s="69" t="s">
        <v>84</v>
      </c>
      <c r="AL42" s="70"/>
    </row>
    <row r="43" spans="1:39" s="72" customFormat="1" ht="13.5" customHeight="1" x14ac:dyDescent="0.45">
      <c r="A43" s="71"/>
      <c r="AL43" s="73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440" priority="63">
      <formula>OR($D$8="外",$D$8="夏休",$D$8="年休")</formula>
    </cfRule>
  </conditionalFormatting>
  <conditionalFormatting sqref="E9 E36:E37">
    <cfRule type="expression" dxfId="439" priority="62">
      <formula>OR($E$8="外",$E$8="夏休",$E$8="年休")</formula>
    </cfRule>
  </conditionalFormatting>
  <conditionalFormatting sqref="H9 H36:H37">
    <cfRule type="expression" dxfId="438" priority="61">
      <formula>OR($H$8="外",$H$8="夏休",$H$8="年休")</formula>
    </cfRule>
  </conditionalFormatting>
  <conditionalFormatting sqref="J9 J36:J37">
    <cfRule type="expression" dxfId="437" priority="59">
      <formula>OR($J$8="外",$J$8="夏休",$J$8="年休")</formula>
    </cfRule>
  </conditionalFormatting>
  <conditionalFormatting sqref="I9 I36:I37">
    <cfRule type="expression" dxfId="436" priority="60">
      <formula>OR($I$8="外",$I$8="夏休",$I$8="年休")</formula>
    </cfRule>
  </conditionalFormatting>
  <conditionalFormatting sqref="K9 K36:K37">
    <cfRule type="expression" dxfId="435" priority="58">
      <formula>OR($K$8="外",$K$8="夏休",$K$8="年休")</formula>
    </cfRule>
  </conditionalFormatting>
  <conditionalFormatting sqref="L9 L36:L37">
    <cfRule type="expression" dxfId="434" priority="57">
      <formula>OR($L$8="外",$L$8="夏休",$L$8="年休")</formula>
    </cfRule>
  </conditionalFormatting>
  <conditionalFormatting sqref="O9 O36:O37">
    <cfRule type="expression" dxfId="433" priority="56">
      <formula>OR($O$8="外",$O$8="夏休",$O$8="年休")</formula>
    </cfRule>
  </conditionalFormatting>
  <conditionalFormatting sqref="P9 P36:P37">
    <cfRule type="expression" dxfId="432" priority="55">
      <formula>OR($P$8="外",$P$8="夏休",$P$8="年休")</formula>
    </cfRule>
  </conditionalFormatting>
  <conditionalFormatting sqref="Q9 Q36:Q37">
    <cfRule type="expression" dxfId="431" priority="54">
      <formula>OR($Q$8="外",$Q$8="夏休",$Q$8="年休")</formula>
    </cfRule>
  </conditionalFormatting>
  <conditionalFormatting sqref="V9 V36:V37">
    <cfRule type="expression" dxfId="430" priority="53">
      <formula>OR($V$8="外",$V$8="夏休",$V$8="年休")</formula>
    </cfRule>
  </conditionalFormatting>
  <conditionalFormatting sqref="W9 W36:W37">
    <cfRule type="expression" dxfId="429" priority="52">
      <formula>OR($W$8="外",$W$8="夏休",$W$8="年休")</formula>
    </cfRule>
  </conditionalFormatting>
  <conditionalFormatting sqref="X9 X36:X37">
    <cfRule type="expression" dxfId="428" priority="51">
      <formula>OR($X$8="外",$X$8="夏休",$X$8="年休")</formula>
    </cfRule>
  </conditionalFormatting>
  <conditionalFormatting sqref="Z9 Z36:Z37">
    <cfRule type="expression" dxfId="427" priority="50">
      <formula>OR($Z$8="外",$Z$8="夏休",$Z$8="年休")</formula>
    </cfRule>
  </conditionalFormatting>
  <conditionalFormatting sqref="AC9 AC36:AC37">
    <cfRule type="expression" dxfId="426" priority="49">
      <formula>OR($AC$8="外",$AC$8="夏休",$AC$8="年休")</formula>
    </cfRule>
  </conditionalFormatting>
  <conditionalFormatting sqref="AD9 AD36:AD37">
    <cfRule type="expression" dxfId="425" priority="48">
      <formula>OR($AD$8="外",$AD$8="夏休",$AD$8="年休")</formula>
    </cfRule>
  </conditionalFormatting>
  <conditionalFormatting sqref="AE9 AE36:AE37">
    <cfRule type="expression" dxfId="424" priority="47">
      <formula>OR($AE$8="外",$AE$8="夏休",$AE$8="年休")</formula>
    </cfRule>
  </conditionalFormatting>
  <conditionalFormatting sqref="AH36:AH37">
    <cfRule type="expression" dxfId="423" priority="46">
      <formula>OR($AH$8="外",$AH$8="夏休",$AH$8="年休")</formula>
    </cfRule>
  </conditionalFormatting>
  <conditionalFormatting sqref="R9 R36:R37">
    <cfRule type="expression" dxfId="422" priority="45">
      <formula>OR($R$8="外",$R$8="夏休",$R$8="年休")</formula>
    </cfRule>
  </conditionalFormatting>
  <conditionalFormatting sqref="AF9 AF36:AF37">
    <cfRule type="expression" dxfId="421" priority="44">
      <formula>OR($AF$8="外",$AF$8="夏休",$AF$8="年休")</formula>
    </cfRule>
  </conditionalFormatting>
  <conditionalFormatting sqref="S9 S36:S37">
    <cfRule type="expression" dxfId="420" priority="43">
      <formula>OR($S$8="外",$S$8="夏休",$S$8="年休")</formula>
    </cfRule>
  </conditionalFormatting>
  <conditionalFormatting sqref="AG9 AG36:AG37">
    <cfRule type="expression" dxfId="419" priority="42">
      <formula>OR($AG$8="外",$AG$8="夏休",$AG$8="年休")</formula>
    </cfRule>
  </conditionalFormatting>
  <conditionalFormatting sqref="F9 F36:F37">
    <cfRule type="expression" dxfId="418" priority="41">
      <formula>OR($F$8="外",$F$8="夏休",$F$8="年休")</formula>
    </cfRule>
  </conditionalFormatting>
  <conditionalFormatting sqref="G9 G36:G37">
    <cfRule type="expression" dxfId="417" priority="40">
      <formula>OR($G$8="外",$G$8="夏休",$G$8="年休")</formula>
    </cfRule>
  </conditionalFormatting>
  <conditionalFormatting sqref="M9 M36:M37">
    <cfRule type="expression" dxfId="416" priority="39">
      <formula>OR($M$8="外",$M$8="夏休",$M$8="年休")</formula>
    </cfRule>
  </conditionalFormatting>
  <conditionalFormatting sqref="N9 N36:N37">
    <cfRule type="expression" dxfId="415" priority="38">
      <formula>OR($N$8="外",$N$8="夏休",$N$8="年休")</formula>
    </cfRule>
  </conditionalFormatting>
  <conditionalFormatting sqref="T9 T36:T37">
    <cfRule type="expression" dxfId="414" priority="37">
      <formula>OR($T$8="外",$T$8="夏休",$T$8="年休")</formula>
    </cfRule>
  </conditionalFormatting>
  <conditionalFormatting sqref="U9 U36:U37">
    <cfRule type="expression" dxfId="413" priority="36">
      <formula>OR($U$8="外",$U$8="夏休",$U$8="年休")</formula>
    </cfRule>
  </conditionalFormatting>
  <conditionalFormatting sqref="AA9 AA36:AA37">
    <cfRule type="expression" dxfId="412" priority="35">
      <formula>OR($AA$8="外",$AA$8="夏休",$AA$8="年休")</formula>
    </cfRule>
  </conditionalFormatting>
  <conditionalFormatting sqref="AB9 AB36:AB37">
    <cfRule type="expression" dxfId="411" priority="34">
      <formula>OR($AB$8="外",$AB$8="夏休",$AB$8="年休")</formula>
    </cfRule>
  </conditionalFormatting>
  <conditionalFormatting sqref="Y9 Y36:Y37">
    <cfRule type="expression" dxfId="410" priority="33">
      <formula>OR($Y$8="外",$Y$8="夏休",$Y$8="年休")</formula>
    </cfRule>
  </conditionalFormatting>
  <conditionalFormatting sqref="AH9 AH36:AH37">
    <cfRule type="expression" dxfId="409" priority="32">
      <formula>OR($AH$8="外",$AH$8="夏休",$AH$8="年休")</formula>
    </cfRule>
  </conditionalFormatting>
  <conditionalFormatting sqref="D10:D35">
    <cfRule type="expression" dxfId="408" priority="31">
      <formula>OR($D$8="外",$D$8="夏休",$D$8="年休")</formula>
    </cfRule>
  </conditionalFormatting>
  <conditionalFormatting sqref="E10:E35">
    <cfRule type="expression" dxfId="407" priority="30">
      <formula>OR($E$8="外",$E$8="夏休",$E$8="年休")</formula>
    </cfRule>
  </conditionalFormatting>
  <conditionalFormatting sqref="H10:H35">
    <cfRule type="expression" dxfId="406" priority="29">
      <formula>OR($H$8="外",$H$8="夏休",$H$8="年休")</formula>
    </cfRule>
  </conditionalFormatting>
  <conditionalFormatting sqref="J10:J35">
    <cfRule type="expression" dxfId="405" priority="27">
      <formula>OR($J$8="外",$J$8="夏休",$J$8="年休")</formula>
    </cfRule>
  </conditionalFormatting>
  <conditionalFormatting sqref="I10:I35">
    <cfRule type="expression" dxfId="404" priority="28">
      <formula>OR($I$8="外",$I$8="夏休",$I$8="年休")</formula>
    </cfRule>
  </conditionalFormatting>
  <conditionalFormatting sqref="K10:K35">
    <cfRule type="expression" dxfId="403" priority="26">
      <formula>OR($K$8="外",$K$8="夏休",$K$8="年休")</formula>
    </cfRule>
  </conditionalFormatting>
  <conditionalFormatting sqref="L10:L35">
    <cfRule type="expression" dxfId="402" priority="25">
      <formula>OR($L$8="外",$L$8="夏休",$L$8="年休")</formula>
    </cfRule>
  </conditionalFormatting>
  <conditionalFormatting sqref="O10:O35">
    <cfRule type="expression" dxfId="401" priority="24">
      <formula>OR($O$8="外",$O$8="夏休",$O$8="年休")</formula>
    </cfRule>
  </conditionalFormatting>
  <conditionalFormatting sqref="P10:P35">
    <cfRule type="expression" dxfId="400" priority="23">
      <formula>OR($P$8="外",$P$8="夏休",$P$8="年休")</formula>
    </cfRule>
  </conditionalFormatting>
  <conditionalFormatting sqref="Q10:Q35">
    <cfRule type="expression" dxfId="399" priority="22">
      <formula>OR($Q$8="外",$Q$8="夏休",$Q$8="年休")</formula>
    </cfRule>
  </conditionalFormatting>
  <conditionalFormatting sqref="V10:V35">
    <cfRule type="expression" dxfId="398" priority="21">
      <formula>OR($V$8="外",$V$8="夏休",$V$8="年休")</formula>
    </cfRule>
  </conditionalFormatting>
  <conditionalFormatting sqref="W10:W35">
    <cfRule type="expression" dxfId="397" priority="20">
      <formula>OR($W$8="外",$W$8="夏休",$W$8="年休")</formula>
    </cfRule>
  </conditionalFormatting>
  <conditionalFormatting sqref="X10:X35">
    <cfRule type="expression" dxfId="396" priority="19">
      <formula>OR($X$8="外",$X$8="夏休",$X$8="年休")</formula>
    </cfRule>
  </conditionalFormatting>
  <conditionalFormatting sqref="Z10:Z35">
    <cfRule type="expression" dxfId="395" priority="18">
      <formula>OR($Z$8="外",$Z$8="夏休",$Z$8="年休")</formula>
    </cfRule>
  </conditionalFormatting>
  <conditionalFormatting sqref="AC10:AC35">
    <cfRule type="expression" dxfId="394" priority="17">
      <formula>OR($AC$8="外",$AC$8="夏休",$AC$8="年休")</formula>
    </cfRule>
  </conditionalFormatting>
  <conditionalFormatting sqref="AD10:AD35">
    <cfRule type="expression" dxfId="393" priority="16">
      <formula>OR($AD$8="外",$AD$8="夏休",$AD$8="年休")</formula>
    </cfRule>
  </conditionalFormatting>
  <conditionalFormatting sqref="AE10:AE35">
    <cfRule type="expression" dxfId="392" priority="15">
      <formula>OR($AE$8="外",$AE$8="夏休",$AE$8="年休")</formula>
    </cfRule>
  </conditionalFormatting>
  <conditionalFormatting sqref="R10:R35">
    <cfRule type="expression" dxfId="391" priority="14">
      <formula>OR($R$8="外",$R$8="夏休",$R$8="年休")</formula>
    </cfRule>
  </conditionalFormatting>
  <conditionalFormatting sqref="AF10:AF35">
    <cfRule type="expression" dxfId="390" priority="13">
      <formula>OR($AF$8="外",$AF$8="夏休",$AF$8="年休")</formula>
    </cfRule>
  </conditionalFormatting>
  <conditionalFormatting sqref="S10:S35">
    <cfRule type="expression" dxfId="389" priority="12">
      <formula>OR($S$8="外",$S$8="夏休",$S$8="年休")</formula>
    </cfRule>
  </conditionalFormatting>
  <conditionalFormatting sqref="AG10:AG35">
    <cfRule type="expression" dxfId="388" priority="11">
      <formula>OR($AG$8="外",$AG$8="夏休",$AG$8="年休")</formula>
    </cfRule>
  </conditionalFormatting>
  <conditionalFormatting sqref="F10:F35">
    <cfRule type="expression" dxfId="387" priority="10">
      <formula>OR($F$8="外",$F$8="夏休",$F$8="年休")</formula>
    </cfRule>
  </conditionalFormatting>
  <conditionalFormatting sqref="G10:G35">
    <cfRule type="expression" dxfId="386" priority="9">
      <formula>OR($G$8="外",$G$8="夏休",$G$8="年休")</formula>
    </cfRule>
  </conditionalFormatting>
  <conditionalFormatting sqref="M10:M35">
    <cfRule type="expression" dxfId="385" priority="8">
      <formula>OR($M$8="外",$M$8="夏休",$M$8="年休")</formula>
    </cfRule>
  </conditionalFormatting>
  <conditionalFormatting sqref="N10:N35">
    <cfRule type="expression" dxfId="384" priority="7">
      <formula>OR($N$8="外",$N$8="夏休",$N$8="年休")</formula>
    </cfRule>
  </conditionalFormatting>
  <conditionalFormatting sqref="T10:T35">
    <cfRule type="expression" dxfId="383" priority="6">
      <formula>OR($T$8="外",$T$8="夏休",$T$8="年休")</formula>
    </cfRule>
  </conditionalFormatting>
  <conditionalFormatting sqref="U10:U35">
    <cfRule type="expression" dxfId="382" priority="5">
      <formula>OR($U$8="外",$U$8="夏休",$U$8="年休")</formula>
    </cfRule>
  </conditionalFormatting>
  <conditionalFormatting sqref="AA10:AA35">
    <cfRule type="expression" dxfId="381" priority="4">
      <formula>OR($AA$8="外",$AA$8="夏休",$AA$8="年休")</formula>
    </cfRule>
  </conditionalFormatting>
  <conditionalFormatting sqref="AB10:AB35">
    <cfRule type="expression" dxfId="380" priority="3">
      <formula>OR($AB$8="外",$AB$8="夏休",$AB$8="年休")</formula>
    </cfRule>
  </conditionalFormatting>
  <conditionalFormatting sqref="Y10:Y35">
    <cfRule type="expression" dxfId="379" priority="2">
      <formula>OR($Y$8="外",$Y$8="夏休",$Y$8="年休")</formula>
    </cfRule>
  </conditionalFormatting>
  <conditionalFormatting sqref="AH10:AH35">
    <cfRule type="expression" dxfId="378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900-000000000000}">
      <formula1>"○,▲"</formula1>
    </dataValidation>
    <dataValidation type="list" allowBlank="1" showInputMessage="1" showErrorMessage="1" sqref="D9:N35 AC9:AE35 AG9:AH35 AA9:AA35 P9:T35 V9:X35" xr:uid="{00000000-0002-0000-0900-000001000000}">
      <formula1>"○,▲,－"</formula1>
    </dataValidation>
    <dataValidation type="list" allowBlank="1" showInputMessage="1" showErrorMessage="1" sqref="AB9:AB35 AF9:AF35 Y9:Z35 U9:U35" xr:uid="{00000000-0002-0000-0900-000002000000}">
      <formula1>"○,▲,ー"</formula1>
    </dataValidation>
    <dataValidation type="list" allowBlank="1" showInputMessage="1" showErrorMessage="1" sqref="D8:AH8" xr:uid="{00000000-0002-0000-09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43"/>
  <sheetViews>
    <sheetView view="pageBreakPreview" zoomScaleNormal="75" zoomScaleSheetLayoutView="100" workbookViewId="0"/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150</v>
      </c>
    </row>
    <row r="2" spans="1:39" x14ac:dyDescent="0.45">
      <c r="A2" s="16" t="s">
        <v>144</v>
      </c>
    </row>
    <row r="3" spans="1:39" x14ac:dyDescent="0.45">
      <c r="A3" s="16" t="s">
        <v>145</v>
      </c>
      <c r="AC3" s="9"/>
    </row>
    <row r="4" spans="1:39" x14ac:dyDescent="0.45">
      <c r="A4" s="16" t="s">
        <v>86</v>
      </c>
      <c r="Z4" t="s">
        <v>25</v>
      </c>
    </row>
    <row r="5" spans="1:39" x14ac:dyDescent="0.45">
      <c r="A5" s="1" t="s">
        <v>8</v>
      </c>
      <c r="B5" s="119" t="s">
        <v>11</v>
      </c>
      <c r="C5" s="119" t="s">
        <v>0</v>
      </c>
      <c r="D5" s="119" t="s">
        <v>134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21" t="s">
        <v>63</v>
      </c>
      <c r="AJ5" s="119"/>
      <c r="AK5" s="119"/>
      <c r="AL5" s="122" t="s">
        <v>64</v>
      </c>
      <c r="AM5" s="123"/>
    </row>
    <row r="6" spans="1:39" x14ac:dyDescent="0.45">
      <c r="A6" s="2" t="s">
        <v>9</v>
      </c>
      <c r="B6" s="119"/>
      <c r="C6" s="119"/>
      <c r="D6" s="36">
        <v>1</v>
      </c>
      <c r="E6" s="105">
        <f>D6+1</f>
        <v>2</v>
      </c>
      <c r="F6" s="105">
        <f>E6+1</f>
        <v>3</v>
      </c>
      <c r="G6" s="105">
        <f t="shared" ref="G6:AG6" si="0">F6+1</f>
        <v>4</v>
      </c>
      <c r="H6" s="7">
        <f t="shared" si="0"/>
        <v>5</v>
      </c>
      <c r="I6" s="8">
        <f t="shared" si="0"/>
        <v>6</v>
      </c>
      <c r="J6" s="105">
        <f t="shared" si="0"/>
        <v>7</v>
      </c>
      <c r="K6" s="105">
        <f t="shared" si="0"/>
        <v>8</v>
      </c>
      <c r="L6" s="105">
        <f t="shared" si="0"/>
        <v>9</v>
      </c>
      <c r="M6" s="105">
        <f t="shared" si="0"/>
        <v>10</v>
      </c>
      <c r="N6" s="105">
        <f t="shared" si="0"/>
        <v>11</v>
      </c>
      <c r="O6" s="7">
        <f t="shared" si="0"/>
        <v>12</v>
      </c>
      <c r="P6" s="8">
        <f t="shared" si="0"/>
        <v>13</v>
      </c>
      <c r="Q6" s="8">
        <f t="shared" si="0"/>
        <v>14</v>
      </c>
      <c r="R6" s="105">
        <f t="shared" si="0"/>
        <v>15</v>
      </c>
      <c r="S6" s="105">
        <f t="shared" si="0"/>
        <v>16</v>
      </c>
      <c r="T6" s="105">
        <f t="shared" si="0"/>
        <v>17</v>
      </c>
      <c r="U6" s="105">
        <f t="shared" si="0"/>
        <v>18</v>
      </c>
      <c r="V6" s="7">
        <f t="shared" si="0"/>
        <v>19</v>
      </c>
      <c r="W6" s="8">
        <f t="shared" si="0"/>
        <v>20</v>
      </c>
      <c r="X6" s="105">
        <f t="shared" si="0"/>
        <v>21</v>
      </c>
      <c r="Y6" s="105">
        <f t="shared" si="0"/>
        <v>22</v>
      </c>
      <c r="Z6" s="105">
        <f t="shared" si="0"/>
        <v>23</v>
      </c>
      <c r="AA6" s="105">
        <f t="shared" si="0"/>
        <v>24</v>
      </c>
      <c r="AB6" s="105">
        <f t="shared" si="0"/>
        <v>25</v>
      </c>
      <c r="AC6" s="7">
        <f t="shared" si="0"/>
        <v>26</v>
      </c>
      <c r="AD6" s="8">
        <f t="shared" si="0"/>
        <v>27</v>
      </c>
      <c r="AE6" s="105">
        <f t="shared" si="0"/>
        <v>28</v>
      </c>
      <c r="AF6" s="105">
        <f t="shared" si="0"/>
        <v>29</v>
      </c>
      <c r="AG6" s="105">
        <f t="shared" si="0"/>
        <v>30</v>
      </c>
      <c r="AH6" s="106">
        <v>31</v>
      </c>
      <c r="AI6" s="124" t="s">
        <v>28</v>
      </c>
      <c r="AJ6" s="125" t="s">
        <v>29</v>
      </c>
      <c r="AK6" s="126" t="s">
        <v>30</v>
      </c>
      <c r="AL6" s="127" t="s">
        <v>90</v>
      </c>
      <c r="AM6" s="119" t="s">
        <v>26</v>
      </c>
    </row>
    <row r="7" spans="1:39" x14ac:dyDescent="0.45">
      <c r="A7" s="3" t="s">
        <v>10</v>
      </c>
      <c r="B7" s="119"/>
      <c r="C7" s="119"/>
      <c r="D7" s="36" t="s">
        <v>6</v>
      </c>
      <c r="E7" s="105" t="s">
        <v>7</v>
      </c>
      <c r="F7" s="105" t="s">
        <v>1</v>
      </c>
      <c r="G7" s="105" t="s">
        <v>2</v>
      </c>
      <c r="H7" s="7" t="s">
        <v>3</v>
      </c>
      <c r="I7" s="8" t="s">
        <v>4</v>
      </c>
      <c r="J7" s="105" t="s">
        <v>5</v>
      </c>
      <c r="K7" s="105" t="s">
        <v>6</v>
      </c>
      <c r="L7" s="105" t="s">
        <v>7</v>
      </c>
      <c r="M7" s="105" t="s">
        <v>1</v>
      </c>
      <c r="N7" s="105" t="s">
        <v>2</v>
      </c>
      <c r="O7" s="7" t="s">
        <v>3</v>
      </c>
      <c r="P7" s="8" t="s">
        <v>4</v>
      </c>
      <c r="Q7" s="8" t="s">
        <v>5</v>
      </c>
      <c r="R7" s="105" t="s">
        <v>6</v>
      </c>
      <c r="S7" s="105" t="s">
        <v>7</v>
      </c>
      <c r="T7" s="105" t="s">
        <v>1</v>
      </c>
      <c r="U7" s="105" t="s">
        <v>2</v>
      </c>
      <c r="V7" s="7" t="s">
        <v>3</v>
      </c>
      <c r="W7" s="8" t="s">
        <v>4</v>
      </c>
      <c r="X7" s="105" t="s">
        <v>5</v>
      </c>
      <c r="Y7" s="105" t="s">
        <v>6</v>
      </c>
      <c r="Z7" s="105" t="s">
        <v>7</v>
      </c>
      <c r="AA7" s="105" t="s">
        <v>1</v>
      </c>
      <c r="AB7" s="105" t="s">
        <v>2</v>
      </c>
      <c r="AC7" s="7" t="s">
        <v>3</v>
      </c>
      <c r="AD7" s="8" t="s">
        <v>4</v>
      </c>
      <c r="AE7" s="105" t="s">
        <v>5</v>
      </c>
      <c r="AF7" s="105" t="s">
        <v>6</v>
      </c>
      <c r="AG7" s="105" t="s">
        <v>7</v>
      </c>
      <c r="AH7" s="106" t="s">
        <v>1</v>
      </c>
      <c r="AI7" s="121"/>
      <c r="AJ7" s="119"/>
      <c r="AK7" s="119"/>
      <c r="AL7" s="128"/>
      <c r="AM7" s="119"/>
    </row>
    <row r="8" spans="1:39" x14ac:dyDescent="0.45">
      <c r="A8" s="113" t="s">
        <v>82</v>
      </c>
      <c r="B8" s="114"/>
      <c r="C8" s="11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63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4" t="str">
        <f>IF(AI8=0,"－",AK8/AI8)</f>
        <v>－</v>
      </c>
      <c r="AM8" s="65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7"/>
      <c r="B9" s="18"/>
      <c r="C9" s="18"/>
      <c r="D9" s="10"/>
      <c r="E9" s="10"/>
      <c r="F9" s="10"/>
      <c r="G9" s="10"/>
      <c r="H9" s="4"/>
      <c r="I9" s="5"/>
      <c r="J9" s="10"/>
      <c r="K9" s="10"/>
      <c r="L9" s="10"/>
      <c r="M9" s="10"/>
      <c r="N9" s="10"/>
      <c r="O9" s="4"/>
      <c r="P9" s="5"/>
      <c r="Q9" s="5"/>
      <c r="R9" s="10"/>
      <c r="S9" s="10"/>
      <c r="T9" s="10"/>
      <c r="U9" s="10"/>
      <c r="V9" s="4"/>
      <c r="W9" s="5"/>
      <c r="X9" s="10"/>
      <c r="Y9" s="10"/>
      <c r="Z9" s="10"/>
      <c r="AA9" s="10"/>
      <c r="AB9" s="10"/>
      <c r="AC9" s="4"/>
      <c r="AD9" s="5"/>
      <c r="AE9" s="10"/>
      <c r="AF9" s="10"/>
      <c r="AG9" s="10"/>
      <c r="AH9" s="10"/>
      <c r="AI9" s="59">
        <f t="shared" si="1"/>
        <v>0</v>
      </c>
      <c r="AJ9" s="60">
        <f>COUNTIFS(D9:AH9,"○")</f>
        <v>0</v>
      </c>
      <c r="AK9" s="60">
        <f>COUNTIFS(D9:AH9,"▲")</f>
        <v>0</v>
      </c>
      <c r="AL9" s="57" t="str">
        <f t="shared" ref="AL9:AL37" si="4">IF(AI9=0,"－",AK9/AI9)</f>
        <v>－</v>
      </c>
      <c r="AM9" s="38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7"/>
      <c r="B10" s="18"/>
      <c r="C10" s="18"/>
      <c r="D10" s="10"/>
      <c r="E10" s="10"/>
      <c r="F10" s="10"/>
      <c r="G10" s="10"/>
      <c r="H10" s="4"/>
      <c r="I10" s="5"/>
      <c r="J10" s="10"/>
      <c r="K10" s="10"/>
      <c r="L10" s="10"/>
      <c r="M10" s="10"/>
      <c r="N10" s="10"/>
      <c r="O10" s="4"/>
      <c r="P10" s="5"/>
      <c r="Q10" s="5"/>
      <c r="R10" s="10"/>
      <c r="S10" s="10"/>
      <c r="T10" s="10"/>
      <c r="U10" s="10"/>
      <c r="V10" s="4"/>
      <c r="W10" s="5"/>
      <c r="X10" s="10"/>
      <c r="Y10" s="10"/>
      <c r="Z10" s="10"/>
      <c r="AA10" s="10"/>
      <c r="AB10" s="10"/>
      <c r="AC10" s="4"/>
      <c r="AD10" s="5"/>
      <c r="AE10" s="10"/>
      <c r="AF10" s="10"/>
      <c r="AG10" s="10"/>
      <c r="AH10" s="10"/>
      <c r="AI10" s="59">
        <f t="shared" si="1"/>
        <v>0</v>
      </c>
      <c r="AJ10" s="60">
        <f t="shared" ref="AJ10:AJ35" si="6">COUNTIFS(D10:AH10,"○")</f>
        <v>0</v>
      </c>
      <c r="AK10" s="60">
        <f t="shared" ref="AK10:AK35" si="7">COUNTIFS(D10:AH10,"▲")</f>
        <v>0</v>
      </c>
      <c r="AL10" s="57" t="str">
        <f t="shared" si="4"/>
        <v>－</v>
      </c>
      <c r="AM10" s="38" t="str">
        <f t="shared" si="5"/>
        <v>－</v>
      </c>
    </row>
    <row r="11" spans="1:39" x14ac:dyDescent="0.45">
      <c r="A11" s="17"/>
      <c r="B11" s="18"/>
      <c r="C11" s="18"/>
      <c r="D11" s="10"/>
      <c r="E11" s="10"/>
      <c r="F11" s="10"/>
      <c r="G11" s="10"/>
      <c r="H11" s="4"/>
      <c r="I11" s="5"/>
      <c r="J11" s="10"/>
      <c r="K11" s="10"/>
      <c r="L11" s="10"/>
      <c r="M11" s="10"/>
      <c r="N11" s="10"/>
      <c r="O11" s="4"/>
      <c r="P11" s="5"/>
      <c r="Q11" s="5"/>
      <c r="R11" s="10"/>
      <c r="S11" s="10"/>
      <c r="T11" s="10"/>
      <c r="U11" s="10"/>
      <c r="V11" s="4"/>
      <c r="W11" s="5"/>
      <c r="X11" s="10"/>
      <c r="Y11" s="10"/>
      <c r="Z11" s="10"/>
      <c r="AA11" s="10"/>
      <c r="AB11" s="10"/>
      <c r="AC11" s="4"/>
      <c r="AD11" s="5"/>
      <c r="AE11" s="10"/>
      <c r="AF11" s="10"/>
      <c r="AG11" s="10"/>
      <c r="AH11" s="10"/>
      <c r="AI11" s="59">
        <f t="shared" si="1"/>
        <v>0</v>
      </c>
      <c r="AJ11" s="60">
        <f t="shared" si="6"/>
        <v>0</v>
      </c>
      <c r="AK11" s="60">
        <f t="shared" si="7"/>
        <v>0</v>
      </c>
      <c r="AL11" s="57" t="str">
        <f t="shared" si="4"/>
        <v>－</v>
      </c>
      <c r="AM11" s="38" t="str">
        <f t="shared" si="5"/>
        <v>－</v>
      </c>
    </row>
    <row r="12" spans="1:39" x14ac:dyDescent="0.45">
      <c r="A12" s="17"/>
      <c r="B12" s="18"/>
      <c r="C12" s="18"/>
      <c r="D12" s="10"/>
      <c r="E12" s="10"/>
      <c r="F12" s="10"/>
      <c r="G12" s="10"/>
      <c r="H12" s="4"/>
      <c r="I12" s="5"/>
      <c r="J12" s="10"/>
      <c r="K12" s="10"/>
      <c r="L12" s="10"/>
      <c r="M12" s="10"/>
      <c r="N12" s="10"/>
      <c r="O12" s="4"/>
      <c r="P12" s="5"/>
      <c r="Q12" s="5"/>
      <c r="R12" s="10"/>
      <c r="S12" s="10"/>
      <c r="T12" s="10"/>
      <c r="U12" s="10"/>
      <c r="V12" s="4"/>
      <c r="W12" s="5"/>
      <c r="X12" s="10"/>
      <c r="Y12" s="10"/>
      <c r="Z12" s="10"/>
      <c r="AA12" s="10"/>
      <c r="AB12" s="10"/>
      <c r="AC12" s="4"/>
      <c r="AD12" s="5"/>
      <c r="AE12" s="10"/>
      <c r="AF12" s="10"/>
      <c r="AG12" s="10"/>
      <c r="AH12" s="10"/>
      <c r="AI12" s="59">
        <f t="shared" si="1"/>
        <v>0</v>
      </c>
      <c r="AJ12" s="60">
        <f t="shared" si="6"/>
        <v>0</v>
      </c>
      <c r="AK12" s="60">
        <f t="shared" si="7"/>
        <v>0</v>
      </c>
      <c r="AL12" s="57" t="str">
        <f t="shared" si="4"/>
        <v>－</v>
      </c>
      <c r="AM12" s="38" t="str">
        <f t="shared" si="5"/>
        <v>－</v>
      </c>
    </row>
    <row r="13" spans="1:39" x14ac:dyDescent="0.45">
      <c r="A13" s="17"/>
      <c r="B13" s="18"/>
      <c r="C13" s="18"/>
      <c r="D13" s="10"/>
      <c r="E13" s="10"/>
      <c r="F13" s="10"/>
      <c r="G13" s="10"/>
      <c r="H13" s="4"/>
      <c r="I13" s="5"/>
      <c r="J13" s="10"/>
      <c r="K13" s="10"/>
      <c r="L13" s="10"/>
      <c r="M13" s="10"/>
      <c r="N13" s="10"/>
      <c r="O13" s="4"/>
      <c r="P13" s="5"/>
      <c r="Q13" s="5"/>
      <c r="R13" s="10"/>
      <c r="S13" s="10"/>
      <c r="T13" s="10"/>
      <c r="U13" s="10"/>
      <c r="V13" s="4"/>
      <c r="W13" s="5"/>
      <c r="X13" s="10"/>
      <c r="Y13" s="10"/>
      <c r="Z13" s="10"/>
      <c r="AA13" s="10"/>
      <c r="AB13" s="10"/>
      <c r="AC13" s="4"/>
      <c r="AD13" s="5"/>
      <c r="AE13" s="10"/>
      <c r="AF13" s="10"/>
      <c r="AG13" s="10"/>
      <c r="AH13" s="10"/>
      <c r="AI13" s="59">
        <f t="shared" si="1"/>
        <v>0</v>
      </c>
      <c r="AJ13" s="60">
        <f t="shared" si="6"/>
        <v>0</v>
      </c>
      <c r="AK13" s="60">
        <f t="shared" si="7"/>
        <v>0</v>
      </c>
      <c r="AL13" s="57" t="str">
        <f t="shared" si="4"/>
        <v>－</v>
      </c>
      <c r="AM13" s="38" t="str">
        <f t="shared" si="5"/>
        <v>－</v>
      </c>
    </row>
    <row r="14" spans="1:39" x14ac:dyDescent="0.45">
      <c r="A14" s="17"/>
      <c r="B14" s="18"/>
      <c r="C14" s="18"/>
      <c r="D14" s="10"/>
      <c r="E14" s="10"/>
      <c r="F14" s="10"/>
      <c r="G14" s="10"/>
      <c r="H14" s="4"/>
      <c r="I14" s="5"/>
      <c r="J14" s="10"/>
      <c r="K14" s="10"/>
      <c r="L14" s="10"/>
      <c r="M14" s="10"/>
      <c r="N14" s="10"/>
      <c r="O14" s="4"/>
      <c r="P14" s="5"/>
      <c r="Q14" s="5"/>
      <c r="R14" s="10"/>
      <c r="S14" s="10"/>
      <c r="T14" s="10"/>
      <c r="U14" s="10"/>
      <c r="V14" s="4"/>
      <c r="W14" s="5"/>
      <c r="X14" s="10"/>
      <c r="Y14" s="10"/>
      <c r="Z14" s="10"/>
      <c r="AA14" s="10"/>
      <c r="AB14" s="10"/>
      <c r="AC14" s="4"/>
      <c r="AD14" s="5"/>
      <c r="AE14" s="10"/>
      <c r="AF14" s="10"/>
      <c r="AG14" s="10"/>
      <c r="AH14" s="10"/>
      <c r="AI14" s="59">
        <f t="shared" si="1"/>
        <v>0</v>
      </c>
      <c r="AJ14" s="60">
        <f t="shared" si="6"/>
        <v>0</v>
      </c>
      <c r="AK14" s="60">
        <f t="shared" si="7"/>
        <v>0</v>
      </c>
      <c r="AL14" s="57" t="str">
        <f t="shared" si="4"/>
        <v>－</v>
      </c>
      <c r="AM14" s="38" t="str">
        <f t="shared" si="5"/>
        <v>－</v>
      </c>
    </row>
    <row r="15" spans="1:39" x14ac:dyDescent="0.45">
      <c r="A15" s="17"/>
      <c r="B15" s="18"/>
      <c r="C15" s="18"/>
      <c r="D15" s="10"/>
      <c r="E15" s="10"/>
      <c r="F15" s="10"/>
      <c r="G15" s="10"/>
      <c r="H15" s="4"/>
      <c r="I15" s="5"/>
      <c r="J15" s="10"/>
      <c r="K15" s="10"/>
      <c r="L15" s="10"/>
      <c r="M15" s="10"/>
      <c r="N15" s="10"/>
      <c r="O15" s="4"/>
      <c r="P15" s="5"/>
      <c r="Q15" s="5"/>
      <c r="R15" s="10"/>
      <c r="S15" s="10"/>
      <c r="T15" s="10"/>
      <c r="U15" s="10"/>
      <c r="V15" s="4"/>
      <c r="W15" s="5"/>
      <c r="X15" s="10"/>
      <c r="Y15" s="10"/>
      <c r="Z15" s="10"/>
      <c r="AA15" s="10"/>
      <c r="AB15" s="10"/>
      <c r="AC15" s="4"/>
      <c r="AD15" s="5"/>
      <c r="AE15" s="10"/>
      <c r="AF15" s="10"/>
      <c r="AG15" s="10"/>
      <c r="AH15" s="10"/>
      <c r="AI15" s="59">
        <f t="shared" si="1"/>
        <v>0</v>
      </c>
      <c r="AJ15" s="60">
        <f t="shared" si="6"/>
        <v>0</v>
      </c>
      <c r="AK15" s="60">
        <f t="shared" si="7"/>
        <v>0</v>
      </c>
      <c r="AL15" s="57" t="str">
        <f t="shared" si="4"/>
        <v>－</v>
      </c>
      <c r="AM15" s="38" t="str">
        <f t="shared" si="5"/>
        <v>－</v>
      </c>
    </row>
    <row r="16" spans="1:39" x14ac:dyDescent="0.45">
      <c r="A16" s="17"/>
      <c r="B16" s="18"/>
      <c r="C16" s="18"/>
      <c r="D16" s="10"/>
      <c r="E16" s="10"/>
      <c r="F16" s="10"/>
      <c r="G16" s="10"/>
      <c r="H16" s="4"/>
      <c r="I16" s="5"/>
      <c r="J16" s="10"/>
      <c r="K16" s="10"/>
      <c r="L16" s="10"/>
      <c r="M16" s="10"/>
      <c r="N16" s="10"/>
      <c r="O16" s="4"/>
      <c r="P16" s="5"/>
      <c r="Q16" s="5"/>
      <c r="R16" s="10"/>
      <c r="S16" s="10"/>
      <c r="T16" s="10"/>
      <c r="U16" s="10"/>
      <c r="V16" s="4"/>
      <c r="W16" s="5"/>
      <c r="X16" s="10"/>
      <c r="Y16" s="10"/>
      <c r="Z16" s="10"/>
      <c r="AA16" s="10"/>
      <c r="AB16" s="10"/>
      <c r="AC16" s="4"/>
      <c r="AD16" s="5"/>
      <c r="AE16" s="10"/>
      <c r="AF16" s="10"/>
      <c r="AG16" s="10"/>
      <c r="AH16" s="10"/>
      <c r="AI16" s="59">
        <f t="shared" si="1"/>
        <v>0</v>
      </c>
      <c r="AJ16" s="60">
        <f t="shared" si="6"/>
        <v>0</v>
      </c>
      <c r="AK16" s="60">
        <f t="shared" si="7"/>
        <v>0</v>
      </c>
      <c r="AL16" s="57" t="str">
        <f t="shared" si="4"/>
        <v>－</v>
      </c>
      <c r="AM16" s="38" t="str">
        <f t="shared" si="5"/>
        <v>－</v>
      </c>
    </row>
    <row r="17" spans="1:39" x14ac:dyDescent="0.45">
      <c r="A17" s="17"/>
      <c r="B17" s="18"/>
      <c r="C17" s="18"/>
      <c r="D17" s="10"/>
      <c r="E17" s="10"/>
      <c r="F17" s="10"/>
      <c r="G17" s="10"/>
      <c r="H17" s="4"/>
      <c r="I17" s="5"/>
      <c r="J17" s="10"/>
      <c r="K17" s="10"/>
      <c r="L17" s="10"/>
      <c r="M17" s="10"/>
      <c r="N17" s="10"/>
      <c r="O17" s="4"/>
      <c r="P17" s="5"/>
      <c r="Q17" s="5"/>
      <c r="R17" s="10"/>
      <c r="S17" s="10"/>
      <c r="T17" s="10"/>
      <c r="U17" s="10"/>
      <c r="V17" s="4"/>
      <c r="W17" s="5"/>
      <c r="X17" s="10"/>
      <c r="Y17" s="10"/>
      <c r="Z17" s="10"/>
      <c r="AA17" s="10"/>
      <c r="AB17" s="10"/>
      <c r="AC17" s="4"/>
      <c r="AD17" s="5"/>
      <c r="AE17" s="10"/>
      <c r="AF17" s="10"/>
      <c r="AG17" s="10"/>
      <c r="AH17" s="10"/>
      <c r="AI17" s="59">
        <f t="shared" si="1"/>
        <v>0</v>
      </c>
      <c r="AJ17" s="60">
        <f t="shared" si="6"/>
        <v>0</v>
      </c>
      <c r="AK17" s="60">
        <f t="shared" si="7"/>
        <v>0</v>
      </c>
      <c r="AL17" s="57" t="str">
        <f t="shared" si="4"/>
        <v>－</v>
      </c>
      <c r="AM17" s="38" t="str">
        <f t="shared" si="5"/>
        <v>－</v>
      </c>
    </row>
    <row r="18" spans="1:39" x14ac:dyDescent="0.45">
      <c r="A18" s="17"/>
      <c r="B18" s="18"/>
      <c r="C18" s="18"/>
      <c r="D18" s="10"/>
      <c r="E18" s="10"/>
      <c r="F18" s="10"/>
      <c r="G18" s="10"/>
      <c r="H18" s="4"/>
      <c r="I18" s="5"/>
      <c r="J18" s="10"/>
      <c r="K18" s="10"/>
      <c r="L18" s="10"/>
      <c r="M18" s="10"/>
      <c r="N18" s="10"/>
      <c r="O18" s="4"/>
      <c r="P18" s="5"/>
      <c r="Q18" s="5"/>
      <c r="R18" s="10"/>
      <c r="S18" s="10"/>
      <c r="T18" s="10"/>
      <c r="U18" s="10"/>
      <c r="V18" s="4"/>
      <c r="W18" s="5"/>
      <c r="X18" s="10"/>
      <c r="Y18" s="10"/>
      <c r="Z18" s="10"/>
      <c r="AA18" s="10"/>
      <c r="AB18" s="10"/>
      <c r="AC18" s="4"/>
      <c r="AD18" s="5"/>
      <c r="AE18" s="10"/>
      <c r="AF18" s="10"/>
      <c r="AG18" s="10"/>
      <c r="AH18" s="10"/>
      <c r="AI18" s="59">
        <f t="shared" si="1"/>
        <v>0</v>
      </c>
      <c r="AJ18" s="60">
        <f t="shared" si="6"/>
        <v>0</v>
      </c>
      <c r="AK18" s="60">
        <f t="shared" si="7"/>
        <v>0</v>
      </c>
      <c r="AL18" s="57" t="str">
        <f t="shared" si="4"/>
        <v>－</v>
      </c>
      <c r="AM18" s="38" t="str">
        <f t="shared" si="5"/>
        <v>－</v>
      </c>
    </row>
    <row r="19" spans="1:39" x14ac:dyDescent="0.45">
      <c r="A19" s="17"/>
      <c r="B19" s="18"/>
      <c r="C19" s="18"/>
      <c r="D19" s="10"/>
      <c r="E19" s="10"/>
      <c r="F19" s="10"/>
      <c r="G19" s="10"/>
      <c r="H19" s="4"/>
      <c r="I19" s="5"/>
      <c r="J19" s="10"/>
      <c r="K19" s="10"/>
      <c r="L19" s="10"/>
      <c r="M19" s="10"/>
      <c r="N19" s="10"/>
      <c r="O19" s="4"/>
      <c r="P19" s="5"/>
      <c r="Q19" s="5"/>
      <c r="R19" s="10"/>
      <c r="S19" s="10"/>
      <c r="T19" s="10"/>
      <c r="U19" s="10"/>
      <c r="V19" s="4"/>
      <c r="W19" s="5"/>
      <c r="X19" s="10"/>
      <c r="Y19" s="10"/>
      <c r="Z19" s="10"/>
      <c r="AA19" s="10"/>
      <c r="AB19" s="10"/>
      <c r="AC19" s="4"/>
      <c r="AD19" s="5"/>
      <c r="AE19" s="10"/>
      <c r="AF19" s="10"/>
      <c r="AG19" s="10"/>
      <c r="AH19" s="10"/>
      <c r="AI19" s="59">
        <f t="shared" si="1"/>
        <v>0</v>
      </c>
      <c r="AJ19" s="60">
        <f t="shared" si="6"/>
        <v>0</v>
      </c>
      <c r="AK19" s="60">
        <f t="shared" si="7"/>
        <v>0</v>
      </c>
      <c r="AL19" s="57" t="str">
        <f t="shared" si="4"/>
        <v>－</v>
      </c>
      <c r="AM19" s="38" t="str">
        <f t="shared" si="5"/>
        <v>－</v>
      </c>
    </row>
    <row r="20" spans="1:39" x14ac:dyDescent="0.45">
      <c r="A20" s="17"/>
      <c r="B20" s="18"/>
      <c r="C20" s="18"/>
      <c r="D20" s="10"/>
      <c r="E20" s="10"/>
      <c r="F20" s="10"/>
      <c r="G20" s="10"/>
      <c r="H20" s="4"/>
      <c r="I20" s="5"/>
      <c r="J20" s="10"/>
      <c r="K20" s="10"/>
      <c r="L20" s="10"/>
      <c r="M20" s="10"/>
      <c r="N20" s="10"/>
      <c r="O20" s="4"/>
      <c r="P20" s="5"/>
      <c r="Q20" s="5"/>
      <c r="R20" s="10"/>
      <c r="S20" s="10"/>
      <c r="T20" s="10"/>
      <c r="U20" s="10"/>
      <c r="V20" s="4"/>
      <c r="W20" s="5"/>
      <c r="X20" s="10"/>
      <c r="Y20" s="10"/>
      <c r="Z20" s="10"/>
      <c r="AA20" s="10"/>
      <c r="AB20" s="10"/>
      <c r="AC20" s="4"/>
      <c r="AD20" s="5"/>
      <c r="AE20" s="10"/>
      <c r="AF20" s="10"/>
      <c r="AG20" s="10"/>
      <c r="AH20" s="10"/>
      <c r="AI20" s="59">
        <f t="shared" si="1"/>
        <v>0</v>
      </c>
      <c r="AJ20" s="60">
        <f t="shared" si="6"/>
        <v>0</v>
      </c>
      <c r="AK20" s="60">
        <f t="shared" si="7"/>
        <v>0</v>
      </c>
      <c r="AL20" s="57" t="str">
        <f t="shared" si="4"/>
        <v>－</v>
      </c>
      <c r="AM20" s="38" t="str">
        <f t="shared" si="5"/>
        <v>－</v>
      </c>
    </row>
    <row r="21" spans="1:39" x14ac:dyDescent="0.45">
      <c r="A21" s="17"/>
      <c r="B21" s="18"/>
      <c r="C21" s="18"/>
      <c r="D21" s="10"/>
      <c r="E21" s="10"/>
      <c r="F21" s="10"/>
      <c r="G21" s="10"/>
      <c r="H21" s="4"/>
      <c r="I21" s="5"/>
      <c r="J21" s="10"/>
      <c r="K21" s="10"/>
      <c r="L21" s="10"/>
      <c r="M21" s="10"/>
      <c r="N21" s="10"/>
      <c r="O21" s="4"/>
      <c r="P21" s="5"/>
      <c r="Q21" s="5"/>
      <c r="R21" s="10"/>
      <c r="S21" s="10"/>
      <c r="T21" s="10"/>
      <c r="U21" s="10"/>
      <c r="V21" s="4"/>
      <c r="W21" s="5"/>
      <c r="X21" s="10"/>
      <c r="Y21" s="10"/>
      <c r="Z21" s="10"/>
      <c r="AA21" s="10"/>
      <c r="AB21" s="10"/>
      <c r="AC21" s="4"/>
      <c r="AD21" s="5"/>
      <c r="AE21" s="10"/>
      <c r="AF21" s="10"/>
      <c r="AG21" s="10"/>
      <c r="AH21" s="10"/>
      <c r="AI21" s="59">
        <f t="shared" si="1"/>
        <v>0</v>
      </c>
      <c r="AJ21" s="60">
        <f t="shared" si="6"/>
        <v>0</v>
      </c>
      <c r="AK21" s="60">
        <f t="shared" si="7"/>
        <v>0</v>
      </c>
      <c r="AL21" s="57" t="str">
        <f t="shared" si="4"/>
        <v>－</v>
      </c>
      <c r="AM21" s="38" t="str">
        <f t="shared" si="5"/>
        <v>－</v>
      </c>
    </row>
    <row r="22" spans="1:39" x14ac:dyDescent="0.45">
      <c r="A22" s="17"/>
      <c r="B22" s="18"/>
      <c r="C22" s="18"/>
      <c r="D22" s="10"/>
      <c r="E22" s="10"/>
      <c r="F22" s="10"/>
      <c r="G22" s="10"/>
      <c r="H22" s="4"/>
      <c r="I22" s="5"/>
      <c r="J22" s="10"/>
      <c r="K22" s="10"/>
      <c r="L22" s="10"/>
      <c r="M22" s="10"/>
      <c r="N22" s="10"/>
      <c r="O22" s="4"/>
      <c r="P22" s="5"/>
      <c r="Q22" s="5"/>
      <c r="R22" s="10"/>
      <c r="S22" s="10"/>
      <c r="T22" s="10"/>
      <c r="U22" s="10"/>
      <c r="V22" s="4"/>
      <c r="W22" s="5"/>
      <c r="X22" s="10"/>
      <c r="Y22" s="10"/>
      <c r="Z22" s="10"/>
      <c r="AA22" s="10"/>
      <c r="AB22" s="10"/>
      <c r="AC22" s="4"/>
      <c r="AD22" s="5"/>
      <c r="AE22" s="10"/>
      <c r="AF22" s="10"/>
      <c r="AG22" s="10"/>
      <c r="AH22" s="10"/>
      <c r="AI22" s="59">
        <f t="shared" si="1"/>
        <v>0</v>
      </c>
      <c r="AJ22" s="60">
        <f t="shared" si="6"/>
        <v>0</v>
      </c>
      <c r="AK22" s="60">
        <f t="shared" si="7"/>
        <v>0</v>
      </c>
      <c r="AL22" s="57" t="str">
        <f t="shared" si="4"/>
        <v>－</v>
      </c>
      <c r="AM22" s="38" t="str">
        <f t="shared" si="5"/>
        <v>－</v>
      </c>
    </row>
    <row r="23" spans="1:39" x14ac:dyDescent="0.45">
      <c r="A23" s="17"/>
      <c r="B23" s="18"/>
      <c r="C23" s="18"/>
      <c r="D23" s="10"/>
      <c r="E23" s="10"/>
      <c r="F23" s="10"/>
      <c r="G23" s="10"/>
      <c r="H23" s="4"/>
      <c r="I23" s="5"/>
      <c r="J23" s="10"/>
      <c r="K23" s="10"/>
      <c r="L23" s="10"/>
      <c r="M23" s="10"/>
      <c r="N23" s="10"/>
      <c r="O23" s="4"/>
      <c r="P23" s="5"/>
      <c r="Q23" s="5"/>
      <c r="R23" s="10"/>
      <c r="S23" s="10"/>
      <c r="T23" s="10"/>
      <c r="U23" s="10"/>
      <c r="V23" s="4"/>
      <c r="W23" s="5"/>
      <c r="X23" s="10"/>
      <c r="Y23" s="10"/>
      <c r="Z23" s="10"/>
      <c r="AA23" s="10"/>
      <c r="AB23" s="10"/>
      <c r="AC23" s="4"/>
      <c r="AD23" s="5"/>
      <c r="AE23" s="10"/>
      <c r="AF23" s="10"/>
      <c r="AG23" s="10"/>
      <c r="AH23" s="10"/>
      <c r="AI23" s="59">
        <f t="shared" si="1"/>
        <v>0</v>
      </c>
      <c r="AJ23" s="60">
        <f t="shared" si="6"/>
        <v>0</v>
      </c>
      <c r="AK23" s="60">
        <f t="shared" si="7"/>
        <v>0</v>
      </c>
      <c r="AL23" s="57" t="str">
        <f t="shared" si="4"/>
        <v>－</v>
      </c>
      <c r="AM23" s="38" t="str">
        <f t="shared" si="5"/>
        <v>－</v>
      </c>
    </row>
    <row r="24" spans="1:39" x14ac:dyDescent="0.45">
      <c r="A24" s="17"/>
      <c r="B24" s="18"/>
      <c r="C24" s="18"/>
      <c r="D24" s="10"/>
      <c r="E24" s="10"/>
      <c r="F24" s="10"/>
      <c r="G24" s="10"/>
      <c r="H24" s="4"/>
      <c r="I24" s="5"/>
      <c r="J24" s="10"/>
      <c r="K24" s="10"/>
      <c r="L24" s="10"/>
      <c r="M24" s="10"/>
      <c r="N24" s="10"/>
      <c r="O24" s="4"/>
      <c r="P24" s="5"/>
      <c r="Q24" s="5"/>
      <c r="R24" s="10"/>
      <c r="S24" s="10"/>
      <c r="T24" s="10"/>
      <c r="U24" s="10"/>
      <c r="V24" s="4"/>
      <c r="W24" s="5"/>
      <c r="X24" s="10"/>
      <c r="Y24" s="10"/>
      <c r="Z24" s="10"/>
      <c r="AA24" s="10"/>
      <c r="AB24" s="10"/>
      <c r="AC24" s="4"/>
      <c r="AD24" s="5"/>
      <c r="AE24" s="10"/>
      <c r="AF24" s="10"/>
      <c r="AG24" s="10"/>
      <c r="AH24" s="10"/>
      <c r="AI24" s="59">
        <f t="shared" si="1"/>
        <v>0</v>
      </c>
      <c r="AJ24" s="60">
        <f t="shared" si="6"/>
        <v>0</v>
      </c>
      <c r="AK24" s="60">
        <f t="shared" si="7"/>
        <v>0</v>
      </c>
      <c r="AL24" s="57" t="str">
        <f t="shared" si="4"/>
        <v>－</v>
      </c>
      <c r="AM24" s="38" t="str">
        <f t="shared" si="5"/>
        <v>－</v>
      </c>
    </row>
    <row r="25" spans="1:39" x14ac:dyDescent="0.45">
      <c r="A25" s="17"/>
      <c r="B25" s="18"/>
      <c r="C25" s="18"/>
      <c r="D25" s="10"/>
      <c r="E25" s="10"/>
      <c r="F25" s="10"/>
      <c r="G25" s="10"/>
      <c r="H25" s="4"/>
      <c r="I25" s="5"/>
      <c r="J25" s="10"/>
      <c r="K25" s="10"/>
      <c r="L25" s="10"/>
      <c r="M25" s="10"/>
      <c r="N25" s="10"/>
      <c r="O25" s="4"/>
      <c r="P25" s="5"/>
      <c r="Q25" s="5"/>
      <c r="R25" s="10"/>
      <c r="S25" s="10"/>
      <c r="T25" s="10"/>
      <c r="U25" s="10"/>
      <c r="V25" s="4"/>
      <c r="W25" s="5"/>
      <c r="X25" s="10"/>
      <c r="Y25" s="10"/>
      <c r="Z25" s="10"/>
      <c r="AA25" s="10"/>
      <c r="AB25" s="10"/>
      <c r="AC25" s="4"/>
      <c r="AD25" s="5"/>
      <c r="AE25" s="10"/>
      <c r="AF25" s="10"/>
      <c r="AG25" s="10"/>
      <c r="AH25" s="10"/>
      <c r="AI25" s="59">
        <f t="shared" si="1"/>
        <v>0</v>
      </c>
      <c r="AJ25" s="60">
        <f t="shared" si="6"/>
        <v>0</v>
      </c>
      <c r="AK25" s="60">
        <f t="shared" si="7"/>
        <v>0</v>
      </c>
      <c r="AL25" s="57" t="str">
        <f t="shared" si="4"/>
        <v>－</v>
      </c>
      <c r="AM25" s="38" t="str">
        <f t="shared" si="5"/>
        <v>－</v>
      </c>
    </row>
    <row r="26" spans="1:39" x14ac:dyDescent="0.45">
      <c r="A26" s="17"/>
      <c r="B26" s="18"/>
      <c r="C26" s="18"/>
      <c r="D26" s="10"/>
      <c r="E26" s="10"/>
      <c r="F26" s="10"/>
      <c r="G26" s="10"/>
      <c r="H26" s="4"/>
      <c r="I26" s="5"/>
      <c r="J26" s="10"/>
      <c r="K26" s="10"/>
      <c r="L26" s="10"/>
      <c r="M26" s="10"/>
      <c r="N26" s="10"/>
      <c r="O26" s="4"/>
      <c r="P26" s="5"/>
      <c r="Q26" s="5"/>
      <c r="R26" s="10"/>
      <c r="S26" s="10"/>
      <c r="T26" s="10"/>
      <c r="U26" s="10"/>
      <c r="V26" s="4"/>
      <c r="W26" s="5"/>
      <c r="X26" s="10"/>
      <c r="Y26" s="10"/>
      <c r="Z26" s="10"/>
      <c r="AA26" s="10"/>
      <c r="AB26" s="10"/>
      <c r="AC26" s="4"/>
      <c r="AD26" s="5"/>
      <c r="AE26" s="10"/>
      <c r="AF26" s="10"/>
      <c r="AG26" s="10"/>
      <c r="AH26" s="10"/>
      <c r="AI26" s="59">
        <f t="shared" si="1"/>
        <v>0</v>
      </c>
      <c r="AJ26" s="60">
        <f t="shared" si="6"/>
        <v>0</v>
      </c>
      <c r="AK26" s="60">
        <f t="shared" si="7"/>
        <v>0</v>
      </c>
      <c r="AL26" s="57" t="str">
        <f t="shared" si="4"/>
        <v>－</v>
      </c>
      <c r="AM26" s="38" t="str">
        <f t="shared" si="5"/>
        <v>－</v>
      </c>
    </row>
    <row r="27" spans="1:39" x14ac:dyDescent="0.45">
      <c r="A27" s="17"/>
      <c r="B27" s="18"/>
      <c r="C27" s="18"/>
      <c r="D27" s="10"/>
      <c r="E27" s="10"/>
      <c r="F27" s="10"/>
      <c r="G27" s="10"/>
      <c r="H27" s="4"/>
      <c r="I27" s="5"/>
      <c r="J27" s="10"/>
      <c r="K27" s="10"/>
      <c r="L27" s="10"/>
      <c r="M27" s="10"/>
      <c r="N27" s="10"/>
      <c r="O27" s="4"/>
      <c r="P27" s="5"/>
      <c r="Q27" s="5"/>
      <c r="R27" s="10"/>
      <c r="S27" s="10"/>
      <c r="T27" s="10"/>
      <c r="U27" s="10"/>
      <c r="V27" s="4"/>
      <c r="W27" s="5"/>
      <c r="X27" s="10"/>
      <c r="Y27" s="10"/>
      <c r="Z27" s="10"/>
      <c r="AA27" s="10"/>
      <c r="AB27" s="10"/>
      <c r="AC27" s="4"/>
      <c r="AD27" s="5"/>
      <c r="AE27" s="10"/>
      <c r="AF27" s="10"/>
      <c r="AG27" s="10"/>
      <c r="AH27" s="10"/>
      <c r="AI27" s="59">
        <f t="shared" si="1"/>
        <v>0</v>
      </c>
      <c r="AJ27" s="60">
        <f t="shared" si="6"/>
        <v>0</v>
      </c>
      <c r="AK27" s="60">
        <f t="shared" si="7"/>
        <v>0</v>
      </c>
      <c r="AL27" s="57" t="str">
        <f t="shared" si="4"/>
        <v>－</v>
      </c>
      <c r="AM27" s="38" t="str">
        <f t="shared" si="5"/>
        <v>－</v>
      </c>
    </row>
    <row r="28" spans="1:39" x14ac:dyDescent="0.45">
      <c r="A28" s="17"/>
      <c r="B28" s="18"/>
      <c r="C28" s="18"/>
      <c r="D28" s="10"/>
      <c r="E28" s="10"/>
      <c r="F28" s="10"/>
      <c r="G28" s="10"/>
      <c r="H28" s="4"/>
      <c r="I28" s="5"/>
      <c r="J28" s="10"/>
      <c r="K28" s="10"/>
      <c r="L28" s="10"/>
      <c r="M28" s="10"/>
      <c r="N28" s="10"/>
      <c r="O28" s="4"/>
      <c r="P28" s="5"/>
      <c r="Q28" s="5"/>
      <c r="R28" s="10"/>
      <c r="S28" s="10"/>
      <c r="T28" s="10"/>
      <c r="U28" s="10"/>
      <c r="V28" s="4"/>
      <c r="W28" s="5"/>
      <c r="X28" s="10"/>
      <c r="Y28" s="10"/>
      <c r="Z28" s="10"/>
      <c r="AA28" s="10"/>
      <c r="AB28" s="10"/>
      <c r="AC28" s="4"/>
      <c r="AD28" s="5"/>
      <c r="AE28" s="10"/>
      <c r="AF28" s="10"/>
      <c r="AG28" s="10"/>
      <c r="AH28" s="10"/>
      <c r="AI28" s="59">
        <f t="shared" si="1"/>
        <v>0</v>
      </c>
      <c r="AJ28" s="60">
        <f t="shared" si="6"/>
        <v>0</v>
      </c>
      <c r="AK28" s="60">
        <f t="shared" si="7"/>
        <v>0</v>
      </c>
      <c r="AL28" s="57" t="str">
        <f t="shared" si="4"/>
        <v>－</v>
      </c>
      <c r="AM28" s="38" t="str">
        <f t="shared" si="5"/>
        <v>－</v>
      </c>
    </row>
    <row r="29" spans="1:39" x14ac:dyDescent="0.45">
      <c r="A29" s="17"/>
      <c r="B29" s="18"/>
      <c r="C29" s="18"/>
      <c r="D29" s="10"/>
      <c r="E29" s="10"/>
      <c r="F29" s="10"/>
      <c r="G29" s="10"/>
      <c r="H29" s="4"/>
      <c r="I29" s="5"/>
      <c r="J29" s="10"/>
      <c r="K29" s="10"/>
      <c r="L29" s="10"/>
      <c r="M29" s="10"/>
      <c r="N29" s="10"/>
      <c r="O29" s="4"/>
      <c r="P29" s="5"/>
      <c r="Q29" s="5"/>
      <c r="R29" s="10"/>
      <c r="S29" s="10"/>
      <c r="T29" s="10"/>
      <c r="U29" s="10"/>
      <c r="V29" s="4"/>
      <c r="W29" s="5"/>
      <c r="X29" s="10"/>
      <c r="Y29" s="10"/>
      <c r="Z29" s="10"/>
      <c r="AA29" s="10"/>
      <c r="AB29" s="10"/>
      <c r="AC29" s="4"/>
      <c r="AD29" s="5"/>
      <c r="AE29" s="10"/>
      <c r="AF29" s="10"/>
      <c r="AG29" s="10"/>
      <c r="AH29" s="10"/>
      <c r="AI29" s="59">
        <f t="shared" si="1"/>
        <v>0</v>
      </c>
      <c r="AJ29" s="60">
        <f t="shared" si="6"/>
        <v>0</v>
      </c>
      <c r="AK29" s="60">
        <f t="shared" si="7"/>
        <v>0</v>
      </c>
      <c r="AL29" s="57" t="str">
        <f t="shared" si="4"/>
        <v>－</v>
      </c>
      <c r="AM29" s="38" t="str">
        <f t="shared" si="5"/>
        <v>－</v>
      </c>
    </row>
    <row r="30" spans="1:39" x14ac:dyDescent="0.45">
      <c r="A30" s="17"/>
      <c r="B30" s="18"/>
      <c r="C30" s="18"/>
      <c r="D30" s="10"/>
      <c r="E30" s="10"/>
      <c r="F30" s="10"/>
      <c r="G30" s="10"/>
      <c r="H30" s="4"/>
      <c r="I30" s="5"/>
      <c r="J30" s="10"/>
      <c r="K30" s="10"/>
      <c r="L30" s="10"/>
      <c r="M30" s="10"/>
      <c r="N30" s="10"/>
      <c r="O30" s="4"/>
      <c r="P30" s="5"/>
      <c r="Q30" s="5"/>
      <c r="R30" s="10"/>
      <c r="S30" s="10"/>
      <c r="T30" s="10"/>
      <c r="U30" s="10"/>
      <c r="V30" s="4"/>
      <c r="W30" s="5"/>
      <c r="X30" s="10"/>
      <c r="Y30" s="10"/>
      <c r="Z30" s="10"/>
      <c r="AA30" s="10"/>
      <c r="AB30" s="10"/>
      <c r="AC30" s="4"/>
      <c r="AD30" s="5"/>
      <c r="AE30" s="10"/>
      <c r="AF30" s="10"/>
      <c r="AG30" s="10"/>
      <c r="AH30" s="10"/>
      <c r="AI30" s="59">
        <f t="shared" si="1"/>
        <v>0</v>
      </c>
      <c r="AJ30" s="60">
        <f t="shared" si="6"/>
        <v>0</v>
      </c>
      <c r="AK30" s="60">
        <f t="shared" si="7"/>
        <v>0</v>
      </c>
      <c r="AL30" s="57" t="str">
        <f t="shared" si="4"/>
        <v>－</v>
      </c>
      <c r="AM30" s="38" t="str">
        <f t="shared" si="5"/>
        <v>－</v>
      </c>
    </row>
    <row r="31" spans="1:39" x14ac:dyDescent="0.45">
      <c r="A31" s="17"/>
      <c r="B31" s="18"/>
      <c r="C31" s="18"/>
      <c r="D31" s="10"/>
      <c r="E31" s="10"/>
      <c r="F31" s="10"/>
      <c r="G31" s="10"/>
      <c r="H31" s="4"/>
      <c r="I31" s="5"/>
      <c r="J31" s="10"/>
      <c r="K31" s="10"/>
      <c r="L31" s="10"/>
      <c r="M31" s="10"/>
      <c r="N31" s="10"/>
      <c r="O31" s="4"/>
      <c r="P31" s="5"/>
      <c r="Q31" s="5"/>
      <c r="R31" s="10"/>
      <c r="S31" s="10"/>
      <c r="T31" s="10"/>
      <c r="U31" s="10"/>
      <c r="V31" s="4"/>
      <c r="W31" s="5"/>
      <c r="X31" s="10"/>
      <c r="Y31" s="10"/>
      <c r="Z31" s="10"/>
      <c r="AA31" s="10"/>
      <c r="AB31" s="10"/>
      <c r="AC31" s="4"/>
      <c r="AD31" s="5"/>
      <c r="AE31" s="10"/>
      <c r="AF31" s="10"/>
      <c r="AG31" s="10"/>
      <c r="AH31" s="10"/>
      <c r="AI31" s="59">
        <f t="shared" si="1"/>
        <v>0</v>
      </c>
      <c r="AJ31" s="60">
        <f t="shared" si="6"/>
        <v>0</v>
      </c>
      <c r="AK31" s="60">
        <f t="shared" si="7"/>
        <v>0</v>
      </c>
      <c r="AL31" s="57" t="str">
        <f t="shared" si="4"/>
        <v>－</v>
      </c>
      <c r="AM31" s="38" t="str">
        <f t="shared" si="5"/>
        <v>－</v>
      </c>
    </row>
    <row r="32" spans="1:39" x14ac:dyDescent="0.45">
      <c r="A32" s="17"/>
      <c r="B32" s="18"/>
      <c r="C32" s="18"/>
      <c r="D32" s="10"/>
      <c r="E32" s="10"/>
      <c r="F32" s="10"/>
      <c r="G32" s="10"/>
      <c r="H32" s="4"/>
      <c r="I32" s="5"/>
      <c r="J32" s="10"/>
      <c r="K32" s="10"/>
      <c r="L32" s="10"/>
      <c r="M32" s="10"/>
      <c r="N32" s="10"/>
      <c r="O32" s="4"/>
      <c r="P32" s="5"/>
      <c r="Q32" s="5"/>
      <c r="R32" s="10"/>
      <c r="S32" s="10"/>
      <c r="T32" s="10"/>
      <c r="U32" s="10"/>
      <c r="V32" s="4"/>
      <c r="W32" s="5"/>
      <c r="X32" s="10"/>
      <c r="Y32" s="10"/>
      <c r="Z32" s="10"/>
      <c r="AA32" s="10"/>
      <c r="AB32" s="10"/>
      <c r="AC32" s="4"/>
      <c r="AD32" s="5"/>
      <c r="AE32" s="10"/>
      <c r="AF32" s="10"/>
      <c r="AG32" s="10"/>
      <c r="AH32" s="10"/>
      <c r="AI32" s="59">
        <f t="shared" si="1"/>
        <v>0</v>
      </c>
      <c r="AJ32" s="60">
        <f t="shared" si="6"/>
        <v>0</v>
      </c>
      <c r="AK32" s="60">
        <f t="shared" si="7"/>
        <v>0</v>
      </c>
      <c r="AL32" s="57" t="str">
        <f t="shared" si="4"/>
        <v>－</v>
      </c>
      <c r="AM32" s="38" t="str">
        <f t="shared" si="5"/>
        <v>－</v>
      </c>
    </row>
    <row r="33" spans="1:39" x14ac:dyDescent="0.45">
      <c r="A33" s="17"/>
      <c r="B33" s="18"/>
      <c r="C33" s="18"/>
      <c r="D33" s="10"/>
      <c r="E33" s="10"/>
      <c r="F33" s="10"/>
      <c r="G33" s="10"/>
      <c r="H33" s="4"/>
      <c r="I33" s="5"/>
      <c r="J33" s="10"/>
      <c r="K33" s="10"/>
      <c r="L33" s="10"/>
      <c r="M33" s="10"/>
      <c r="N33" s="10"/>
      <c r="O33" s="4"/>
      <c r="P33" s="5"/>
      <c r="Q33" s="5"/>
      <c r="R33" s="10"/>
      <c r="S33" s="10"/>
      <c r="T33" s="10"/>
      <c r="U33" s="10"/>
      <c r="V33" s="4"/>
      <c r="W33" s="5"/>
      <c r="X33" s="10"/>
      <c r="Y33" s="10"/>
      <c r="Z33" s="10"/>
      <c r="AA33" s="10"/>
      <c r="AB33" s="10"/>
      <c r="AC33" s="4"/>
      <c r="AD33" s="5"/>
      <c r="AE33" s="10"/>
      <c r="AF33" s="10"/>
      <c r="AG33" s="10"/>
      <c r="AH33" s="10"/>
      <c r="AI33" s="59">
        <f t="shared" si="1"/>
        <v>0</v>
      </c>
      <c r="AJ33" s="60">
        <f t="shared" si="6"/>
        <v>0</v>
      </c>
      <c r="AK33" s="60">
        <f t="shared" si="7"/>
        <v>0</v>
      </c>
      <c r="AL33" s="57" t="str">
        <f t="shared" si="4"/>
        <v>－</v>
      </c>
      <c r="AM33" s="38" t="str">
        <f t="shared" si="5"/>
        <v>－</v>
      </c>
    </row>
    <row r="34" spans="1:39" x14ac:dyDescent="0.45">
      <c r="A34" s="17"/>
      <c r="B34" s="18"/>
      <c r="C34" s="18"/>
      <c r="D34" s="10"/>
      <c r="E34" s="10"/>
      <c r="F34" s="10"/>
      <c r="G34" s="10"/>
      <c r="H34" s="4"/>
      <c r="I34" s="5"/>
      <c r="J34" s="10"/>
      <c r="K34" s="10"/>
      <c r="L34" s="10"/>
      <c r="M34" s="10"/>
      <c r="N34" s="10"/>
      <c r="O34" s="4"/>
      <c r="P34" s="5"/>
      <c r="Q34" s="5"/>
      <c r="R34" s="10"/>
      <c r="S34" s="10"/>
      <c r="T34" s="10"/>
      <c r="U34" s="10"/>
      <c r="V34" s="4"/>
      <c r="W34" s="5"/>
      <c r="X34" s="10"/>
      <c r="Y34" s="10"/>
      <c r="Z34" s="10"/>
      <c r="AA34" s="10"/>
      <c r="AB34" s="10"/>
      <c r="AC34" s="4"/>
      <c r="AD34" s="5"/>
      <c r="AE34" s="10"/>
      <c r="AF34" s="10"/>
      <c r="AG34" s="10"/>
      <c r="AH34" s="10"/>
      <c r="AI34" s="59">
        <f t="shared" si="1"/>
        <v>0</v>
      </c>
      <c r="AJ34" s="60">
        <f t="shared" si="6"/>
        <v>0</v>
      </c>
      <c r="AK34" s="60">
        <f t="shared" si="7"/>
        <v>0</v>
      </c>
      <c r="AL34" s="57" t="str">
        <f t="shared" si="4"/>
        <v>－</v>
      </c>
      <c r="AM34" s="38" t="str">
        <f t="shared" si="5"/>
        <v>－</v>
      </c>
    </row>
    <row r="35" spans="1:39" x14ac:dyDescent="0.45">
      <c r="A35" s="17"/>
      <c r="B35" s="18"/>
      <c r="C35" s="18"/>
      <c r="D35" s="10"/>
      <c r="E35" s="10"/>
      <c r="F35" s="10"/>
      <c r="G35" s="10"/>
      <c r="H35" s="4"/>
      <c r="I35" s="5"/>
      <c r="J35" s="10"/>
      <c r="K35" s="10"/>
      <c r="L35" s="10"/>
      <c r="M35" s="10"/>
      <c r="N35" s="10"/>
      <c r="O35" s="4"/>
      <c r="P35" s="5"/>
      <c r="Q35" s="5"/>
      <c r="R35" s="10"/>
      <c r="S35" s="10"/>
      <c r="T35" s="10"/>
      <c r="U35" s="10"/>
      <c r="V35" s="4"/>
      <c r="W35" s="5"/>
      <c r="X35" s="10"/>
      <c r="Y35" s="10"/>
      <c r="Z35" s="10"/>
      <c r="AA35" s="10"/>
      <c r="AB35" s="10"/>
      <c r="AC35" s="4"/>
      <c r="AD35" s="5"/>
      <c r="AE35" s="10"/>
      <c r="AF35" s="10"/>
      <c r="AG35" s="10"/>
      <c r="AH35" s="10"/>
      <c r="AI35" s="59">
        <f t="shared" si="1"/>
        <v>0</v>
      </c>
      <c r="AJ35" s="60">
        <f t="shared" si="6"/>
        <v>0</v>
      </c>
      <c r="AK35" s="60">
        <f t="shared" si="7"/>
        <v>0</v>
      </c>
      <c r="AL35" s="57" t="str">
        <f t="shared" si="4"/>
        <v>－</v>
      </c>
      <c r="AM35" s="38" t="str">
        <f t="shared" si="5"/>
        <v>－</v>
      </c>
    </row>
    <row r="36" spans="1:39" x14ac:dyDescent="0.45">
      <c r="A36" s="116" t="s">
        <v>15</v>
      </c>
      <c r="B36" s="117"/>
      <c r="C36" s="118"/>
      <c r="D36" s="38" t="str">
        <f t="shared" ref="D36:AH36" si="8">IF(OR(D8="外",D8="夏休",D8="年休",D8=""),"外",(COUNTIFS(D9:D35,"○")))</f>
        <v>外</v>
      </c>
      <c r="E36" s="38" t="str">
        <f t="shared" si="8"/>
        <v>外</v>
      </c>
      <c r="F36" s="38" t="str">
        <f t="shared" si="8"/>
        <v>外</v>
      </c>
      <c r="G36" s="38" t="str">
        <f t="shared" si="8"/>
        <v>外</v>
      </c>
      <c r="H36" s="38" t="str">
        <f t="shared" si="8"/>
        <v>外</v>
      </c>
      <c r="I36" s="38" t="str">
        <f t="shared" si="8"/>
        <v>外</v>
      </c>
      <c r="J36" s="38" t="str">
        <f t="shared" si="8"/>
        <v>外</v>
      </c>
      <c r="K36" s="38" t="str">
        <f t="shared" si="8"/>
        <v>外</v>
      </c>
      <c r="L36" s="38" t="str">
        <f t="shared" si="8"/>
        <v>外</v>
      </c>
      <c r="M36" s="38" t="str">
        <f t="shared" si="8"/>
        <v>外</v>
      </c>
      <c r="N36" s="38" t="str">
        <f t="shared" si="8"/>
        <v>外</v>
      </c>
      <c r="O36" s="38" t="str">
        <f t="shared" si="8"/>
        <v>外</v>
      </c>
      <c r="P36" s="38" t="str">
        <f t="shared" si="8"/>
        <v>外</v>
      </c>
      <c r="Q36" s="38" t="str">
        <f t="shared" si="8"/>
        <v>外</v>
      </c>
      <c r="R36" s="38" t="str">
        <f t="shared" si="8"/>
        <v>外</v>
      </c>
      <c r="S36" s="38" t="str">
        <f t="shared" si="8"/>
        <v>外</v>
      </c>
      <c r="T36" s="38" t="str">
        <f t="shared" si="8"/>
        <v>外</v>
      </c>
      <c r="U36" s="38" t="str">
        <f t="shared" si="8"/>
        <v>外</v>
      </c>
      <c r="V36" s="38" t="str">
        <f t="shared" si="8"/>
        <v>外</v>
      </c>
      <c r="W36" s="38" t="str">
        <f t="shared" si="8"/>
        <v>外</v>
      </c>
      <c r="X36" s="38" t="str">
        <f t="shared" si="8"/>
        <v>外</v>
      </c>
      <c r="Y36" s="38" t="str">
        <f t="shared" si="8"/>
        <v>外</v>
      </c>
      <c r="Z36" s="38" t="str">
        <f t="shared" si="8"/>
        <v>外</v>
      </c>
      <c r="AA36" s="38" t="str">
        <f t="shared" si="8"/>
        <v>外</v>
      </c>
      <c r="AB36" s="38" t="str">
        <f t="shared" si="8"/>
        <v>外</v>
      </c>
      <c r="AC36" s="38" t="str">
        <f t="shared" si="8"/>
        <v>外</v>
      </c>
      <c r="AD36" s="38" t="str">
        <f t="shared" si="8"/>
        <v>外</v>
      </c>
      <c r="AE36" s="38" t="str">
        <f t="shared" si="8"/>
        <v>外</v>
      </c>
      <c r="AF36" s="38" t="str">
        <f t="shared" si="8"/>
        <v>外</v>
      </c>
      <c r="AG36" s="38" t="str">
        <f t="shared" si="8"/>
        <v>外</v>
      </c>
      <c r="AH36" s="14" t="str">
        <f t="shared" si="8"/>
        <v>外</v>
      </c>
      <c r="AI36" s="59"/>
      <c r="AJ36" s="60"/>
      <c r="AK36" s="60"/>
      <c r="AL36" s="58"/>
      <c r="AM36" s="41"/>
    </row>
    <row r="37" spans="1:39" x14ac:dyDescent="0.45">
      <c r="A37" s="116" t="s">
        <v>36</v>
      </c>
      <c r="B37" s="117"/>
      <c r="C37" s="118"/>
      <c r="D37" s="38" t="str">
        <f>IF(D36="外","外",IF(D36=0,"休","出"))</f>
        <v>外</v>
      </c>
      <c r="E37" s="38" t="str">
        <f t="shared" ref="E37:AH37" si="9">IF(E36="外","外",IF(E36=0,"休","出"))</f>
        <v>外</v>
      </c>
      <c r="F37" s="38" t="str">
        <f t="shared" si="9"/>
        <v>外</v>
      </c>
      <c r="G37" s="38" t="str">
        <f t="shared" si="9"/>
        <v>外</v>
      </c>
      <c r="H37" s="38" t="str">
        <f t="shared" si="9"/>
        <v>外</v>
      </c>
      <c r="I37" s="38" t="str">
        <f t="shared" si="9"/>
        <v>外</v>
      </c>
      <c r="J37" s="38" t="str">
        <f t="shared" si="9"/>
        <v>外</v>
      </c>
      <c r="K37" s="38" t="str">
        <f t="shared" si="9"/>
        <v>外</v>
      </c>
      <c r="L37" s="38" t="str">
        <f t="shared" si="9"/>
        <v>外</v>
      </c>
      <c r="M37" s="38" t="str">
        <f t="shared" si="9"/>
        <v>外</v>
      </c>
      <c r="N37" s="38" t="str">
        <f t="shared" si="9"/>
        <v>外</v>
      </c>
      <c r="O37" s="38" t="str">
        <f t="shared" si="9"/>
        <v>外</v>
      </c>
      <c r="P37" s="38" t="str">
        <f t="shared" si="9"/>
        <v>外</v>
      </c>
      <c r="Q37" s="38" t="str">
        <f t="shared" si="9"/>
        <v>外</v>
      </c>
      <c r="R37" s="38" t="str">
        <f t="shared" si="9"/>
        <v>外</v>
      </c>
      <c r="S37" s="38" t="str">
        <f t="shared" si="9"/>
        <v>外</v>
      </c>
      <c r="T37" s="38" t="str">
        <f t="shared" si="9"/>
        <v>外</v>
      </c>
      <c r="U37" s="38" t="str">
        <f t="shared" si="9"/>
        <v>外</v>
      </c>
      <c r="V37" s="38" t="str">
        <f t="shared" si="9"/>
        <v>外</v>
      </c>
      <c r="W37" s="38" t="str">
        <f t="shared" si="9"/>
        <v>外</v>
      </c>
      <c r="X37" s="38" t="str">
        <f t="shared" si="9"/>
        <v>外</v>
      </c>
      <c r="Y37" s="38" t="str">
        <f t="shared" si="9"/>
        <v>外</v>
      </c>
      <c r="Z37" s="38" t="str">
        <f t="shared" si="9"/>
        <v>外</v>
      </c>
      <c r="AA37" s="38" t="str">
        <f t="shared" si="9"/>
        <v>外</v>
      </c>
      <c r="AB37" s="38" t="str">
        <f t="shared" si="9"/>
        <v>外</v>
      </c>
      <c r="AC37" s="38" t="str">
        <f t="shared" si="9"/>
        <v>外</v>
      </c>
      <c r="AD37" s="38" t="str">
        <f t="shared" si="9"/>
        <v>外</v>
      </c>
      <c r="AE37" s="38" t="str">
        <f t="shared" si="9"/>
        <v>外</v>
      </c>
      <c r="AF37" s="38" t="str">
        <f t="shared" si="9"/>
        <v>外</v>
      </c>
      <c r="AG37" s="38" t="str">
        <f t="shared" si="9"/>
        <v>外</v>
      </c>
      <c r="AH37" s="14" t="str">
        <f t="shared" si="9"/>
        <v>外</v>
      </c>
      <c r="AI37" s="59">
        <f t="shared" ref="AI37" si="10">AJ37+AK37</f>
        <v>0</v>
      </c>
      <c r="AJ37" s="60">
        <f>COUNTIFS(D37:AH37,"出")</f>
        <v>0</v>
      </c>
      <c r="AK37" s="60">
        <f>COUNTIFS(D37:AH37,"休")</f>
        <v>0</v>
      </c>
      <c r="AL37" s="57" t="str">
        <f t="shared" si="4"/>
        <v>－</v>
      </c>
      <c r="AM37" s="38" t="str">
        <f t="shared" si="5"/>
        <v>－</v>
      </c>
    </row>
    <row r="38" spans="1:39" s="69" customFormat="1" ht="13.5" customHeight="1" x14ac:dyDescent="0.45">
      <c r="A38" s="74" t="s">
        <v>37</v>
      </c>
      <c r="B38" s="69" t="s">
        <v>41</v>
      </c>
      <c r="AL38" s="70"/>
    </row>
    <row r="39" spans="1:39" s="69" customFormat="1" ht="13.5" customHeight="1" x14ac:dyDescent="0.45">
      <c r="A39" s="74"/>
      <c r="B39" s="69" t="s">
        <v>137</v>
      </c>
      <c r="AL39" s="70"/>
    </row>
    <row r="40" spans="1:39" s="69" customFormat="1" ht="13.5" customHeight="1" x14ac:dyDescent="0.45">
      <c r="A40" s="74" t="s">
        <v>39</v>
      </c>
      <c r="B40" s="69" t="s">
        <v>81</v>
      </c>
      <c r="AL40" s="70"/>
    </row>
    <row r="41" spans="1:39" s="69" customFormat="1" ht="13.5" customHeight="1" x14ac:dyDescent="0.45">
      <c r="A41" s="74" t="s">
        <v>38</v>
      </c>
      <c r="B41" s="69" t="s">
        <v>85</v>
      </c>
      <c r="AL41" s="70"/>
    </row>
    <row r="42" spans="1:39" s="69" customFormat="1" ht="13.5" customHeight="1" x14ac:dyDescent="0.45">
      <c r="A42" s="74" t="s">
        <v>83</v>
      </c>
      <c r="B42" s="69" t="s">
        <v>84</v>
      </c>
      <c r="AL42" s="70"/>
    </row>
    <row r="43" spans="1:39" s="72" customFormat="1" ht="13.5" customHeight="1" x14ac:dyDescent="0.45">
      <c r="A43" s="71"/>
      <c r="AL43" s="73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377" priority="63">
      <formula>OR($D$8="外",$D$8="夏休",$D$8="年休")</formula>
    </cfRule>
  </conditionalFormatting>
  <conditionalFormatting sqref="E9 E36:E37">
    <cfRule type="expression" dxfId="376" priority="62">
      <formula>OR($E$8="外",$E$8="夏休",$E$8="年休")</formula>
    </cfRule>
  </conditionalFormatting>
  <conditionalFormatting sqref="H9 H36:H37">
    <cfRule type="expression" dxfId="375" priority="61">
      <formula>OR($H$8="外",$H$8="夏休",$H$8="年休")</formula>
    </cfRule>
  </conditionalFormatting>
  <conditionalFormatting sqref="J9 J36:J37">
    <cfRule type="expression" dxfId="374" priority="59">
      <formula>OR($J$8="外",$J$8="夏休",$J$8="年休")</formula>
    </cfRule>
  </conditionalFormatting>
  <conditionalFormatting sqref="I9 I36:I37">
    <cfRule type="expression" dxfId="373" priority="60">
      <formula>OR($I$8="外",$I$8="夏休",$I$8="年休")</formula>
    </cfRule>
  </conditionalFormatting>
  <conditionalFormatting sqref="K9 K36:K37">
    <cfRule type="expression" dxfId="372" priority="58">
      <formula>OR($K$8="外",$K$8="夏休",$K$8="年休")</formula>
    </cfRule>
  </conditionalFormatting>
  <conditionalFormatting sqref="L9 L36:L37">
    <cfRule type="expression" dxfId="371" priority="57">
      <formula>OR($L$8="外",$L$8="夏休",$L$8="年休")</formula>
    </cfRule>
  </conditionalFormatting>
  <conditionalFormatting sqref="O9 O36:O37">
    <cfRule type="expression" dxfId="370" priority="56">
      <formula>OR($O$8="外",$O$8="夏休",$O$8="年休")</formula>
    </cfRule>
  </conditionalFormatting>
  <conditionalFormatting sqref="P9 P36:P37">
    <cfRule type="expression" dxfId="369" priority="55">
      <formula>OR($P$8="外",$P$8="夏休",$P$8="年休")</formula>
    </cfRule>
  </conditionalFormatting>
  <conditionalFormatting sqref="Q9 Q36:Q37">
    <cfRule type="expression" dxfId="368" priority="54">
      <formula>OR($Q$8="外",$Q$8="夏休",$Q$8="年休")</formula>
    </cfRule>
  </conditionalFormatting>
  <conditionalFormatting sqref="V9 V36:V37">
    <cfRule type="expression" dxfId="367" priority="53">
      <formula>OR($V$8="外",$V$8="夏休",$V$8="年休")</formula>
    </cfRule>
  </conditionalFormatting>
  <conditionalFormatting sqref="W9 W36:W37">
    <cfRule type="expression" dxfId="366" priority="52">
      <formula>OR($W$8="外",$W$8="夏休",$W$8="年休")</formula>
    </cfRule>
  </conditionalFormatting>
  <conditionalFormatting sqref="X9 X36:X37">
    <cfRule type="expression" dxfId="365" priority="51">
      <formula>OR($X$8="外",$X$8="夏休",$X$8="年休")</formula>
    </cfRule>
  </conditionalFormatting>
  <conditionalFormatting sqref="Z9 Z36:Z37">
    <cfRule type="expression" dxfId="364" priority="50">
      <formula>OR($Z$8="外",$Z$8="夏休",$Z$8="年休")</formula>
    </cfRule>
  </conditionalFormatting>
  <conditionalFormatting sqref="AC9 AC36:AC37">
    <cfRule type="expression" dxfId="363" priority="49">
      <formula>OR($AC$8="外",$AC$8="夏休",$AC$8="年休")</formula>
    </cfRule>
  </conditionalFormatting>
  <conditionalFormatting sqref="AD9 AD36:AD37">
    <cfRule type="expression" dxfId="362" priority="48">
      <formula>OR($AD$8="外",$AD$8="夏休",$AD$8="年休")</formula>
    </cfRule>
  </conditionalFormatting>
  <conditionalFormatting sqref="AE9 AE36:AE37">
    <cfRule type="expression" dxfId="361" priority="47">
      <formula>OR($AE$8="外",$AE$8="夏休",$AE$8="年休")</formula>
    </cfRule>
  </conditionalFormatting>
  <conditionalFormatting sqref="AH36:AH37">
    <cfRule type="expression" dxfId="360" priority="46">
      <formula>OR($AH$8="外",$AH$8="夏休",$AH$8="年休")</formula>
    </cfRule>
  </conditionalFormatting>
  <conditionalFormatting sqref="R9 R36:R37">
    <cfRule type="expression" dxfId="359" priority="45">
      <formula>OR($R$8="外",$R$8="夏休",$R$8="年休")</formula>
    </cfRule>
  </conditionalFormatting>
  <conditionalFormatting sqref="AF9 AF36:AF37">
    <cfRule type="expression" dxfId="358" priority="44">
      <formula>OR($AF$8="外",$AF$8="夏休",$AF$8="年休")</formula>
    </cfRule>
  </conditionalFormatting>
  <conditionalFormatting sqref="S9 S36:S37">
    <cfRule type="expression" dxfId="357" priority="43">
      <formula>OR($S$8="外",$S$8="夏休",$S$8="年休")</formula>
    </cfRule>
  </conditionalFormatting>
  <conditionalFormatting sqref="AG9 AG36:AG37">
    <cfRule type="expression" dxfId="356" priority="42">
      <formula>OR($AG$8="外",$AG$8="夏休",$AG$8="年休")</formula>
    </cfRule>
  </conditionalFormatting>
  <conditionalFormatting sqref="F9 F36:F37">
    <cfRule type="expression" dxfId="355" priority="41">
      <formula>OR($F$8="外",$F$8="夏休",$F$8="年休")</formula>
    </cfRule>
  </conditionalFormatting>
  <conditionalFormatting sqref="G9 G36:G37">
    <cfRule type="expression" dxfId="354" priority="40">
      <formula>OR($G$8="外",$G$8="夏休",$G$8="年休")</formula>
    </cfRule>
  </conditionalFormatting>
  <conditionalFormatting sqref="M9 M36:M37">
    <cfRule type="expression" dxfId="353" priority="39">
      <formula>OR($M$8="外",$M$8="夏休",$M$8="年休")</formula>
    </cfRule>
  </conditionalFormatting>
  <conditionalFormatting sqref="N9 N36:N37">
    <cfRule type="expression" dxfId="352" priority="38">
      <formula>OR($N$8="外",$N$8="夏休",$N$8="年休")</formula>
    </cfRule>
  </conditionalFormatting>
  <conditionalFormatting sqref="T9 T36:T37">
    <cfRule type="expression" dxfId="351" priority="37">
      <formula>OR($T$8="外",$T$8="夏休",$T$8="年休")</formula>
    </cfRule>
  </conditionalFormatting>
  <conditionalFormatting sqref="U9 U36:U37">
    <cfRule type="expression" dxfId="350" priority="36">
      <formula>OR($U$8="外",$U$8="夏休",$U$8="年休")</formula>
    </cfRule>
  </conditionalFormatting>
  <conditionalFormatting sqref="AA9 AA36:AA37">
    <cfRule type="expression" dxfId="349" priority="35">
      <formula>OR($AA$8="外",$AA$8="夏休",$AA$8="年休")</formula>
    </cfRule>
  </conditionalFormatting>
  <conditionalFormatting sqref="AB9 AB36:AB37">
    <cfRule type="expression" dxfId="348" priority="34">
      <formula>OR($AB$8="外",$AB$8="夏休",$AB$8="年休")</formula>
    </cfRule>
  </conditionalFormatting>
  <conditionalFormatting sqref="Y9 Y36:Y37">
    <cfRule type="expression" dxfId="347" priority="33">
      <formula>OR($Y$8="外",$Y$8="夏休",$Y$8="年休")</formula>
    </cfRule>
  </conditionalFormatting>
  <conditionalFormatting sqref="AH9 AH36:AH37">
    <cfRule type="expression" dxfId="346" priority="32">
      <formula>OR($AH$8="外",$AH$8="夏休",$AH$8="年休")</formula>
    </cfRule>
  </conditionalFormatting>
  <conditionalFormatting sqref="D10:D35">
    <cfRule type="expression" dxfId="345" priority="31">
      <formula>OR($D$8="外",$D$8="夏休",$D$8="年休")</formula>
    </cfRule>
  </conditionalFormatting>
  <conditionalFormatting sqref="E10:E35">
    <cfRule type="expression" dxfId="344" priority="30">
      <formula>OR($E$8="外",$E$8="夏休",$E$8="年休")</formula>
    </cfRule>
  </conditionalFormatting>
  <conditionalFormatting sqref="H10:H35">
    <cfRule type="expression" dxfId="343" priority="29">
      <formula>OR($H$8="外",$H$8="夏休",$H$8="年休")</formula>
    </cfRule>
  </conditionalFormatting>
  <conditionalFormatting sqref="J10:J35">
    <cfRule type="expression" dxfId="342" priority="27">
      <formula>OR($J$8="外",$J$8="夏休",$J$8="年休")</formula>
    </cfRule>
  </conditionalFormatting>
  <conditionalFormatting sqref="I10:I35">
    <cfRule type="expression" dxfId="341" priority="28">
      <formula>OR($I$8="外",$I$8="夏休",$I$8="年休")</formula>
    </cfRule>
  </conditionalFormatting>
  <conditionalFormatting sqref="K10:K35">
    <cfRule type="expression" dxfId="340" priority="26">
      <formula>OR($K$8="外",$K$8="夏休",$K$8="年休")</formula>
    </cfRule>
  </conditionalFormatting>
  <conditionalFormatting sqref="L10:L35">
    <cfRule type="expression" dxfId="339" priority="25">
      <formula>OR($L$8="外",$L$8="夏休",$L$8="年休")</formula>
    </cfRule>
  </conditionalFormatting>
  <conditionalFormatting sqref="O10:O35">
    <cfRule type="expression" dxfId="338" priority="24">
      <formula>OR($O$8="外",$O$8="夏休",$O$8="年休")</formula>
    </cfRule>
  </conditionalFormatting>
  <conditionalFormatting sqref="P10:P35">
    <cfRule type="expression" dxfId="337" priority="23">
      <formula>OR($P$8="外",$P$8="夏休",$P$8="年休")</formula>
    </cfRule>
  </conditionalFormatting>
  <conditionalFormatting sqref="Q10:Q35">
    <cfRule type="expression" dxfId="336" priority="22">
      <formula>OR($Q$8="外",$Q$8="夏休",$Q$8="年休")</formula>
    </cfRule>
  </conditionalFormatting>
  <conditionalFormatting sqref="V10:V35">
    <cfRule type="expression" dxfId="335" priority="21">
      <formula>OR($V$8="外",$V$8="夏休",$V$8="年休")</formula>
    </cfRule>
  </conditionalFormatting>
  <conditionalFormatting sqref="W10:W35">
    <cfRule type="expression" dxfId="334" priority="20">
      <formula>OR($W$8="外",$W$8="夏休",$W$8="年休")</formula>
    </cfRule>
  </conditionalFormatting>
  <conditionalFormatting sqref="X10:X35">
    <cfRule type="expression" dxfId="333" priority="19">
      <formula>OR($X$8="外",$X$8="夏休",$X$8="年休")</formula>
    </cfRule>
  </conditionalFormatting>
  <conditionalFormatting sqref="Z10:Z35">
    <cfRule type="expression" dxfId="332" priority="18">
      <formula>OR($Z$8="外",$Z$8="夏休",$Z$8="年休")</formula>
    </cfRule>
  </conditionalFormatting>
  <conditionalFormatting sqref="AC10:AC35">
    <cfRule type="expression" dxfId="331" priority="17">
      <formula>OR($AC$8="外",$AC$8="夏休",$AC$8="年休")</formula>
    </cfRule>
  </conditionalFormatting>
  <conditionalFormatting sqref="AD10:AD35">
    <cfRule type="expression" dxfId="330" priority="16">
      <formula>OR($AD$8="外",$AD$8="夏休",$AD$8="年休")</formula>
    </cfRule>
  </conditionalFormatting>
  <conditionalFormatting sqref="AE10:AE35">
    <cfRule type="expression" dxfId="329" priority="15">
      <formula>OR($AE$8="外",$AE$8="夏休",$AE$8="年休")</formula>
    </cfRule>
  </conditionalFormatting>
  <conditionalFormatting sqref="R10:R35">
    <cfRule type="expression" dxfId="328" priority="14">
      <formula>OR($R$8="外",$R$8="夏休",$R$8="年休")</formula>
    </cfRule>
  </conditionalFormatting>
  <conditionalFormatting sqref="AF10:AF35">
    <cfRule type="expression" dxfId="327" priority="13">
      <formula>OR($AF$8="外",$AF$8="夏休",$AF$8="年休")</formula>
    </cfRule>
  </conditionalFormatting>
  <conditionalFormatting sqref="S10:S35">
    <cfRule type="expression" dxfId="326" priority="12">
      <formula>OR($S$8="外",$S$8="夏休",$S$8="年休")</formula>
    </cfRule>
  </conditionalFormatting>
  <conditionalFormatting sqref="AG10:AG35">
    <cfRule type="expression" dxfId="325" priority="11">
      <formula>OR($AG$8="外",$AG$8="夏休",$AG$8="年休")</formula>
    </cfRule>
  </conditionalFormatting>
  <conditionalFormatting sqref="F10:F35">
    <cfRule type="expression" dxfId="324" priority="10">
      <formula>OR($F$8="外",$F$8="夏休",$F$8="年休")</formula>
    </cfRule>
  </conditionalFormatting>
  <conditionalFormatting sqref="G10:G35">
    <cfRule type="expression" dxfId="323" priority="9">
      <formula>OR($G$8="外",$G$8="夏休",$G$8="年休")</formula>
    </cfRule>
  </conditionalFormatting>
  <conditionalFormatting sqref="M10:M35">
    <cfRule type="expression" dxfId="322" priority="8">
      <formula>OR($M$8="外",$M$8="夏休",$M$8="年休")</formula>
    </cfRule>
  </conditionalFormatting>
  <conditionalFormatting sqref="N10:N35">
    <cfRule type="expression" dxfId="321" priority="7">
      <formula>OR($N$8="外",$N$8="夏休",$N$8="年休")</formula>
    </cfRule>
  </conditionalFormatting>
  <conditionalFormatting sqref="T10:T35">
    <cfRule type="expression" dxfId="320" priority="6">
      <formula>OR($T$8="外",$T$8="夏休",$T$8="年休")</formula>
    </cfRule>
  </conditionalFormatting>
  <conditionalFormatting sqref="U10:U35">
    <cfRule type="expression" dxfId="319" priority="5">
      <formula>OR($U$8="外",$U$8="夏休",$U$8="年休")</formula>
    </cfRule>
  </conditionalFormatting>
  <conditionalFormatting sqref="AA10:AA35">
    <cfRule type="expression" dxfId="318" priority="4">
      <formula>OR($AA$8="外",$AA$8="夏休",$AA$8="年休")</formula>
    </cfRule>
  </conditionalFormatting>
  <conditionalFormatting sqref="AB10:AB35">
    <cfRule type="expression" dxfId="317" priority="3">
      <formula>OR($AB$8="外",$AB$8="夏休",$AB$8="年休")</formula>
    </cfRule>
  </conditionalFormatting>
  <conditionalFormatting sqref="Y10:Y35">
    <cfRule type="expression" dxfId="316" priority="2">
      <formula>OR($Y$8="外",$Y$8="夏休",$Y$8="年休")</formula>
    </cfRule>
  </conditionalFormatting>
  <conditionalFormatting sqref="AH10:AH35">
    <cfRule type="expression" dxfId="315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A00-000000000000}">
      <formula1>"○,▲"</formula1>
    </dataValidation>
    <dataValidation type="list" allowBlank="1" showInputMessage="1" showErrorMessage="1" sqref="D9:N35 AC9:AE35 AG9:AH35 AA9:AA35 P9:T35 V9:X35" xr:uid="{00000000-0002-0000-0A00-000001000000}">
      <formula1>"○,▲,－"</formula1>
    </dataValidation>
    <dataValidation type="list" allowBlank="1" showInputMessage="1" showErrorMessage="1" sqref="AB9:AB35 AF9:AF35 Y9:Z35 U9:U35" xr:uid="{00000000-0002-0000-0A00-000002000000}">
      <formula1>"○,▲,ー"</formula1>
    </dataValidation>
    <dataValidation type="list" allowBlank="1" showInputMessage="1" showErrorMessage="1" sqref="D8:AH8" xr:uid="{00000000-0002-0000-0A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M43"/>
  <sheetViews>
    <sheetView view="pageBreakPreview" zoomScaleNormal="75" zoomScaleSheetLayoutView="100" workbookViewId="0"/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150</v>
      </c>
    </row>
    <row r="2" spans="1:39" x14ac:dyDescent="0.45">
      <c r="A2" s="16" t="s">
        <v>144</v>
      </c>
    </row>
    <row r="3" spans="1:39" x14ac:dyDescent="0.45">
      <c r="A3" s="16" t="s">
        <v>145</v>
      </c>
      <c r="AC3" s="9"/>
    </row>
    <row r="4" spans="1:39" x14ac:dyDescent="0.45">
      <c r="A4" s="16" t="s">
        <v>86</v>
      </c>
      <c r="Z4" t="s">
        <v>25</v>
      </c>
    </row>
    <row r="5" spans="1:39" x14ac:dyDescent="0.45">
      <c r="A5" s="1" t="s">
        <v>8</v>
      </c>
      <c r="B5" s="119" t="s">
        <v>11</v>
      </c>
      <c r="C5" s="119" t="s">
        <v>0</v>
      </c>
      <c r="D5" s="119" t="s">
        <v>133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21" t="s">
        <v>65</v>
      </c>
      <c r="AJ5" s="119"/>
      <c r="AK5" s="119"/>
      <c r="AL5" s="122" t="s">
        <v>66</v>
      </c>
      <c r="AM5" s="123"/>
    </row>
    <row r="6" spans="1:39" x14ac:dyDescent="0.45">
      <c r="A6" s="2" t="s">
        <v>9</v>
      </c>
      <c r="B6" s="119"/>
      <c r="C6" s="119"/>
      <c r="D6" s="36">
        <v>1</v>
      </c>
      <c r="E6" s="7">
        <v>2</v>
      </c>
      <c r="F6" s="8">
        <v>3</v>
      </c>
      <c r="G6" s="8">
        <v>4</v>
      </c>
      <c r="H6" s="36">
        <v>5</v>
      </c>
      <c r="I6" s="36">
        <v>6</v>
      </c>
      <c r="J6" s="36">
        <v>7</v>
      </c>
      <c r="K6" s="36">
        <v>8</v>
      </c>
      <c r="L6" s="7">
        <v>9</v>
      </c>
      <c r="M6" s="8">
        <v>10</v>
      </c>
      <c r="N6" s="36">
        <v>11</v>
      </c>
      <c r="O6" s="36">
        <v>12</v>
      </c>
      <c r="P6" s="36">
        <v>13</v>
      </c>
      <c r="Q6" s="36">
        <v>14</v>
      </c>
      <c r="R6" s="36">
        <v>15</v>
      </c>
      <c r="S6" s="7">
        <v>16</v>
      </c>
      <c r="T6" s="8">
        <v>17</v>
      </c>
      <c r="U6" s="36">
        <v>18</v>
      </c>
      <c r="V6" s="36">
        <v>19</v>
      </c>
      <c r="W6" s="36">
        <v>20</v>
      </c>
      <c r="X6" s="36">
        <v>21</v>
      </c>
      <c r="Y6" s="36">
        <v>22</v>
      </c>
      <c r="Z6" s="7">
        <v>23</v>
      </c>
      <c r="AA6" s="8">
        <v>24</v>
      </c>
      <c r="AB6" s="36">
        <v>25</v>
      </c>
      <c r="AC6" s="36">
        <v>26</v>
      </c>
      <c r="AD6" s="36">
        <v>27</v>
      </c>
      <c r="AE6" s="36">
        <v>28</v>
      </c>
      <c r="AF6" s="36">
        <v>29</v>
      </c>
      <c r="AG6" s="7">
        <v>30</v>
      </c>
      <c r="AH6" s="39"/>
      <c r="AI6" s="124" t="s">
        <v>28</v>
      </c>
      <c r="AJ6" s="125" t="s">
        <v>29</v>
      </c>
      <c r="AK6" s="126" t="s">
        <v>30</v>
      </c>
      <c r="AL6" s="127" t="s">
        <v>90</v>
      </c>
      <c r="AM6" s="119" t="s">
        <v>26</v>
      </c>
    </row>
    <row r="7" spans="1:39" x14ac:dyDescent="0.45">
      <c r="A7" s="3" t="s">
        <v>10</v>
      </c>
      <c r="B7" s="119"/>
      <c r="C7" s="119"/>
      <c r="D7" s="36" t="s">
        <v>53</v>
      </c>
      <c r="E7" s="7" t="s">
        <v>44</v>
      </c>
      <c r="F7" s="8" t="s">
        <v>45</v>
      </c>
      <c r="G7" s="8" t="s">
        <v>46</v>
      </c>
      <c r="H7" s="36" t="s">
        <v>56</v>
      </c>
      <c r="I7" s="36" t="s">
        <v>57</v>
      </c>
      <c r="J7" s="36" t="s">
        <v>58</v>
      </c>
      <c r="K7" s="36" t="s">
        <v>53</v>
      </c>
      <c r="L7" s="7" t="s">
        <v>44</v>
      </c>
      <c r="M7" s="8" t="s">
        <v>45</v>
      </c>
      <c r="N7" s="36" t="s">
        <v>46</v>
      </c>
      <c r="O7" s="36" t="s">
        <v>56</v>
      </c>
      <c r="P7" s="36" t="s">
        <v>57</v>
      </c>
      <c r="Q7" s="36" t="s">
        <v>58</v>
      </c>
      <c r="R7" s="36" t="s">
        <v>53</v>
      </c>
      <c r="S7" s="7" t="s">
        <v>44</v>
      </c>
      <c r="T7" s="8" t="s">
        <v>4</v>
      </c>
      <c r="U7" s="36" t="s">
        <v>59</v>
      </c>
      <c r="V7" s="36" t="s">
        <v>6</v>
      </c>
      <c r="W7" s="36" t="s">
        <v>57</v>
      </c>
      <c r="X7" s="36" t="s">
        <v>58</v>
      </c>
      <c r="Y7" s="36" t="s">
        <v>53</v>
      </c>
      <c r="Z7" s="7" t="s">
        <v>44</v>
      </c>
      <c r="AA7" s="8" t="s">
        <v>4</v>
      </c>
      <c r="AB7" s="36" t="s">
        <v>46</v>
      </c>
      <c r="AC7" s="36" t="s">
        <v>56</v>
      </c>
      <c r="AD7" s="36" t="s">
        <v>57</v>
      </c>
      <c r="AE7" s="36" t="s">
        <v>58</v>
      </c>
      <c r="AF7" s="36" t="s">
        <v>53</v>
      </c>
      <c r="AG7" s="7" t="s">
        <v>44</v>
      </c>
      <c r="AH7" s="39"/>
      <c r="AI7" s="121"/>
      <c r="AJ7" s="119"/>
      <c r="AK7" s="119"/>
      <c r="AL7" s="128"/>
      <c r="AM7" s="119"/>
    </row>
    <row r="8" spans="1:39" x14ac:dyDescent="0.45">
      <c r="A8" s="113" t="s">
        <v>82</v>
      </c>
      <c r="B8" s="114"/>
      <c r="C8" s="11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39"/>
      <c r="AI8" s="63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64" t="str">
        <f>IF(AI8=0,"－",AK8/AI8)</f>
        <v>－</v>
      </c>
      <c r="AM8" s="65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7"/>
      <c r="B9" s="18"/>
      <c r="C9" s="18"/>
      <c r="D9" s="10"/>
      <c r="E9" s="4"/>
      <c r="F9" s="5"/>
      <c r="G9" s="5"/>
      <c r="H9" s="10"/>
      <c r="I9" s="10"/>
      <c r="J9" s="10"/>
      <c r="K9" s="10"/>
      <c r="L9" s="4"/>
      <c r="M9" s="5"/>
      <c r="N9" s="10"/>
      <c r="O9" s="10"/>
      <c r="P9" s="10"/>
      <c r="Q9" s="10"/>
      <c r="R9" s="10"/>
      <c r="S9" s="4"/>
      <c r="T9" s="5"/>
      <c r="U9" s="10"/>
      <c r="V9" s="10"/>
      <c r="W9" s="10"/>
      <c r="X9" s="10"/>
      <c r="Y9" s="10"/>
      <c r="Z9" s="4"/>
      <c r="AA9" s="5"/>
      <c r="AB9" s="10"/>
      <c r="AC9" s="10"/>
      <c r="AD9" s="10"/>
      <c r="AE9" s="10"/>
      <c r="AF9" s="10"/>
      <c r="AG9" s="4"/>
      <c r="AH9" s="44"/>
      <c r="AI9" s="59">
        <f t="shared" si="0"/>
        <v>0</v>
      </c>
      <c r="AJ9" s="60">
        <f>COUNTIFS(D9:AH9,"○")</f>
        <v>0</v>
      </c>
      <c r="AK9" s="60">
        <f>COUNTIFS(D9:AH9,"▲")</f>
        <v>0</v>
      </c>
      <c r="AL9" s="57" t="str">
        <f t="shared" ref="AL9:AL37" si="3">IF(AI9=0,"－",AK9/AI9)</f>
        <v>－</v>
      </c>
      <c r="AM9" s="38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7"/>
      <c r="B10" s="18"/>
      <c r="C10" s="18"/>
      <c r="D10" s="10"/>
      <c r="E10" s="4"/>
      <c r="F10" s="5"/>
      <c r="G10" s="5"/>
      <c r="H10" s="10"/>
      <c r="I10" s="10"/>
      <c r="J10" s="10"/>
      <c r="K10" s="10"/>
      <c r="L10" s="4"/>
      <c r="M10" s="5"/>
      <c r="N10" s="10"/>
      <c r="O10" s="10"/>
      <c r="P10" s="10"/>
      <c r="Q10" s="10"/>
      <c r="R10" s="10"/>
      <c r="S10" s="4"/>
      <c r="T10" s="5"/>
      <c r="U10" s="10"/>
      <c r="V10" s="10"/>
      <c r="W10" s="10"/>
      <c r="X10" s="10"/>
      <c r="Y10" s="10"/>
      <c r="Z10" s="4"/>
      <c r="AA10" s="5"/>
      <c r="AB10" s="10"/>
      <c r="AC10" s="10"/>
      <c r="AD10" s="10"/>
      <c r="AE10" s="10"/>
      <c r="AF10" s="10"/>
      <c r="AG10" s="4"/>
      <c r="AH10" s="44"/>
      <c r="AI10" s="59">
        <f t="shared" si="0"/>
        <v>0</v>
      </c>
      <c r="AJ10" s="60">
        <f t="shared" ref="AJ10:AJ35" si="5">COUNTIFS(D10:AH10,"○")</f>
        <v>0</v>
      </c>
      <c r="AK10" s="60">
        <f t="shared" ref="AK10:AK35" si="6">COUNTIFS(D10:AH10,"▲")</f>
        <v>0</v>
      </c>
      <c r="AL10" s="57" t="str">
        <f t="shared" si="3"/>
        <v>－</v>
      </c>
      <c r="AM10" s="38" t="str">
        <f t="shared" si="4"/>
        <v>－</v>
      </c>
    </row>
    <row r="11" spans="1:39" x14ac:dyDescent="0.45">
      <c r="A11" s="17"/>
      <c r="B11" s="18"/>
      <c r="C11" s="18"/>
      <c r="D11" s="10"/>
      <c r="E11" s="4"/>
      <c r="F11" s="5"/>
      <c r="G11" s="5"/>
      <c r="H11" s="10"/>
      <c r="I11" s="10"/>
      <c r="J11" s="10"/>
      <c r="K11" s="10"/>
      <c r="L11" s="4"/>
      <c r="M11" s="5"/>
      <c r="N11" s="10"/>
      <c r="O11" s="10"/>
      <c r="P11" s="10"/>
      <c r="Q11" s="10"/>
      <c r="R11" s="10"/>
      <c r="S11" s="4"/>
      <c r="T11" s="5"/>
      <c r="U11" s="10"/>
      <c r="V11" s="10"/>
      <c r="W11" s="10"/>
      <c r="X11" s="10"/>
      <c r="Y11" s="10"/>
      <c r="Z11" s="4"/>
      <c r="AA11" s="5"/>
      <c r="AB11" s="10"/>
      <c r="AC11" s="10"/>
      <c r="AD11" s="10"/>
      <c r="AE11" s="10"/>
      <c r="AF11" s="10"/>
      <c r="AG11" s="4"/>
      <c r="AH11" s="44"/>
      <c r="AI11" s="59">
        <f t="shared" si="0"/>
        <v>0</v>
      </c>
      <c r="AJ11" s="60">
        <f t="shared" si="5"/>
        <v>0</v>
      </c>
      <c r="AK11" s="60">
        <f t="shared" si="6"/>
        <v>0</v>
      </c>
      <c r="AL11" s="57" t="str">
        <f t="shared" si="3"/>
        <v>－</v>
      </c>
      <c r="AM11" s="38" t="str">
        <f t="shared" si="4"/>
        <v>－</v>
      </c>
    </row>
    <row r="12" spans="1:39" x14ac:dyDescent="0.45">
      <c r="A12" s="17"/>
      <c r="B12" s="18"/>
      <c r="C12" s="18"/>
      <c r="D12" s="10"/>
      <c r="E12" s="4"/>
      <c r="F12" s="5"/>
      <c r="G12" s="5"/>
      <c r="H12" s="10"/>
      <c r="I12" s="10"/>
      <c r="J12" s="10"/>
      <c r="K12" s="10"/>
      <c r="L12" s="4"/>
      <c r="M12" s="5"/>
      <c r="N12" s="10"/>
      <c r="O12" s="10"/>
      <c r="P12" s="10"/>
      <c r="Q12" s="10"/>
      <c r="R12" s="10"/>
      <c r="S12" s="4"/>
      <c r="T12" s="5"/>
      <c r="U12" s="10"/>
      <c r="V12" s="10"/>
      <c r="W12" s="10"/>
      <c r="X12" s="10"/>
      <c r="Y12" s="10"/>
      <c r="Z12" s="4"/>
      <c r="AA12" s="5"/>
      <c r="AB12" s="10"/>
      <c r="AC12" s="10"/>
      <c r="AD12" s="10"/>
      <c r="AE12" s="10"/>
      <c r="AF12" s="10"/>
      <c r="AG12" s="4"/>
      <c r="AH12" s="44"/>
      <c r="AI12" s="59">
        <f t="shared" si="0"/>
        <v>0</v>
      </c>
      <c r="AJ12" s="60">
        <f t="shared" si="5"/>
        <v>0</v>
      </c>
      <c r="AK12" s="60">
        <f t="shared" si="6"/>
        <v>0</v>
      </c>
      <c r="AL12" s="57" t="str">
        <f t="shared" si="3"/>
        <v>－</v>
      </c>
      <c r="AM12" s="38" t="str">
        <f t="shared" si="4"/>
        <v>－</v>
      </c>
    </row>
    <row r="13" spans="1:39" x14ac:dyDescent="0.45">
      <c r="A13" s="17"/>
      <c r="B13" s="18"/>
      <c r="C13" s="18"/>
      <c r="D13" s="10"/>
      <c r="E13" s="4"/>
      <c r="F13" s="5"/>
      <c r="G13" s="5"/>
      <c r="H13" s="10"/>
      <c r="I13" s="10"/>
      <c r="J13" s="10"/>
      <c r="K13" s="10"/>
      <c r="L13" s="4"/>
      <c r="M13" s="5"/>
      <c r="N13" s="10"/>
      <c r="O13" s="10"/>
      <c r="P13" s="10"/>
      <c r="Q13" s="10"/>
      <c r="R13" s="10"/>
      <c r="S13" s="4"/>
      <c r="T13" s="5"/>
      <c r="U13" s="10"/>
      <c r="V13" s="10"/>
      <c r="W13" s="10"/>
      <c r="X13" s="10"/>
      <c r="Y13" s="10"/>
      <c r="Z13" s="4"/>
      <c r="AA13" s="5"/>
      <c r="AB13" s="10"/>
      <c r="AC13" s="10"/>
      <c r="AD13" s="10"/>
      <c r="AE13" s="10"/>
      <c r="AF13" s="10"/>
      <c r="AG13" s="4"/>
      <c r="AH13" s="44"/>
      <c r="AI13" s="59">
        <f t="shared" si="0"/>
        <v>0</v>
      </c>
      <c r="AJ13" s="60">
        <f t="shared" si="5"/>
        <v>0</v>
      </c>
      <c r="AK13" s="60">
        <f t="shared" si="6"/>
        <v>0</v>
      </c>
      <c r="AL13" s="57" t="str">
        <f t="shared" si="3"/>
        <v>－</v>
      </c>
      <c r="AM13" s="38" t="str">
        <f t="shared" si="4"/>
        <v>－</v>
      </c>
    </row>
    <row r="14" spans="1:39" x14ac:dyDescent="0.45">
      <c r="A14" s="17"/>
      <c r="B14" s="18"/>
      <c r="C14" s="18"/>
      <c r="D14" s="10"/>
      <c r="E14" s="4"/>
      <c r="F14" s="5"/>
      <c r="G14" s="5"/>
      <c r="H14" s="10"/>
      <c r="I14" s="10"/>
      <c r="J14" s="10"/>
      <c r="K14" s="10"/>
      <c r="L14" s="4"/>
      <c r="M14" s="5"/>
      <c r="N14" s="10"/>
      <c r="O14" s="10"/>
      <c r="P14" s="10"/>
      <c r="Q14" s="10"/>
      <c r="R14" s="10"/>
      <c r="S14" s="4"/>
      <c r="T14" s="5"/>
      <c r="U14" s="10"/>
      <c r="V14" s="10"/>
      <c r="W14" s="10"/>
      <c r="X14" s="10"/>
      <c r="Y14" s="10"/>
      <c r="Z14" s="4"/>
      <c r="AA14" s="5"/>
      <c r="AB14" s="10"/>
      <c r="AC14" s="10"/>
      <c r="AD14" s="10"/>
      <c r="AE14" s="10"/>
      <c r="AF14" s="10"/>
      <c r="AG14" s="4"/>
      <c r="AH14" s="44"/>
      <c r="AI14" s="59">
        <f t="shared" si="0"/>
        <v>0</v>
      </c>
      <c r="AJ14" s="60">
        <f t="shared" si="5"/>
        <v>0</v>
      </c>
      <c r="AK14" s="60">
        <f t="shared" si="6"/>
        <v>0</v>
      </c>
      <c r="AL14" s="57" t="str">
        <f t="shared" si="3"/>
        <v>－</v>
      </c>
      <c r="AM14" s="38" t="str">
        <f t="shared" si="4"/>
        <v>－</v>
      </c>
    </row>
    <row r="15" spans="1:39" x14ac:dyDescent="0.45">
      <c r="A15" s="17"/>
      <c r="B15" s="18"/>
      <c r="C15" s="18"/>
      <c r="D15" s="10"/>
      <c r="E15" s="4"/>
      <c r="F15" s="5"/>
      <c r="G15" s="5"/>
      <c r="H15" s="10"/>
      <c r="I15" s="10"/>
      <c r="J15" s="10"/>
      <c r="K15" s="10"/>
      <c r="L15" s="4"/>
      <c r="M15" s="5"/>
      <c r="N15" s="10"/>
      <c r="O15" s="10"/>
      <c r="P15" s="10"/>
      <c r="Q15" s="10"/>
      <c r="R15" s="10"/>
      <c r="S15" s="4"/>
      <c r="T15" s="5"/>
      <c r="U15" s="10"/>
      <c r="V15" s="10"/>
      <c r="W15" s="10"/>
      <c r="X15" s="10"/>
      <c r="Y15" s="10"/>
      <c r="Z15" s="4"/>
      <c r="AA15" s="5"/>
      <c r="AB15" s="10"/>
      <c r="AC15" s="10"/>
      <c r="AD15" s="10"/>
      <c r="AE15" s="10"/>
      <c r="AF15" s="10"/>
      <c r="AG15" s="4"/>
      <c r="AH15" s="44"/>
      <c r="AI15" s="59">
        <f t="shared" si="0"/>
        <v>0</v>
      </c>
      <c r="AJ15" s="60">
        <f t="shared" si="5"/>
        <v>0</v>
      </c>
      <c r="AK15" s="60">
        <f t="shared" si="6"/>
        <v>0</v>
      </c>
      <c r="AL15" s="57" t="str">
        <f t="shared" si="3"/>
        <v>－</v>
      </c>
      <c r="AM15" s="38" t="str">
        <f t="shared" si="4"/>
        <v>－</v>
      </c>
    </row>
    <row r="16" spans="1:39" x14ac:dyDescent="0.45">
      <c r="A16" s="17"/>
      <c r="B16" s="18"/>
      <c r="C16" s="18"/>
      <c r="D16" s="10"/>
      <c r="E16" s="4"/>
      <c r="F16" s="5"/>
      <c r="G16" s="5"/>
      <c r="H16" s="10"/>
      <c r="I16" s="10"/>
      <c r="J16" s="10"/>
      <c r="K16" s="10"/>
      <c r="L16" s="4"/>
      <c r="M16" s="5"/>
      <c r="N16" s="10"/>
      <c r="O16" s="10"/>
      <c r="P16" s="10"/>
      <c r="Q16" s="10"/>
      <c r="R16" s="10"/>
      <c r="S16" s="4"/>
      <c r="T16" s="5"/>
      <c r="U16" s="10"/>
      <c r="V16" s="10"/>
      <c r="W16" s="10"/>
      <c r="X16" s="10"/>
      <c r="Y16" s="10"/>
      <c r="Z16" s="4"/>
      <c r="AA16" s="5"/>
      <c r="AB16" s="10"/>
      <c r="AC16" s="10"/>
      <c r="AD16" s="10"/>
      <c r="AE16" s="10"/>
      <c r="AF16" s="10"/>
      <c r="AG16" s="4"/>
      <c r="AH16" s="44"/>
      <c r="AI16" s="59">
        <f t="shared" si="0"/>
        <v>0</v>
      </c>
      <c r="AJ16" s="60">
        <f t="shared" si="5"/>
        <v>0</v>
      </c>
      <c r="AK16" s="60">
        <f t="shared" si="6"/>
        <v>0</v>
      </c>
      <c r="AL16" s="57" t="str">
        <f t="shared" si="3"/>
        <v>－</v>
      </c>
      <c r="AM16" s="38" t="str">
        <f t="shared" si="4"/>
        <v>－</v>
      </c>
    </row>
    <row r="17" spans="1:39" x14ac:dyDescent="0.45">
      <c r="A17" s="17"/>
      <c r="B17" s="18"/>
      <c r="C17" s="18"/>
      <c r="D17" s="10"/>
      <c r="E17" s="4"/>
      <c r="F17" s="5"/>
      <c r="G17" s="5"/>
      <c r="H17" s="10"/>
      <c r="I17" s="10"/>
      <c r="J17" s="10"/>
      <c r="K17" s="10"/>
      <c r="L17" s="4"/>
      <c r="M17" s="5"/>
      <c r="N17" s="10"/>
      <c r="O17" s="10"/>
      <c r="P17" s="10"/>
      <c r="Q17" s="10"/>
      <c r="R17" s="10"/>
      <c r="S17" s="4"/>
      <c r="T17" s="5"/>
      <c r="U17" s="10"/>
      <c r="V17" s="10"/>
      <c r="W17" s="10"/>
      <c r="X17" s="10"/>
      <c r="Y17" s="10"/>
      <c r="Z17" s="4"/>
      <c r="AA17" s="5"/>
      <c r="AB17" s="10"/>
      <c r="AC17" s="10"/>
      <c r="AD17" s="10"/>
      <c r="AE17" s="10"/>
      <c r="AF17" s="10"/>
      <c r="AG17" s="4"/>
      <c r="AH17" s="44"/>
      <c r="AI17" s="59">
        <f t="shared" si="0"/>
        <v>0</v>
      </c>
      <c r="AJ17" s="60">
        <f t="shared" si="5"/>
        <v>0</v>
      </c>
      <c r="AK17" s="60">
        <f t="shared" si="6"/>
        <v>0</v>
      </c>
      <c r="AL17" s="57" t="str">
        <f t="shared" si="3"/>
        <v>－</v>
      </c>
      <c r="AM17" s="38" t="str">
        <f t="shared" si="4"/>
        <v>－</v>
      </c>
    </row>
    <row r="18" spans="1:39" x14ac:dyDescent="0.45">
      <c r="A18" s="17"/>
      <c r="B18" s="18"/>
      <c r="C18" s="18"/>
      <c r="D18" s="10"/>
      <c r="E18" s="4"/>
      <c r="F18" s="5"/>
      <c r="G18" s="5"/>
      <c r="H18" s="10"/>
      <c r="I18" s="10"/>
      <c r="J18" s="10"/>
      <c r="K18" s="10"/>
      <c r="L18" s="4"/>
      <c r="M18" s="5"/>
      <c r="N18" s="10"/>
      <c r="O18" s="10"/>
      <c r="P18" s="10"/>
      <c r="Q18" s="10"/>
      <c r="R18" s="10"/>
      <c r="S18" s="4"/>
      <c r="T18" s="5"/>
      <c r="U18" s="10"/>
      <c r="V18" s="10"/>
      <c r="W18" s="10"/>
      <c r="X18" s="10"/>
      <c r="Y18" s="10"/>
      <c r="Z18" s="4"/>
      <c r="AA18" s="5"/>
      <c r="AB18" s="10"/>
      <c r="AC18" s="10"/>
      <c r="AD18" s="10"/>
      <c r="AE18" s="10"/>
      <c r="AF18" s="10"/>
      <c r="AG18" s="4"/>
      <c r="AH18" s="44"/>
      <c r="AI18" s="59">
        <f t="shared" si="0"/>
        <v>0</v>
      </c>
      <c r="AJ18" s="60">
        <f t="shared" si="5"/>
        <v>0</v>
      </c>
      <c r="AK18" s="60">
        <f t="shared" si="6"/>
        <v>0</v>
      </c>
      <c r="AL18" s="57" t="str">
        <f t="shared" si="3"/>
        <v>－</v>
      </c>
      <c r="AM18" s="38" t="str">
        <f t="shared" si="4"/>
        <v>－</v>
      </c>
    </row>
    <row r="19" spans="1:39" x14ac:dyDescent="0.45">
      <c r="A19" s="17"/>
      <c r="B19" s="18"/>
      <c r="C19" s="18"/>
      <c r="D19" s="10"/>
      <c r="E19" s="4"/>
      <c r="F19" s="5"/>
      <c r="G19" s="5"/>
      <c r="H19" s="10"/>
      <c r="I19" s="10"/>
      <c r="J19" s="10"/>
      <c r="K19" s="10"/>
      <c r="L19" s="4"/>
      <c r="M19" s="5"/>
      <c r="N19" s="10"/>
      <c r="O19" s="10"/>
      <c r="P19" s="10"/>
      <c r="Q19" s="10"/>
      <c r="R19" s="10"/>
      <c r="S19" s="4"/>
      <c r="T19" s="5"/>
      <c r="U19" s="10"/>
      <c r="V19" s="10"/>
      <c r="W19" s="10"/>
      <c r="X19" s="10"/>
      <c r="Y19" s="10"/>
      <c r="Z19" s="4"/>
      <c r="AA19" s="5"/>
      <c r="AB19" s="10"/>
      <c r="AC19" s="10"/>
      <c r="AD19" s="10"/>
      <c r="AE19" s="10"/>
      <c r="AF19" s="10"/>
      <c r="AG19" s="4"/>
      <c r="AH19" s="44"/>
      <c r="AI19" s="59">
        <f t="shared" si="0"/>
        <v>0</v>
      </c>
      <c r="AJ19" s="60">
        <f t="shared" si="5"/>
        <v>0</v>
      </c>
      <c r="AK19" s="60">
        <f t="shared" si="6"/>
        <v>0</v>
      </c>
      <c r="AL19" s="57" t="str">
        <f t="shared" si="3"/>
        <v>－</v>
      </c>
      <c r="AM19" s="38" t="str">
        <f t="shared" si="4"/>
        <v>－</v>
      </c>
    </row>
    <row r="20" spans="1:39" x14ac:dyDescent="0.45">
      <c r="A20" s="17"/>
      <c r="B20" s="18"/>
      <c r="C20" s="18"/>
      <c r="D20" s="10"/>
      <c r="E20" s="4"/>
      <c r="F20" s="5"/>
      <c r="G20" s="5"/>
      <c r="H20" s="10"/>
      <c r="I20" s="10"/>
      <c r="J20" s="10"/>
      <c r="K20" s="10"/>
      <c r="L20" s="4"/>
      <c r="M20" s="5"/>
      <c r="N20" s="10"/>
      <c r="O20" s="10"/>
      <c r="P20" s="10"/>
      <c r="Q20" s="10"/>
      <c r="R20" s="10"/>
      <c r="S20" s="4"/>
      <c r="T20" s="5"/>
      <c r="U20" s="10"/>
      <c r="V20" s="10"/>
      <c r="W20" s="10"/>
      <c r="X20" s="10"/>
      <c r="Y20" s="10"/>
      <c r="Z20" s="4"/>
      <c r="AA20" s="5"/>
      <c r="AB20" s="10"/>
      <c r="AC20" s="10"/>
      <c r="AD20" s="10"/>
      <c r="AE20" s="10"/>
      <c r="AF20" s="10"/>
      <c r="AG20" s="4"/>
      <c r="AH20" s="44"/>
      <c r="AI20" s="59">
        <f t="shared" si="0"/>
        <v>0</v>
      </c>
      <c r="AJ20" s="60">
        <f t="shared" si="5"/>
        <v>0</v>
      </c>
      <c r="AK20" s="60">
        <f t="shared" si="6"/>
        <v>0</v>
      </c>
      <c r="AL20" s="57" t="str">
        <f t="shared" si="3"/>
        <v>－</v>
      </c>
      <c r="AM20" s="38" t="str">
        <f t="shared" si="4"/>
        <v>－</v>
      </c>
    </row>
    <row r="21" spans="1:39" x14ac:dyDescent="0.45">
      <c r="A21" s="17"/>
      <c r="B21" s="18"/>
      <c r="C21" s="18"/>
      <c r="D21" s="10"/>
      <c r="E21" s="4"/>
      <c r="F21" s="5"/>
      <c r="G21" s="5"/>
      <c r="H21" s="10"/>
      <c r="I21" s="10"/>
      <c r="J21" s="10"/>
      <c r="K21" s="10"/>
      <c r="L21" s="4"/>
      <c r="M21" s="5"/>
      <c r="N21" s="10"/>
      <c r="O21" s="10"/>
      <c r="P21" s="10"/>
      <c r="Q21" s="10"/>
      <c r="R21" s="10"/>
      <c r="S21" s="4"/>
      <c r="T21" s="5"/>
      <c r="U21" s="10"/>
      <c r="V21" s="10"/>
      <c r="W21" s="10"/>
      <c r="X21" s="10"/>
      <c r="Y21" s="10"/>
      <c r="Z21" s="4"/>
      <c r="AA21" s="5"/>
      <c r="AB21" s="10"/>
      <c r="AC21" s="10"/>
      <c r="AD21" s="10"/>
      <c r="AE21" s="10"/>
      <c r="AF21" s="10"/>
      <c r="AG21" s="4"/>
      <c r="AH21" s="44"/>
      <c r="AI21" s="59">
        <f t="shared" si="0"/>
        <v>0</v>
      </c>
      <c r="AJ21" s="60">
        <f t="shared" si="5"/>
        <v>0</v>
      </c>
      <c r="AK21" s="60">
        <f t="shared" si="6"/>
        <v>0</v>
      </c>
      <c r="AL21" s="57" t="str">
        <f t="shared" si="3"/>
        <v>－</v>
      </c>
      <c r="AM21" s="38" t="str">
        <f t="shared" si="4"/>
        <v>－</v>
      </c>
    </row>
    <row r="22" spans="1:39" x14ac:dyDescent="0.45">
      <c r="A22" s="17"/>
      <c r="B22" s="18"/>
      <c r="C22" s="18"/>
      <c r="D22" s="10"/>
      <c r="E22" s="4"/>
      <c r="F22" s="5"/>
      <c r="G22" s="5"/>
      <c r="H22" s="10"/>
      <c r="I22" s="10"/>
      <c r="J22" s="10"/>
      <c r="K22" s="10"/>
      <c r="L22" s="4"/>
      <c r="M22" s="5"/>
      <c r="N22" s="10"/>
      <c r="O22" s="10"/>
      <c r="P22" s="10"/>
      <c r="Q22" s="10"/>
      <c r="R22" s="10"/>
      <c r="S22" s="4"/>
      <c r="T22" s="5"/>
      <c r="U22" s="10"/>
      <c r="V22" s="10"/>
      <c r="W22" s="10"/>
      <c r="X22" s="10"/>
      <c r="Y22" s="10"/>
      <c r="Z22" s="4"/>
      <c r="AA22" s="5"/>
      <c r="AB22" s="10"/>
      <c r="AC22" s="10"/>
      <c r="AD22" s="10"/>
      <c r="AE22" s="10"/>
      <c r="AF22" s="10"/>
      <c r="AG22" s="4"/>
      <c r="AH22" s="44"/>
      <c r="AI22" s="59">
        <f t="shared" si="0"/>
        <v>0</v>
      </c>
      <c r="AJ22" s="60">
        <f t="shared" si="5"/>
        <v>0</v>
      </c>
      <c r="AK22" s="60">
        <f t="shared" si="6"/>
        <v>0</v>
      </c>
      <c r="AL22" s="57" t="str">
        <f t="shared" si="3"/>
        <v>－</v>
      </c>
      <c r="AM22" s="38" t="str">
        <f t="shared" si="4"/>
        <v>－</v>
      </c>
    </row>
    <row r="23" spans="1:39" x14ac:dyDescent="0.45">
      <c r="A23" s="17"/>
      <c r="B23" s="18"/>
      <c r="C23" s="18"/>
      <c r="D23" s="10"/>
      <c r="E23" s="4"/>
      <c r="F23" s="5"/>
      <c r="G23" s="5"/>
      <c r="H23" s="10"/>
      <c r="I23" s="10"/>
      <c r="J23" s="10"/>
      <c r="K23" s="10"/>
      <c r="L23" s="4"/>
      <c r="M23" s="5"/>
      <c r="N23" s="10"/>
      <c r="O23" s="10"/>
      <c r="P23" s="10"/>
      <c r="Q23" s="10"/>
      <c r="R23" s="10"/>
      <c r="S23" s="4"/>
      <c r="T23" s="5"/>
      <c r="U23" s="10"/>
      <c r="V23" s="10"/>
      <c r="W23" s="10"/>
      <c r="X23" s="10"/>
      <c r="Y23" s="10"/>
      <c r="Z23" s="4"/>
      <c r="AA23" s="5"/>
      <c r="AB23" s="10"/>
      <c r="AC23" s="10"/>
      <c r="AD23" s="10"/>
      <c r="AE23" s="10"/>
      <c r="AF23" s="10"/>
      <c r="AG23" s="4"/>
      <c r="AH23" s="44"/>
      <c r="AI23" s="59">
        <f t="shared" si="0"/>
        <v>0</v>
      </c>
      <c r="AJ23" s="60">
        <f t="shared" si="5"/>
        <v>0</v>
      </c>
      <c r="AK23" s="60">
        <f t="shared" si="6"/>
        <v>0</v>
      </c>
      <c r="AL23" s="57" t="str">
        <f t="shared" si="3"/>
        <v>－</v>
      </c>
      <c r="AM23" s="38" t="str">
        <f t="shared" si="4"/>
        <v>－</v>
      </c>
    </row>
    <row r="24" spans="1:39" x14ac:dyDescent="0.45">
      <c r="A24" s="17"/>
      <c r="B24" s="18"/>
      <c r="C24" s="18"/>
      <c r="D24" s="10"/>
      <c r="E24" s="4"/>
      <c r="F24" s="5"/>
      <c r="G24" s="5"/>
      <c r="H24" s="10"/>
      <c r="I24" s="10"/>
      <c r="J24" s="10"/>
      <c r="K24" s="10"/>
      <c r="L24" s="4"/>
      <c r="M24" s="5"/>
      <c r="N24" s="10"/>
      <c r="O24" s="10"/>
      <c r="P24" s="10"/>
      <c r="Q24" s="10"/>
      <c r="R24" s="10"/>
      <c r="S24" s="4"/>
      <c r="T24" s="5"/>
      <c r="U24" s="10"/>
      <c r="V24" s="10"/>
      <c r="W24" s="10"/>
      <c r="X24" s="10"/>
      <c r="Y24" s="10"/>
      <c r="Z24" s="4"/>
      <c r="AA24" s="5"/>
      <c r="AB24" s="10"/>
      <c r="AC24" s="10"/>
      <c r="AD24" s="10"/>
      <c r="AE24" s="10"/>
      <c r="AF24" s="10"/>
      <c r="AG24" s="4"/>
      <c r="AH24" s="44"/>
      <c r="AI24" s="59">
        <f t="shared" si="0"/>
        <v>0</v>
      </c>
      <c r="AJ24" s="60">
        <f t="shared" si="5"/>
        <v>0</v>
      </c>
      <c r="AK24" s="60">
        <f t="shared" si="6"/>
        <v>0</v>
      </c>
      <c r="AL24" s="57" t="str">
        <f t="shared" si="3"/>
        <v>－</v>
      </c>
      <c r="AM24" s="38" t="str">
        <f t="shared" si="4"/>
        <v>－</v>
      </c>
    </row>
    <row r="25" spans="1:39" x14ac:dyDescent="0.45">
      <c r="A25" s="17"/>
      <c r="B25" s="18"/>
      <c r="C25" s="18"/>
      <c r="D25" s="10"/>
      <c r="E25" s="4"/>
      <c r="F25" s="5"/>
      <c r="G25" s="5"/>
      <c r="H25" s="10"/>
      <c r="I25" s="10"/>
      <c r="J25" s="10"/>
      <c r="K25" s="10"/>
      <c r="L25" s="4"/>
      <c r="M25" s="5"/>
      <c r="N25" s="10"/>
      <c r="O25" s="10"/>
      <c r="P25" s="10"/>
      <c r="Q25" s="10"/>
      <c r="R25" s="10"/>
      <c r="S25" s="4"/>
      <c r="T25" s="5"/>
      <c r="U25" s="10"/>
      <c r="V25" s="10"/>
      <c r="W25" s="10"/>
      <c r="X25" s="10"/>
      <c r="Y25" s="10"/>
      <c r="Z25" s="4"/>
      <c r="AA25" s="5"/>
      <c r="AB25" s="10"/>
      <c r="AC25" s="10"/>
      <c r="AD25" s="10"/>
      <c r="AE25" s="10"/>
      <c r="AF25" s="10"/>
      <c r="AG25" s="4"/>
      <c r="AH25" s="44"/>
      <c r="AI25" s="59">
        <f t="shared" si="0"/>
        <v>0</v>
      </c>
      <c r="AJ25" s="60">
        <f t="shared" si="5"/>
        <v>0</v>
      </c>
      <c r="AK25" s="60">
        <f t="shared" si="6"/>
        <v>0</v>
      </c>
      <c r="AL25" s="57" t="str">
        <f t="shared" si="3"/>
        <v>－</v>
      </c>
      <c r="AM25" s="38" t="str">
        <f t="shared" si="4"/>
        <v>－</v>
      </c>
    </row>
    <row r="26" spans="1:39" x14ac:dyDescent="0.45">
      <c r="A26" s="17"/>
      <c r="B26" s="18"/>
      <c r="C26" s="18"/>
      <c r="D26" s="10"/>
      <c r="E26" s="4"/>
      <c r="F26" s="5"/>
      <c r="G26" s="5"/>
      <c r="H26" s="10"/>
      <c r="I26" s="10"/>
      <c r="J26" s="10"/>
      <c r="K26" s="10"/>
      <c r="L26" s="4"/>
      <c r="M26" s="5"/>
      <c r="N26" s="10"/>
      <c r="O26" s="10"/>
      <c r="P26" s="10"/>
      <c r="Q26" s="10"/>
      <c r="R26" s="10"/>
      <c r="S26" s="4"/>
      <c r="T26" s="5"/>
      <c r="U26" s="10"/>
      <c r="V26" s="10"/>
      <c r="W26" s="10"/>
      <c r="X26" s="10"/>
      <c r="Y26" s="10"/>
      <c r="Z26" s="4"/>
      <c r="AA26" s="5"/>
      <c r="AB26" s="10"/>
      <c r="AC26" s="10"/>
      <c r="AD26" s="10"/>
      <c r="AE26" s="10"/>
      <c r="AF26" s="10"/>
      <c r="AG26" s="4"/>
      <c r="AH26" s="44"/>
      <c r="AI26" s="59">
        <f t="shared" si="0"/>
        <v>0</v>
      </c>
      <c r="AJ26" s="60">
        <f t="shared" si="5"/>
        <v>0</v>
      </c>
      <c r="AK26" s="60">
        <f t="shared" si="6"/>
        <v>0</v>
      </c>
      <c r="AL26" s="57" t="str">
        <f t="shared" si="3"/>
        <v>－</v>
      </c>
      <c r="AM26" s="38" t="str">
        <f t="shared" si="4"/>
        <v>－</v>
      </c>
    </row>
    <row r="27" spans="1:39" x14ac:dyDescent="0.45">
      <c r="A27" s="17"/>
      <c r="B27" s="18"/>
      <c r="C27" s="18"/>
      <c r="D27" s="10"/>
      <c r="E27" s="4"/>
      <c r="F27" s="5"/>
      <c r="G27" s="5"/>
      <c r="H27" s="10"/>
      <c r="I27" s="10"/>
      <c r="J27" s="10"/>
      <c r="K27" s="10"/>
      <c r="L27" s="4"/>
      <c r="M27" s="5"/>
      <c r="N27" s="10"/>
      <c r="O27" s="10"/>
      <c r="P27" s="10"/>
      <c r="Q27" s="10"/>
      <c r="R27" s="10"/>
      <c r="S27" s="4"/>
      <c r="T27" s="5"/>
      <c r="U27" s="10"/>
      <c r="V27" s="10"/>
      <c r="W27" s="10"/>
      <c r="X27" s="10"/>
      <c r="Y27" s="10"/>
      <c r="Z27" s="4"/>
      <c r="AA27" s="5"/>
      <c r="AB27" s="10"/>
      <c r="AC27" s="10"/>
      <c r="AD27" s="10"/>
      <c r="AE27" s="10"/>
      <c r="AF27" s="10"/>
      <c r="AG27" s="4"/>
      <c r="AH27" s="44"/>
      <c r="AI27" s="59">
        <f t="shared" si="0"/>
        <v>0</v>
      </c>
      <c r="AJ27" s="60">
        <f t="shared" si="5"/>
        <v>0</v>
      </c>
      <c r="AK27" s="60">
        <f t="shared" si="6"/>
        <v>0</v>
      </c>
      <c r="AL27" s="57" t="str">
        <f t="shared" si="3"/>
        <v>－</v>
      </c>
      <c r="AM27" s="38" t="str">
        <f t="shared" si="4"/>
        <v>－</v>
      </c>
    </row>
    <row r="28" spans="1:39" x14ac:dyDescent="0.45">
      <c r="A28" s="17"/>
      <c r="B28" s="18"/>
      <c r="C28" s="18"/>
      <c r="D28" s="10"/>
      <c r="E28" s="4"/>
      <c r="F28" s="5"/>
      <c r="G28" s="5"/>
      <c r="H28" s="10"/>
      <c r="I28" s="10"/>
      <c r="J28" s="10"/>
      <c r="K28" s="10"/>
      <c r="L28" s="4"/>
      <c r="M28" s="5"/>
      <c r="N28" s="10"/>
      <c r="O28" s="10"/>
      <c r="P28" s="10"/>
      <c r="Q28" s="10"/>
      <c r="R28" s="10"/>
      <c r="S28" s="4"/>
      <c r="T28" s="5"/>
      <c r="U28" s="10"/>
      <c r="V28" s="10"/>
      <c r="W28" s="10"/>
      <c r="X28" s="10"/>
      <c r="Y28" s="10"/>
      <c r="Z28" s="4"/>
      <c r="AA28" s="5"/>
      <c r="AB28" s="10"/>
      <c r="AC28" s="10"/>
      <c r="AD28" s="10"/>
      <c r="AE28" s="10"/>
      <c r="AF28" s="10"/>
      <c r="AG28" s="4"/>
      <c r="AH28" s="44"/>
      <c r="AI28" s="59">
        <f t="shared" si="0"/>
        <v>0</v>
      </c>
      <c r="AJ28" s="60">
        <f t="shared" si="5"/>
        <v>0</v>
      </c>
      <c r="AK28" s="60">
        <f t="shared" si="6"/>
        <v>0</v>
      </c>
      <c r="AL28" s="57" t="str">
        <f t="shared" si="3"/>
        <v>－</v>
      </c>
      <c r="AM28" s="38" t="str">
        <f t="shared" si="4"/>
        <v>－</v>
      </c>
    </row>
    <row r="29" spans="1:39" x14ac:dyDescent="0.45">
      <c r="A29" s="17"/>
      <c r="B29" s="18"/>
      <c r="C29" s="18"/>
      <c r="D29" s="10"/>
      <c r="E29" s="4"/>
      <c r="F29" s="5"/>
      <c r="G29" s="5"/>
      <c r="H29" s="10"/>
      <c r="I29" s="10"/>
      <c r="J29" s="10"/>
      <c r="K29" s="10"/>
      <c r="L29" s="4"/>
      <c r="M29" s="5"/>
      <c r="N29" s="10"/>
      <c r="O29" s="10"/>
      <c r="P29" s="10"/>
      <c r="Q29" s="10"/>
      <c r="R29" s="10"/>
      <c r="S29" s="4"/>
      <c r="T29" s="5"/>
      <c r="U29" s="10"/>
      <c r="V29" s="10"/>
      <c r="W29" s="10"/>
      <c r="X29" s="10"/>
      <c r="Y29" s="10"/>
      <c r="Z29" s="4"/>
      <c r="AA29" s="5"/>
      <c r="AB29" s="10"/>
      <c r="AC29" s="10"/>
      <c r="AD29" s="10"/>
      <c r="AE29" s="10"/>
      <c r="AF29" s="10"/>
      <c r="AG29" s="4"/>
      <c r="AH29" s="44"/>
      <c r="AI29" s="59">
        <f t="shared" si="0"/>
        <v>0</v>
      </c>
      <c r="AJ29" s="60">
        <f t="shared" si="5"/>
        <v>0</v>
      </c>
      <c r="AK29" s="60">
        <f t="shared" si="6"/>
        <v>0</v>
      </c>
      <c r="AL29" s="57" t="str">
        <f t="shared" si="3"/>
        <v>－</v>
      </c>
      <c r="AM29" s="38" t="str">
        <f t="shared" si="4"/>
        <v>－</v>
      </c>
    </row>
    <row r="30" spans="1:39" x14ac:dyDescent="0.45">
      <c r="A30" s="17"/>
      <c r="B30" s="18"/>
      <c r="C30" s="18"/>
      <c r="D30" s="10"/>
      <c r="E30" s="4"/>
      <c r="F30" s="5"/>
      <c r="G30" s="5"/>
      <c r="H30" s="10"/>
      <c r="I30" s="10"/>
      <c r="J30" s="10"/>
      <c r="K30" s="10"/>
      <c r="L30" s="4"/>
      <c r="M30" s="5"/>
      <c r="N30" s="10"/>
      <c r="O30" s="10"/>
      <c r="P30" s="10"/>
      <c r="Q30" s="10"/>
      <c r="R30" s="10"/>
      <c r="S30" s="4"/>
      <c r="T30" s="5"/>
      <c r="U30" s="10"/>
      <c r="V30" s="10"/>
      <c r="W30" s="10"/>
      <c r="X30" s="10"/>
      <c r="Y30" s="10"/>
      <c r="Z30" s="4"/>
      <c r="AA30" s="5"/>
      <c r="AB30" s="10"/>
      <c r="AC30" s="10"/>
      <c r="AD30" s="10"/>
      <c r="AE30" s="10"/>
      <c r="AF30" s="10"/>
      <c r="AG30" s="4"/>
      <c r="AH30" s="44"/>
      <c r="AI30" s="59">
        <f t="shared" si="0"/>
        <v>0</v>
      </c>
      <c r="AJ30" s="60">
        <f t="shared" si="5"/>
        <v>0</v>
      </c>
      <c r="AK30" s="60">
        <f t="shared" si="6"/>
        <v>0</v>
      </c>
      <c r="AL30" s="57" t="str">
        <f t="shared" si="3"/>
        <v>－</v>
      </c>
      <c r="AM30" s="38" t="str">
        <f t="shared" si="4"/>
        <v>－</v>
      </c>
    </row>
    <row r="31" spans="1:39" x14ac:dyDescent="0.45">
      <c r="A31" s="17"/>
      <c r="B31" s="18"/>
      <c r="C31" s="18"/>
      <c r="D31" s="10"/>
      <c r="E31" s="4"/>
      <c r="F31" s="5"/>
      <c r="G31" s="5"/>
      <c r="H31" s="10"/>
      <c r="I31" s="10"/>
      <c r="J31" s="10"/>
      <c r="K31" s="10"/>
      <c r="L31" s="4"/>
      <c r="M31" s="5"/>
      <c r="N31" s="10"/>
      <c r="O31" s="10"/>
      <c r="P31" s="10"/>
      <c r="Q31" s="10"/>
      <c r="R31" s="10"/>
      <c r="S31" s="4"/>
      <c r="T31" s="5"/>
      <c r="U31" s="10"/>
      <c r="V31" s="10"/>
      <c r="W31" s="10"/>
      <c r="X31" s="10"/>
      <c r="Y31" s="10"/>
      <c r="Z31" s="4"/>
      <c r="AA31" s="5"/>
      <c r="AB31" s="10"/>
      <c r="AC31" s="10"/>
      <c r="AD31" s="10"/>
      <c r="AE31" s="10"/>
      <c r="AF31" s="10"/>
      <c r="AG31" s="4"/>
      <c r="AH31" s="44"/>
      <c r="AI31" s="59">
        <f t="shared" si="0"/>
        <v>0</v>
      </c>
      <c r="AJ31" s="60">
        <f t="shared" si="5"/>
        <v>0</v>
      </c>
      <c r="AK31" s="60">
        <f t="shared" si="6"/>
        <v>0</v>
      </c>
      <c r="AL31" s="57" t="str">
        <f t="shared" si="3"/>
        <v>－</v>
      </c>
      <c r="AM31" s="38" t="str">
        <f t="shared" si="4"/>
        <v>－</v>
      </c>
    </row>
    <row r="32" spans="1:39" x14ac:dyDescent="0.45">
      <c r="A32" s="17"/>
      <c r="B32" s="18"/>
      <c r="C32" s="18"/>
      <c r="D32" s="10"/>
      <c r="E32" s="4"/>
      <c r="F32" s="5"/>
      <c r="G32" s="5"/>
      <c r="H32" s="10"/>
      <c r="I32" s="10"/>
      <c r="J32" s="10"/>
      <c r="K32" s="10"/>
      <c r="L32" s="4"/>
      <c r="M32" s="5"/>
      <c r="N32" s="10"/>
      <c r="O32" s="10"/>
      <c r="P32" s="10"/>
      <c r="Q32" s="10"/>
      <c r="R32" s="10"/>
      <c r="S32" s="4"/>
      <c r="T32" s="5"/>
      <c r="U32" s="10"/>
      <c r="V32" s="10"/>
      <c r="W32" s="10"/>
      <c r="X32" s="10"/>
      <c r="Y32" s="10"/>
      <c r="Z32" s="4"/>
      <c r="AA32" s="5"/>
      <c r="AB32" s="10"/>
      <c r="AC32" s="10"/>
      <c r="AD32" s="10"/>
      <c r="AE32" s="10"/>
      <c r="AF32" s="10"/>
      <c r="AG32" s="4"/>
      <c r="AH32" s="44"/>
      <c r="AI32" s="59">
        <f t="shared" si="0"/>
        <v>0</v>
      </c>
      <c r="AJ32" s="60">
        <f t="shared" si="5"/>
        <v>0</v>
      </c>
      <c r="AK32" s="60">
        <f t="shared" si="6"/>
        <v>0</v>
      </c>
      <c r="AL32" s="57" t="str">
        <f t="shared" si="3"/>
        <v>－</v>
      </c>
      <c r="AM32" s="38" t="str">
        <f t="shared" si="4"/>
        <v>－</v>
      </c>
    </row>
    <row r="33" spans="1:39" x14ac:dyDescent="0.45">
      <c r="A33" s="17"/>
      <c r="B33" s="18"/>
      <c r="C33" s="18"/>
      <c r="D33" s="10"/>
      <c r="E33" s="4"/>
      <c r="F33" s="5"/>
      <c r="G33" s="5"/>
      <c r="H33" s="10"/>
      <c r="I33" s="10"/>
      <c r="J33" s="10"/>
      <c r="K33" s="10"/>
      <c r="L33" s="4"/>
      <c r="M33" s="5"/>
      <c r="N33" s="10"/>
      <c r="O33" s="10"/>
      <c r="P33" s="10"/>
      <c r="Q33" s="10"/>
      <c r="R33" s="10"/>
      <c r="S33" s="4"/>
      <c r="T33" s="5"/>
      <c r="U33" s="10"/>
      <c r="V33" s="10"/>
      <c r="W33" s="10"/>
      <c r="X33" s="10"/>
      <c r="Y33" s="10"/>
      <c r="Z33" s="4"/>
      <c r="AA33" s="5"/>
      <c r="AB33" s="10"/>
      <c r="AC33" s="10"/>
      <c r="AD33" s="10"/>
      <c r="AE33" s="10"/>
      <c r="AF33" s="10"/>
      <c r="AG33" s="4"/>
      <c r="AH33" s="44"/>
      <c r="AI33" s="59">
        <f t="shared" si="0"/>
        <v>0</v>
      </c>
      <c r="AJ33" s="60">
        <f t="shared" si="5"/>
        <v>0</v>
      </c>
      <c r="AK33" s="60">
        <f t="shared" si="6"/>
        <v>0</v>
      </c>
      <c r="AL33" s="57" t="str">
        <f t="shared" si="3"/>
        <v>－</v>
      </c>
      <c r="AM33" s="38" t="str">
        <f t="shared" si="4"/>
        <v>－</v>
      </c>
    </row>
    <row r="34" spans="1:39" x14ac:dyDescent="0.45">
      <c r="A34" s="17"/>
      <c r="B34" s="18"/>
      <c r="C34" s="18"/>
      <c r="D34" s="10"/>
      <c r="E34" s="4"/>
      <c r="F34" s="5"/>
      <c r="G34" s="5"/>
      <c r="H34" s="10"/>
      <c r="I34" s="10"/>
      <c r="J34" s="10"/>
      <c r="K34" s="10"/>
      <c r="L34" s="4"/>
      <c r="M34" s="5"/>
      <c r="N34" s="10"/>
      <c r="O34" s="10"/>
      <c r="P34" s="10"/>
      <c r="Q34" s="10"/>
      <c r="R34" s="10"/>
      <c r="S34" s="4"/>
      <c r="T34" s="5"/>
      <c r="U34" s="10"/>
      <c r="V34" s="10"/>
      <c r="W34" s="10"/>
      <c r="X34" s="10"/>
      <c r="Y34" s="10"/>
      <c r="Z34" s="4"/>
      <c r="AA34" s="5"/>
      <c r="AB34" s="10"/>
      <c r="AC34" s="10"/>
      <c r="AD34" s="10"/>
      <c r="AE34" s="10"/>
      <c r="AF34" s="10"/>
      <c r="AG34" s="4"/>
      <c r="AH34" s="44"/>
      <c r="AI34" s="59">
        <f t="shared" si="0"/>
        <v>0</v>
      </c>
      <c r="AJ34" s="60">
        <f t="shared" si="5"/>
        <v>0</v>
      </c>
      <c r="AK34" s="60">
        <f t="shared" si="6"/>
        <v>0</v>
      </c>
      <c r="AL34" s="57" t="str">
        <f t="shared" si="3"/>
        <v>－</v>
      </c>
      <c r="AM34" s="38" t="str">
        <f t="shared" si="4"/>
        <v>－</v>
      </c>
    </row>
    <row r="35" spans="1:39" x14ac:dyDescent="0.45">
      <c r="A35" s="17"/>
      <c r="B35" s="18"/>
      <c r="C35" s="18"/>
      <c r="D35" s="10"/>
      <c r="E35" s="4"/>
      <c r="F35" s="5"/>
      <c r="G35" s="5"/>
      <c r="H35" s="10"/>
      <c r="I35" s="10"/>
      <c r="J35" s="10"/>
      <c r="K35" s="10"/>
      <c r="L35" s="4"/>
      <c r="M35" s="5"/>
      <c r="N35" s="10"/>
      <c r="O35" s="10"/>
      <c r="P35" s="10"/>
      <c r="Q35" s="10"/>
      <c r="R35" s="10"/>
      <c r="S35" s="4"/>
      <c r="T35" s="5"/>
      <c r="U35" s="10"/>
      <c r="V35" s="10"/>
      <c r="W35" s="10"/>
      <c r="X35" s="10"/>
      <c r="Y35" s="10"/>
      <c r="Z35" s="4"/>
      <c r="AA35" s="5"/>
      <c r="AB35" s="10"/>
      <c r="AC35" s="10"/>
      <c r="AD35" s="10"/>
      <c r="AE35" s="10"/>
      <c r="AF35" s="10"/>
      <c r="AG35" s="4"/>
      <c r="AH35" s="44"/>
      <c r="AI35" s="59">
        <f t="shared" si="0"/>
        <v>0</v>
      </c>
      <c r="AJ35" s="60">
        <f t="shared" si="5"/>
        <v>0</v>
      </c>
      <c r="AK35" s="60">
        <f t="shared" si="6"/>
        <v>0</v>
      </c>
      <c r="AL35" s="57" t="str">
        <f t="shared" si="3"/>
        <v>－</v>
      </c>
      <c r="AM35" s="38" t="str">
        <f t="shared" si="4"/>
        <v>－</v>
      </c>
    </row>
    <row r="36" spans="1:39" x14ac:dyDescent="0.45">
      <c r="A36" s="116" t="s">
        <v>15</v>
      </c>
      <c r="B36" s="117"/>
      <c r="C36" s="118"/>
      <c r="D36" s="38" t="str">
        <f t="shared" ref="D36:AH36" si="7">IF(OR(D8="外",D8="夏休",D8="年休",D8=""),"外",(COUNTIFS(D9:D35,"○")))</f>
        <v>外</v>
      </c>
      <c r="E36" s="38" t="str">
        <f t="shared" si="7"/>
        <v>外</v>
      </c>
      <c r="F36" s="38" t="str">
        <f t="shared" si="7"/>
        <v>外</v>
      </c>
      <c r="G36" s="38" t="str">
        <f t="shared" si="7"/>
        <v>外</v>
      </c>
      <c r="H36" s="38" t="str">
        <f t="shared" si="7"/>
        <v>外</v>
      </c>
      <c r="I36" s="38" t="str">
        <f t="shared" si="7"/>
        <v>外</v>
      </c>
      <c r="J36" s="38" t="str">
        <f t="shared" si="7"/>
        <v>外</v>
      </c>
      <c r="K36" s="38" t="str">
        <f t="shared" si="7"/>
        <v>外</v>
      </c>
      <c r="L36" s="38" t="str">
        <f t="shared" si="7"/>
        <v>外</v>
      </c>
      <c r="M36" s="38" t="str">
        <f t="shared" si="7"/>
        <v>外</v>
      </c>
      <c r="N36" s="38" t="str">
        <f t="shared" si="7"/>
        <v>外</v>
      </c>
      <c r="O36" s="38" t="str">
        <f t="shared" si="7"/>
        <v>外</v>
      </c>
      <c r="P36" s="38" t="str">
        <f t="shared" si="7"/>
        <v>外</v>
      </c>
      <c r="Q36" s="38" t="str">
        <f t="shared" si="7"/>
        <v>外</v>
      </c>
      <c r="R36" s="38" t="str">
        <f t="shared" si="7"/>
        <v>外</v>
      </c>
      <c r="S36" s="38" t="str">
        <f t="shared" si="7"/>
        <v>外</v>
      </c>
      <c r="T36" s="38" t="str">
        <f t="shared" si="7"/>
        <v>外</v>
      </c>
      <c r="U36" s="38" t="str">
        <f t="shared" si="7"/>
        <v>外</v>
      </c>
      <c r="V36" s="38" t="str">
        <f t="shared" si="7"/>
        <v>外</v>
      </c>
      <c r="W36" s="38" t="str">
        <f t="shared" si="7"/>
        <v>外</v>
      </c>
      <c r="X36" s="38" t="str">
        <f t="shared" si="7"/>
        <v>外</v>
      </c>
      <c r="Y36" s="38" t="str">
        <f t="shared" si="7"/>
        <v>外</v>
      </c>
      <c r="Z36" s="38" t="str">
        <f t="shared" si="7"/>
        <v>外</v>
      </c>
      <c r="AA36" s="38" t="str">
        <f t="shared" si="7"/>
        <v>外</v>
      </c>
      <c r="AB36" s="38" t="str">
        <f t="shared" si="7"/>
        <v>外</v>
      </c>
      <c r="AC36" s="38" t="str">
        <f t="shared" si="7"/>
        <v>外</v>
      </c>
      <c r="AD36" s="38" t="str">
        <f t="shared" si="7"/>
        <v>外</v>
      </c>
      <c r="AE36" s="38" t="str">
        <f t="shared" si="7"/>
        <v>外</v>
      </c>
      <c r="AF36" s="38" t="str">
        <f t="shared" si="7"/>
        <v>外</v>
      </c>
      <c r="AG36" s="38" t="str">
        <f t="shared" si="7"/>
        <v>外</v>
      </c>
      <c r="AH36" s="14" t="str">
        <f t="shared" si="7"/>
        <v>外</v>
      </c>
      <c r="AI36" s="59"/>
      <c r="AJ36" s="60"/>
      <c r="AK36" s="60"/>
      <c r="AL36" s="58"/>
      <c r="AM36" s="41"/>
    </row>
    <row r="37" spans="1:39" x14ac:dyDescent="0.45">
      <c r="A37" s="116" t="s">
        <v>36</v>
      </c>
      <c r="B37" s="117"/>
      <c r="C37" s="118"/>
      <c r="D37" s="38" t="str">
        <f>IF(D36="外","外",IF(D36=0,"休","出"))</f>
        <v>外</v>
      </c>
      <c r="E37" s="38" t="str">
        <f t="shared" ref="E37:AH37" si="8">IF(E36="外","外",IF(E36=0,"休","出"))</f>
        <v>外</v>
      </c>
      <c r="F37" s="38" t="str">
        <f t="shared" si="8"/>
        <v>外</v>
      </c>
      <c r="G37" s="38" t="str">
        <f t="shared" si="8"/>
        <v>外</v>
      </c>
      <c r="H37" s="38" t="str">
        <f t="shared" si="8"/>
        <v>外</v>
      </c>
      <c r="I37" s="38" t="str">
        <f t="shared" si="8"/>
        <v>外</v>
      </c>
      <c r="J37" s="38" t="str">
        <f t="shared" si="8"/>
        <v>外</v>
      </c>
      <c r="K37" s="38" t="str">
        <f t="shared" si="8"/>
        <v>外</v>
      </c>
      <c r="L37" s="38" t="str">
        <f t="shared" si="8"/>
        <v>外</v>
      </c>
      <c r="M37" s="38" t="str">
        <f t="shared" si="8"/>
        <v>外</v>
      </c>
      <c r="N37" s="38" t="str">
        <f t="shared" si="8"/>
        <v>外</v>
      </c>
      <c r="O37" s="38" t="str">
        <f t="shared" si="8"/>
        <v>外</v>
      </c>
      <c r="P37" s="38" t="str">
        <f t="shared" si="8"/>
        <v>外</v>
      </c>
      <c r="Q37" s="38" t="str">
        <f t="shared" si="8"/>
        <v>外</v>
      </c>
      <c r="R37" s="38" t="str">
        <f t="shared" si="8"/>
        <v>外</v>
      </c>
      <c r="S37" s="38" t="str">
        <f t="shared" si="8"/>
        <v>外</v>
      </c>
      <c r="T37" s="38" t="str">
        <f t="shared" si="8"/>
        <v>外</v>
      </c>
      <c r="U37" s="38" t="str">
        <f t="shared" si="8"/>
        <v>外</v>
      </c>
      <c r="V37" s="38" t="str">
        <f t="shared" si="8"/>
        <v>外</v>
      </c>
      <c r="W37" s="38" t="str">
        <f t="shared" si="8"/>
        <v>外</v>
      </c>
      <c r="X37" s="38" t="str">
        <f t="shared" si="8"/>
        <v>外</v>
      </c>
      <c r="Y37" s="38" t="str">
        <f t="shared" si="8"/>
        <v>外</v>
      </c>
      <c r="Z37" s="38" t="str">
        <f t="shared" si="8"/>
        <v>外</v>
      </c>
      <c r="AA37" s="38" t="str">
        <f t="shared" si="8"/>
        <v>外</v>
      </c>
      <c r="AB37" s="38" t="str">
        <f t="shared" si="8"/>
        <v>外</v>
      </c>
      <c r="AC37" s="38" t="str">
        <f t="shared" si="8"/>
        <v>外</v>
      </c>
      <c r="AD37" s="38" t="str">
        <f t="shared" si="8"/>
        <v>外</v>
      </c>
      <c r="AE37" s="38" t="str">
        <f t="shared" si="8"/>
        <v>外</v>
      </c>
      <c r="AF37" s="38" t="str">
        <f t="shared" si="8"/>
        <v>外</v>
      </c>
      <c r="AG37" s="38" t="str">
        <f t="shared" si="8"/>
        <v>外</v>
      </c>
      <c r="AH37" s="14" t="str">
        <f t="shared" si="8"/>
        <v>外</v>
      </c>
      <c r="AI37" s="59">
        <f t="shared" ref="AI37" si="9">AJ37+AK37</f>
        <v>0</v>
      </c>
      <c r="AJ37" s="60">
        <f>COUNTIFS(D37:AH37,"出")</f>
        <v>0</v>
      </c>
      <c r="AK37" s="60">
        <f>COUNTIFS(D37:AH37,"休")</f>
        <v>0</v>
      </c>
      <c r="AL37" s="57" t="str">
        <f t="shared" si="3"/>
        <v>－</v>
      </c>
      <c r="AM37" s="38" t="str">
        <f t="shared" si="4"/>
        <v>－</v>
      </c>
    </row>
    <row r="38" spans="1:39" s="69" customFormat="1" ht="13.5" customHeight="1" x14ac:dyDescent="0.45">
      <c r="A38" s="74" t="s">
        <v>37</v>
      </c>
      <c r="B38" s="69" t="s">
        <v>41</v>
      </c>
      <c r="AL38" s="70"/>
    </row>
    <row r="39" spans="1:39" s="69" customFormat="1" ht="13.5" customHeight="1" x14ac:dyDescent="0.45">
      <c r="A39" s="74"/>
      <c r="B39" s="69" t="s">
        <v>137</v>
      </c>
      <c r="AL39" s="70"/>
    </row>
    <row r="40" spans="1:39" s="69" customFormat="1" ht="13.5" customHeight="1" x14ac:dyDescent="0.45">
      <c r="A40" s="74" t="s">
        <v>39</v>
      </c>
      <c r="B40" s="69" t="s">
        <v>81</v>
      </c>
      <c r="AL40" s="70"/>
    </row>
    <row r="41" spans="1:39" s="69" customFormat="1" ht="13.5" customHeight="1" x14ac:dyDescent="0.45">
      <c r="A41" s="74" t="s">
        <v>38</v>
      </c>
      <c r="B41" s="69" t="s">
        <v>85</v>
      </c>
      <c r="AL41" s="70"/>
    </row>
    <row r="42" spans="1:39" s="69" customFormat="1" ht="13.5" customHeight="1" x14ac:dyDescent="0.45">
      <c r="A42" s="74" t="s">
        <v>83</v>
      </c>
      <c r="B42" s="69" t="s">
        <v>84</v>
      </c>
      <c r="AL42" s="70"/>
    </row>
    <row r="43" spans="1:39" s="72" customFormat="1" ht="13.5" customHeight="1" x14ac:dyDescent="0.45">
      <c r="A43" s="71"/>
      <c r="AL43" s="73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314" priority="63">
      <formula>OR($D$8="外",$D$8="夏休",$D$8="年休")</formula>
    </cfRule>
  </conditionalFormatting>
  <conditionalFormatting sqref="E9 E36:E37">
    <cfRule type="expression" dxfId="313" priority="62">
      <formula>OR($E$8="外",$E$8="夏休",$E$8="年休")</formula>
    </cfRule>
  </conditionalFormatting>
  <conditionalFormatting sqref="H9 H36:H37">
    <cfRule type="expression" dxfId="312" priority="61">
      <formula>OR($H$8="外",$H$8="夏休",$H$8="年休")</formula>
    </cfRule>
  </conditionalFormatting>
  <conditionalFormatting sqref="J9 J36:J37">
    <cfRule type="expression" dxfId="311" priority="59">
      <formula>OR($J$8="外",$J$8="夏休",$J$8="年休")</formula>
    </cfRule>
  </conditionalFormatting>
  <conditionalFormatting sqref="I9 I36:I37">
    <cfRule type="expression" dxfId="310" priority="60">
      <formula>OR($I$8="外",$I$8="夏休",$I$8="年休")</formula>
    </cfRule>
  </conditionalFormatting>
  <conditionalFormatting sqref="K9 K36:K37">
    <cfRule type="expression" dxfId="309" priority="58">
      <formula>OR($K$8="外",$K$8="夏休",$K$8="年休")</formula>
    </cfRule>
  </conditionalFormatting>
  <conditionalFormatting sqref="L9 L36:L37">
    <cfRule type="expression" dxfId="308" priority="57">
      <formula>OR($L$8="外",$L$8="夏休",$L$8="年休")</formula>
    </cfRule>
  </conditionalFormatting>
  <conditionalFormatting sqref="O9 O36:O37">
    <cfRule type="expression" dxfId="307" priority="56">
      <formula>OR($O$8="外",$O$8="夏休",$O$8="年休")</formula>
    </cfRule>
  </conditionalFormatting>
  <conditionalFormatting sqref="P9 P36:P37">
    <cfRule type="expression" dxfId="306" priority="55">
      <formula>OR($P$8="外",$P$8="夏休",$P$8="年休")</formula>
    </cfRule>
  </conditionalFormatting>
  <conditionalFormatting sqref="Q9 Q36:Q37">
    <cfRule type="expression" dxfId="305" priority="54">
      <formula>OR($Q$8="外",$Q$8="夏休",$Q$8="年休")</formula>
    </cfRule>
  </conditionalFormatting>
  <conditionalFormatting sqref="V9 V36:V37">
    <cfRule type="expression" dxfId="304" priority="53">
      <formula>OR($V$8="外",$V$8="夏休",$V$8="年休")</formula>
    </cfRule>
  </conditionalFormatting>
  <conditionalFormatting sqref="W9 W36:W37">
    <cfRule type="expression" dxfId="303" priority="52">
      <formula>OR($W$8="外",$W$8="夏休",$W$8="年休")</formula>
    </cfRule>
  </conditionalFormatting>
  <conditionalFormatting sqref="X9 X36:X37">
    <cfRule type="expression" dxfId="302" priority="51">
      <formula>OR($X$8="外",$X$8="夏休",$X$8="年休")</formula>
    </cfRule>
  </conditionalFormatting>
  <conditionalFormatting sqref="Z9 Z36:Z37">
    <cfRule type="expression" dxfId="301" priority="50">
      <formula>OR($Z$8="外",$Z$8="夏休",$Z$8="年休")</formula>
    </cfRule>
  </conditionalFormatting>
  <conditionalFormatting sqref="AC9 AC36:AC37">
    <cfRule type="expression" dxfId="300" priority="49">
      <formula>OR($AC$8="外",$AC$8="夏休",$AC$8="年休")</formula>
    </cfRule>
  </conditionalFormatting>
  <conditionalFormatting sqref="AD9 AD36:AD37">
    <cfRule type="expression" dxfId="299" priority="48">
      <formula>OR($AD$8="外",$AD$8="夏休",$AD$8="年休")</formula>
    </cfRule>
  </conditionalFormatting>
  <conditionalFormatting sqref="AE9 AE36:AE37">
    <cfRule type="expression" dxfId="298" priority="47">
      <formula>OR($AE$8="外",$AE$8="夏休",$AE$8="年休")</formula>
    </cfRule>
  </conditionalFormatting>
  <conditionalFormatting sqref="AH36:AH37">
    <cfRule type="expression" dxfId="297" priority="46">
      <formula>OR($AH$8="外",$AH$8="夏休",$AH$8="年休")</formula>
    </cfRule>
  </conditionalFormatting>
  <conditionalFormatting sqref="R9 R36:R37">
    <cfRule type="expression" dxfId="296" priority="45">
      <formula>OR($R$8="外",$R$8="夏休",$R$8="年休")</formula>
    </cfRule>
  </conditionalFormatting>
  <conditionalFormatting sqref="AF9 AF36:AF37">
    <cfRule type="expression" dxfId="295" priority="44">
      <formula>OR($AF$8="外",$AF$8="夏休",$AF$8="年休")</formula>
    </cfRule>
  </conditionalFormatting>
  <conditionalFormatting sqref="S9 S36:S37">
    <cfRule type="expression" dxfId="294" priority="43">
      <formula>OR($S$8="外",$S$8="夏休",$S$8="年休")</formula>
    </cfRule>
  </conditionalFormatting>
  <conditionalFormatting sqref="AG9 AG36:AG37">
    <cfRule type="expression" dxfId="293" priority="42">
      <formula>OR($AG$8="外",$AG$8="夏休",$AG$8="年休")</formula>
    </cfRule>
  </conditionalFormatting>
  <conditionalFormatting sqref="F9 F36:F37">
    <cfRule type="expression" dxfId="292" priority="41">
      <formula>OR($F$8="外",$F$8="夏休",$F$8="年休")</formula>
    </cfRule>
  </conditionalFormatting>
  <conditionalFormatting sqref="G9 G36:G37">
    <cfRule type="expression" dxfId="291" priority="40">
      <formula>OR($G$8="外",$G$8="夏休",$G$8="年休")</formula>
    </cfRule>
  </conditionalFormatting>
  <conditionalFormatting sqref="M9 M36:M37">
    <cfRule type="expression" dxfId="290" priority="39">
      <formula>OR($M$8="外",$M$8="夏休",$M$8="年休")</formula>
    </cfRule>
  </conditionalFormatting>
  <conditionalFormatting sqref="N9 N36:N37">
    <cfRule type="expression" dxfId="289" priority="38">
      <formula>OR($N$8="外",$N$8="夏休",$N$8="年休")</formula>
    </cfRule>
  </conditionalFormatting>
  <conditionalFormatting sqref="T9 T36:T37">
    <cfRule type="expression" dxfId="288" priority="37">
      <formula>OR($T$8="外",$T$8="夏休",$T$8="年休")</formula>
    </cfRule>
  </conditionalFormatting>
  <conditionalFormatting sqref="U9 U36:U37">
    <cfRule type="expression" dxfId="287" priority="36">
      <formula>OR($U$8="外",$U$8="夏休",$U$8="年休")</formula>
    </cfRule>
  </conditionalFormatting>
  <conditionalFormatting sqref="AA9 AA36:AA37">
    <cfRule type="expression" dxfId="286" priority="35">
      <formula>OR($AA$8="外",$AA$8="夏休",$AA$8="年休")</formula>
    </cfRule>
  </conditionalFormatting>
  <conditionalFormatting sqref="AB9 AB36:AB37">
    <cfRule type="expression" dxfId="285" priority="34">
      <formula>OR($AB$8="外",$AB$8="夏休",$AB$8="年休")</formula>
    </cfRule>
  </conditionalFormatting>
  <conditionalFormatting sqref="Y9 Y36:Y37">
    <cfRule type="expression" dxfId="284" priority="33">
      <formula>OR($Y$8="外",$Y$8="夏休",$Y$8="年休")</formula>
    </cfRule>
  </conditionalFormatting>
  <conditionalFormatting sqref="AH9 AH36:AH37">
    <cfRule type="expression" dxfId="283" priority="32">
      <formula>OR($AH$8="外",$AH$8="夏休",$AH$8="年休")</formula>
    </cfRule>
  </conditionalFormatting>
  <conditionalFormatting sqref="D10:D35">
    <cfRule type="expression" dxfId="282" priority="31">
      <formula>OR($D$8="外",$D$8="夏休",$D$8="年休")</formula>
    </cfRule>
  </conditionalFormatting>
  <conditionalFormatting sqref="E10:E35">
    <cfRule type="expression" dxfId="281" priority="30">
      <formula>OR($E$8="外",$E$8="夏休",$E$8="年休")</formula>
    </cfRule>
  </conditionalFormatting>
  <conditionalFormatting sqref="H10:H35">
    <cfRule type="expression" dxfId="280" priority="29">
      <formula>OR($H$8="外",$H$8="夏休",$H$8="年休")</formula>
    </cfRule>
  </conditionalFormatting>
  <conditionalFormatting sqref="J10:J35">
    <cfRule type="expression" dxfId="279" priority="27">
      <formula>OR($J$8="外",$J$8="夏休",$J$8="年休")</formula>
    </cfRule>
  </conditionalFormatting>
  <conditionalFormatting sqref="I10:I35">
    <cfRule type="expression" dxfId="278" priority="28">
      <formula>OR($I$8="外",$I$8="夏休",$I$8="年休")</formula>
    </cfRule>
  </conditionalFormatting>
  <conditionalFormatting sqref="K10:K35">
    <cfRule type="expression" dxfId="277" priority="26">
      <formula>OR($K$8="外",$K$8="夏休",$K$8="年休")</formula>
    </cfRule>
  </conditionalFormatting>
  <conditionalFormatting sqref="L10:L35">
    <cfRule type="expression" dxfId="276" priority="25">
      <formula>OR($L$8="外",$L$8="夏休",$L$8="年休")</formula>
    </cfRule>
  </conditionalFormatting>
  <conditionalFormatting sqref="O10:O35">
    <cfRule type="expression" dxfId="275" priority="24">
      <formula>OR($O$8="外",$O$8="夏休",$O$8="年休")</formula>
    </cfRule>
  </conditionalFormatting>
  <conditionalFormatting sqref="P10:P35">
    <cfRule type="expression" dxfId="274" priority="23">
      <formula>OR($P$8="外",$P$8="夏休",$P$8="年休")</formula>
    </cfRule>
  </conditionalFormatting>
  <conditionalFormatting sqref="Q10:Q35">
    <cfRule type="expression" dxfId="273" priority="22">
      <formula>OR($Q$8="外",$Q$8="夏休",$Q$8="年休")</formula>
    </cfRule>
  </conditionalFormatting>
  <conditionalFormatting sqref="V10:V35">
    <cfRule type="expression" dxfId="272" priority="21">
      <formula>OR($V$8="外",$V$8="夏休",$V$8="年休")</formula>
    </cfRule>
  </conditionalFormatting>
  <conditionalFormatting sqref="W10:W35">
    <cfRule type="expression" dxfId="271" priority="20">
      <formula>OR($W$8="外",$W$8="夏休",$W$8="年休")</formula>
    </cfRule>
  </conditionalFormatting>
  <conditionalFormatting sqref="X10:X35">
    <cfRule type="expression" dxfId="270" priority="19">
      <formula>OR($X$8="外",$X$8="夏休",$X$8="年休")</formula>
    </cfRule>
  </conditionalFormatting>
  <conditionalFormatting sqref="Z10:Z35">
    <cfRule type="expression" dxfId="269" priority="18">
      <formula>OR($Z$8="外",$Z$8="夏休",$Z$8="年休")</formula>
    </cfRule>
  </conditionalFormatting>
  <conditionalFormatting sqref="AC10:AC35">
    <cfRule type="expression" dxfId="268" priority="17">
      <formula>OR($AC$8="外",$AC$8="夏休",$AC$8="年休")</formula>
    </cfRule>
  </conditionalFormatting>
  <conditionalFormatting sqref="AD10:AD35">
    <cfRule type="expression" dxfId="267" priority="16">
      <formula>OR($AD$8="外",$AD$8="夏休",$AD$8="年休")</formula>
    </cfRule>
  </conditionalFormatting>
  <conditionalFormatting sqref="AE10:AE35">
    <cfRule type="expression" dxfId="266" priority="15">
      <formula>OR($AE$8="外",$AE$8="夏休",$AE$8="年休")</formula>
    </cfRule>
  </conditionalFormatting>
  <conditionalFormatting sqref="R10:R35">
    <cfRule type="expression" dxfId="265" priority="14">
      <formula>OR($R$8="外",$R$8="夏休",$R$8="年休")</formula>
    </cfRule>
  </conditionalFormatting>
  <conditionalFormatting sqref="AF10:AF35">
    <cfRule type="expression" dxfId="264" priority="13">
      <formula>OR($AF$8="外",$AF$8="夏休",$AF$8="年休")</formula>
    </cfRule>
  </conditionalFormatting>
  <conditionalFormatting sqref="S10:S35">
    <cfRule type="expression" dxfId="263" priority="12">
      <formula>OR($S$8="外",$S$8="夏休",$S$8="年休")</formula>
    </cfRule>
  </conditionalFormatting>
  <conditionalFormatting sqref="AG10:AG35">
    <cfRule type="expression" dxfId="262" priority="11">
      <formula>OR($AG$8="外",$AG$8="夏休",$AG$8="年休")</formula>
    </cfRule>
  </conditionalFormatting>
  <conditionalFormatting sqref="F10:F35">
    <cfRule type="expression" dxfId="261" priority="10">
      <formula>OR($F$8="外",$F$8="夏休",$F$8="年休")</formula>
    </cfRule>
  </conditionalFormatting>
  <conditionalFormatting sqref="G10:G35">
    <cfRule type="expression" dxfId="260" priority="9">
      <formula>OR($G$8="外",$G$8="夏休",$G$8="年休")</formula>
    </cfRule>
  </conditionalFormatting>
  <conditionalFormatting sqref="M10:M35">
    <cfRule type="expression" dxfId="259" priority="8">
      <formula>OR($M$8="外",$M$8="夏休",$M$8="年休")</formula>
    </cfRule>
  </conditionalFormatting>
  <conditionalFormatting sqref="N10:N35">
    <cfRule type="expression" dxfId="258" priority="7">
      <formula>OR($N$8="外",$N$8="夏休",$N$8="年休")</formula>
    </cfRule>
  </conditionalFormatting>
  <conditionalFormatting sqref="T10:T35">
    <cfRule type="expression" dxfId="257" priority="6">
      <formula>OR($T$8="外",$T$8="夏休",$T$8="年休")</formula>
    </cfRule>
  </conditionalFormatting>
  <conditionalFormatting sqref="U10:U35">
    <cfRule type="expression" dxfId="256" priority="5">
      <formula>OR($U$8="外",$U$8="夏休",$U$8="年休")</formula>
    </cfRule>
  </conditionalFormatting>
  <conditionalFormatting sqref="AA10:AA35">
    <cfRule type="expression" dxfId="255" priority="4">
      <formula>OR($AA$8="外",$AA$8="夏休",$AA$8="年休")</formula>
    </cfRule>
  </conditionalFormatting>
  <conditionalFormatting sqref="AB10:AB35">
    <cfRule type="expression" dxfId="254" priority="3">
      <formula>OR($AB$8="外",$AB$8="夏休",$AB$8="年休")</formula>
    </cfRule>
  </conditionalFormatting>
  <conditionalFormatting sqref="Y10:Y35">
    <cfRule type="expression" dxfId="253" priority="2">
      <formula>OR($Y$8="外",$Y$8="夏休",$Y$8="年休")</formula>
    </cfRule>
  </conditionalFormatting>
  <conditionalFormatting sqref="AH10:AH35">
    <cfRule type="expression" dxfId="252" priority="1">
      <formula>OR($AH$8="外",$AH$8="夏休",$AH$8="年休")</formula>
    </cfRule>
  </conditionalFormatting>
  <dataValidations count="4">
    <dataValidation type="list" allowBlank="1" showInputMessage="1" showErrorMessage="1" sqref="D8:AH8" xr:uid="{00000000-0002-0000-0B00-000000000000}">
      <formula1>"稼,休,外,夏休,年休"</formula1>
    </dataValidation>
    <dataValidation type="list" allowBlank="1" showInputMessage="1" showErrorMessage="1" sqref="AB9:AB35 AF9:AF35 Y9:Z35 U9:U35" xr:uid="{00000000-0002-0000-0B00-000001000000}">
      <formula1>"○,▲,ー"</formula1>
    </dataValidation>
    <dataValidation type="list" allowBlank="1" showInputMessage="1" showErrorMessage="1" sqref="D9:N35 AC9:AE35 AG9:AH35 AA9:AA35 P9:T35 V9:X35" xr:uid="{00000000-0002-0000-0B00-000002000000}">
      <formula1>"○,▲,－"</formula1>
    </dataValidation>
    <dataValidation type="list" allowBlank="1" showInputMessage="1" showErrorMessage="1" sqref="O9:O35" xr:uid="{00000000-0002-0000-0B00-000003000000}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M43"/>
  <sheetViews>
    <sheetView view="pageBreakPreview" zoomScaleNormal="75" zoomScaleSheetLayoutView="100" workbookViewId="0"/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150</v>
      </c>
    </row>
    <row r="2" spans="1:39" x14ac:dyDescent="0.45">
      <c r="A2" s="16" t="s">
        <v>144</v>
      </c>
    </row>
    <row r="3" spans="1:39" x14ac:dyDescent="0.45">
      <c r="A3" s="16" t="s">
        <v>145</v>
      </c>
      <c r="AC3" s="9"/>
    </row>
    <row r="4" spans="1:39" x14ac:dyDescent="0.45">
      <c r="A4" s="16" t="s">
        <v>86</v>
      </c>
      <c r="Z4" t="s">
        <v>25</v>
      </c>
    </row>
    <row r="5" spans="1:39" x14ac:dyDescent="0.45">
      <c r="A5" s="1" t="s">
        <v>8</v>
      </c>
      <c r="B5" s="119" t="s">
        <v>11</v>
      </c>
      <c r="C5" s="119" t="s">
        <v>0</v>
      </c>
      <c r="D5" s="119" t="s">
        <v>132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21" t="s">
        <v>67</v>
      </c>
      <c r="AJ5" s="119"/>
      <c r="AK5" s="119"/>
      <c r="AL5" s="122" t="s">
        <v>68</v>
      </c>
      <c r="AM5" s="123"/>
    </row>
    <row r="6" spans="1:39" x14ac:dyDescent="0.45">
      <c r="A6" s="2" t="s">
        <v>9</v>
      </c>
      <c r="B6" s="119"/>
      <c r="C6" s="119"/>
      <c r="D6" s="8">
        <v>1</v>
      </c>
      <c r="E6" s="36">
        <v>2</v>
      </c>
      <c r="F6" s="36">
        <v>3</v>
      </c>
      <c r="G6" s="36">
        <v>4</v>
      </c>
      <c r="H6" s="36">
        <v>5</v>
      </c>
      <c r="I6" s="36">
        <v>6</v>
      </c>
      <c r="J6" s="7">
        <v>7</v>
      </c>
      <c r="K6" s="8">
        <v>8</v>
      </c>
      <c r="L6" s="36">
        <v>9</v>
      </c>
      <c r="M6" s="36">
        <v>10</v>
      </c>
      <c r="N6" s="36">
        <v>11</v>
      </c>
      <c r="O6" s="36">
        <v>12</v>
      </c>
      <c r="P6" s="36">
        <v>13</v>
      </c>
      <c r="Q6" s="7">
        <v>14</v>
      </c>
      <c r="R6" s="8">
        <v>15</v>
      </c>
      <c r="S6" s="36">
        <v>16</v>
      </c>
      <c r="T6" s="36">
        <v>17</v>
      </c>
      <c r="U6" s="36">
        <v>18</v>
      </c>
      <c r="V6" s="36">
        <v>19</v>
      </c>
      <c r="W6" s="36">
        <v>20</v>
      </c>
      <c r="X6" s="7">
        <v>21</v>
      </c>
      <c r="Y6" s="8">
        <v>22</v>
      </c>
      <c r="Z6" s="36">
        <v>23</v>
      </c>
      <c r="AA6" s="36">
        <v>24</v>
      </c>
      <c r="AB6" s="36">
        <v>25</v>
      </c>
      <c r="AC6" s="36">
        <v>26</v>
      </c>
      <c r="AD6" s="36">
        <v>27</v>
      </c>
      <c r="AE6" s="7">
        <v>28</v>
      </c>
      <c r="AF6" s="8">
        <v>29</v>
      </c>
      <c r="AG6" s="36">
        <v>30</v>
      </c>
      <c r="AH6" s="37">
        <v>31</v>
      </c>
      <c r="AI6" s="124" t="s">
        <v>28</v>
      </c>
      <c r="AJ6" s="125" t="s">
        <v>29</v>
      </c>
      <c r="AK6" s="126" t="s">
        <v>30</v>
      </c>
      <c r="AL6" s="127" t="s">
        <v>90</v>
      </c>
      <c r="AM6" s="119" t="s">
        <v>26</v>
      </c>
    </row>
    <row r="7" spans="1:39" x14ac:dyDescent="0.45">
      <c r="A7" s="3" t="s">
        <v>10</v>
      </c>
      <c r="B7" s="119"/>
      <c r="C7" s="119"/>
      <c r="D7" s="8" t="s">
        <v>45</v>
      </c>
      <c r="E7" s="36" t="s">
        <v>46</v>
      </c>
      <c r="F7" s="36" t="s">
        <v>56</v>
      </c>
      <c r="G7" s="36" t="s">
        <v>57</v>
      </c>
      <c r="H7" s="36" t="s">
        <v>58</v>
      </c>
      <c r="I7" s="36" t="s">
        <v>53</v>
      </c>
      <c r="J7" s="7" t="s">
        <v>44</v>
      </c>
      <c r="K7" s="8" t="s">
        <v>45</v>
      </c>
      <c r="L7" s="36" t="s">
        <v>46</v>
      </c>
      <c r="M7" s="36" t="s">
        <v>56</v>
      </c>
      <c r="N7" s="36" t="s">
        <v>57</v>
      </c>
      <c r="O7" s="36" t="s">
        <v>58</v>
      </c>
      <c r="P7" s="36" t="s">
        <v>53</v>
      </c>
      <c r="Q7" s="7" t="s">
        <v>44</v>
      </c>
      <c r="R7" s="8" t="s">
        <v>4</v>
      </c>
      <c r="S7" s="36" t="s">
        <v>59</v>
      </c>
      <c r="T7" s="36" t="s">
        <v>6</v>
      </c>
      <c r="U7" s="36" t="s">
        <v>57</v>
      </c>
      <c r="V7" s="36" t="s">
        <v>58</v>
      </c>
      <c r="W7" s="36" t="s">
        <v>53</v>
      </c>
      <c r="X7" s="7" t="s">
        <v>44</v>
      </c>
      <c r="Y7" s="8" t="s">
        <v>4</v>
      </c>
      <c r="Z7" s="36" t="s">
        <v>46</v>
      </c>
      <c r="AA7" s="36" t="s">
        <v>56</v>
      </c>
      <c r="AB7" s="36" t="s">
        <v>7</v>
      </c>
      <c r="AC7" s="36" t="s">
        <v>1</v>
      </c>
      <c r="AD7" s="36" t="s">
        <v>2</v>
      </c>
      <c r="AE7" s="7" t="s">
        <v>44</v>
      </c>
      <c r="AF7" s="8" t="s">
        <v>4</v>
      </c>
      <c r="AG7" s="36" t="s">
        <v>46</v>
      </c>
      <c r="AH7" s="37" t="s">
        <v>56</v>
      </c>
      <c r="AI7" s="121"/>
      <c r="AJ7" s="119"/>
      <c r="AK7" s="119"/>
      <c r="AL7" s="128"/>
      <c r="AM7" s="119"/>
    </row>
    <row r="8" spans="1:39" x14ac:dyDescent="0.45">
      <c r="A8" s="113" t="s">
        <v>82</v>
      </c>
      <c r="B8" s="114"/>
      <c r="C8" s="11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63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64" t="str">
        <f>IF(AI8=0,"－",AK8/AI8)</f>
        <v>－</v>
      </c>
      <c r="AM8" s="65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7"/>
      <c r="B9" s="18"/>
      <c r="C9" s="18"/>
      <c r="D9" s="5"/>
      <c r="E9" s="10"/>
      <c r="F9" s="10"/>
      <c r="G9" s="10"/>
      <c r="H9" s="10"/>
      <c r="I9" s="10"/>
      <c r="J9" s="4"/>
      <c r="K9" s="5"/>
      <c r="L9" s="10"/>
      <c r="M9" s="10"/>
      <c r="N9" s="10"/>
      <c r="O9" s="10"/>
      <c r="P9" s="10"/>
      <c r="Q9" s="4"/>
      <c r="R9" s="5"/>
      <c r="S9" s="10"/>
      <c r="T9" s="10"/>
      <c r="U9" s="10"/>
      <c r="V9" s="10"/>
      <c r="W9" s="10"/>
      <c r="X9" s="4"/>
      <c r="Y9" s="5"/>
      <c r="Z9" s="10"/>
      <c r="AA9" s="10"/>
      <c r="AB9" s="10"/>
      <c r="AC9" s="10"/>
      <c r="AD9" s="10"/>
      <c r="AE9" s="4"/>
      <c r="AF9" s="5"/>
      <c r="AG9" s="10"/>
      <c r="AH9" s="10"/>
      <c r="AI9" s="59">
        <f t="shared" si="0"/>
        <v>0</v>
      </c>
      <c r="AJ9" s="60">
        <f>COUNTIFS(D9:AH9,"○")</f>
        <v>0</v>
      </c>
      <c r="AK9" s="60">
        <f>COUNTIFS(D9:AH9,"▲")</f>
        <v>0</v>
      </c>
      <c r="AL9" s="57" t="str">
        <f t="shared" ref="AL9:AL37" si="3">IF(AI9=0,"－",AK9/AI9)</f>
        <v>－</v>
      </c>
      <c r="AM9" s="38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7"/>
      <c r="B10" s="18"/>
      <c r="C10" s="18"/>
      <c r="D10" s="5"/>
      <c r="E10" s="10"/>
      <c r="F10" s="10"/>
      <c r="G10" s="10"/>
      <c r="H10" s="10"/>
      <c r="I10" s="10"/>
      <c r="J10" s="4"/>
      <c r="K10" s="5"/>
      <c r="L10" s="10"/>
      <c r="M10" s="10"/>
      <c r="N10" s="10"/>
      <c r="O10" s="10"/>
      <c r="P10" s="10"/>
      <c r="Q10" s="4"/>
      <c r="R10" s="5"/>
      <c r="S10" s="10"/>
      <c r="T10" s="10"/>
      <c r="U10" s="10"/>
      <c r="V10" s="10"/>
      <c r="W10" s="10"/>
      <c r="X10" s="4"/>
      <c r="Y10" s="5"/>
      <c r="Z10" s="10"/>
      <c r="AA10" s="10"/>
      <c r="AB10" s="10"/>
      <c r="AC10" s="10"/>
      <c r="AD10" s="10"/>
      <c r="AE10" s="4"/>
      <c r="AF10" s="5"/>
      <c r="AG10" s="10"/>
      <c r="AH10" s="10"/>
      <c r="AI10" s="59">
        <f t="shared" si="0"/>
        <v>0</v>
      </c>
      <c r="AJ10" s="60">
        <f t="shared" ref="AJ10:AJ35" si="5">COUNTIFS(D10:AH10,"○")</f>
        <v>0</v>
      </c>
      <c r="AK10" s="60">
        <f t="shared" ref="AK10:AK35" si="6">COUNTIFS(D10:AH10,"▲")</f>
        <v>0</v>
      </c>
      <c r="AL10" s="57" t="str">
        <f t="shared" si="3"/>
        <v>－</v>
      </c>
      <c r="AM10" s="38" t="str">
        <f t="shared" si="4"/>
        <v>－</v>
      </c>
    </row>
    <row r="11" spans="1:39" x14ac:dyDescent="0.45">
      <c r="A11" s="17"/>
      <c r="B11" s="18"/>
      <c r="C11" s="18"/>
      <c r="D11" s="5"/>
      <c r="E11" s="10"/>
      <c r="F11" s="10"/>
      <c r="G11" s="10"/>
      <c r="H11" s="10"/>
      <c r="I11" s="10"/>
      <c r="J11" s="4"/>
      <c r="K11" s="5"/>
      <c r="L11" s="10"/>
      <c r="M11" s="10"/>
      <c r="N11" s="10"/>
      <c r="O11" s="10"/>
      <c r="P11" s="10"/>
      <c r="Q11" s="4"/>
      <c r="R11" s="5"/>
      <c r="S11" s="10"/>
      <c r="T11" s="10"/>
      <c r="U11" s="10"/>
      <c r="V11" s="10"/>
      <c r="W11" s="10"/>
      <c r="X11" s="4"/>
      <c r="Y11" s="5"/>
      <c r="Z11" s="10"/>
      <c r="AA11" s="10"/>
      <c r="AB11" s="10"/>
      <c r="AC11" s="10"/>
      <c r="AD11" s="10"/>
      <c r="AE11" s="4"/>
      <c r="AF11" s="5"/>
      <c r="AG11" s="10"/>
      <c r="AH11" s="10"/>
      <c r="AI11" s="59">
        <f t="shared" si="0"/>
        <v>0</v>
      </c>
      <c r="AJ11" s="60">
        <f t="shared" si="5"/>
        <v>0</v>
      </c>
      <c r="AK11" s="60">
        <f t="shared" si="6"/>
        <v>0</v>
      </c>
      <c r="AL11" s="57" t="str">
        <f t="shared" si="3"/>
        <v>－</v>
      </c>
      <c r="AM11" s="38" t="str">
        <f t="shared" si="4"/>
        <v>－</v>
      </c>
    </row>
    <row r="12" spans="1:39" x14ac:dyDescent="0.45">
      <c r="A12" s="17"/>
      <c r="B12" s="18"/>
      <c r="C12" s="18"/>
      <c r="D12" s="5"/>
      <c r="E12" s="10"/>
      <c r="F12" s="10"/>
      <c r="G12" s="10"/>
      <c r="H12" s="10"/>
      <c r="I12" s="10"/>
      <c r="J12" s="4"/>
      <c r="K12" s="5"/>
      <c r="L12" s="10"/>
      <c r="M12" s="10"/>
      <c r="N12" s="10"/>
      <c r="O12" s="10"/>
      <c r="P12" s="10"/>
      <c r="Q12" s="4"/>
      <c r="R12" s="5"/>
      <c r="S12" s="10"/>
      <c r="T12" s="10"/>
      <c r="U12" s="10"/>
      <c r="V12" s="10"/>
      <c r="W12" s="10"/>
      <c r="X12" s="4"/>
      <c r="Y12" s="5"/>
      <c r="Z12" s="10"/>
      <c r="AA12" s="10"/>
      <c r="AB12" s="10"/>
      <c r="AC12" s="10"/>
      <c r="AD12" s="10"/>
      <c r="AE12" s="4"/>
      <c r="AF12" s="5"/>
      <c r="AG12" s="10"/>
      <c r="AH12" s="10"/>
      <c r="AI12" s="59">
        <f t="shared" si="0"/>
        <v>0</v>
      </c>
      <c r="AJ12" s="60">
        <f t="shared" si="5"/>
        <v>0</v>
      </c>
      <c r="AK12" s="60">
        <f t="shared" si="6"/>
        <v>0</v>
      </c>
      <c r="AL12" s="57" t="str">
        <f t="shared" si="3"/>
        <v>－</v>
      </c>
      <c r="AM12" s="38" t="str">
        <f t="shared" si="4"/>
        <v>－</v>
      </c>
    </row>
    <row r="13" spans="1:39" x14ac:dyDescent="0.45">
      <c r="A13" s="17"/>
      <c r="B13" s="18"/>
      <c r="C13" s="18"/>
      <c r="D13" s="5"/>
      <c r="E13" s="10"/>
      <c r="F13" s="10"/>
      <c r="G13" s="10"/>
      <c r="H13" s="10"/>
      <c r="I13" s="10"/>
      <c r="J13" s="4"/>
      <c r="K13" s="5"/>
      <c r="L13" s="10"/>
      <c r="M13" s="10"/>
      <c r="N13" s="10"/>
      <c r="O13" s="10"/>
      <c r="P13" s="10"/>
      <c r="Q13" s="4"/>
      <c r="R13" s="5"/>
      <c r="S13" s="10"/>
      <c r="T13" s="10"/>
      <c r="U13" s="10"/>
      <c r="V13" s="10"/>
      <c r="W13" s="10"/>
      <c r="X13" s="4"/>
      <c r="Y13" s="5"/>
      <c r="Z13" s="10"/>
      <c r="AA13" s="10"/>
      <c r="AB13" s="10"/>
      <c r="AC13" s="10"/>
      <c r="AD13" s="10"/>
      <c r="AE13" s="4"/>
      <c r="AF13" s="5"/>
      <c r="AG13" s="10"/>
      <c r="AH13" s="10"/>
      <c r="AI13" s="59">
        <f t="shared" si="0"/>
        <v>0</v>
      </c>
      <c r="AJ13" s="60">
        <f t="shared" si="5"/>
        <v>0</v>
      </c>
      <c r="AK13" s="60">
        <f t="shared" si="6"/>
        <v>0</v>
      </c>
      <c r="AL13" s="57" t="str">
        <f t="shared" si="3"/>
        <v>－</v>
      </c>
      <c r="AM13" s="38" t="str">
        <f t="shared" si="4"/>
        <v>－</v>
      </c>
    </row>
    <row r="14" spans="1:39" x14ac:dyDescent="0.45">
      <c r="A14" s="17"/>
      <c r="B14" s="18"/>
      <c r="C14" s="18"/>
      <c r="D14" s="5"/>
      <c r="E14" s="10"/>
      <c r="F14" s="10"/>
      <c r="G14" s="10"/>
      <c r="H14" s="10"/>
      <c r="I14" s="10"/>
      <c r="J14" s="4"/>
      <c r="K14" s="5"/>
      <c r="L14" s="10"/>
      <c r="M14" s="10"/>
      <c r="N14" s="10"/>
      <c r="O14" s="10"/>
      <c r="P14" s="10"/>
      <c r="Q14" s="4"/>
      <c r="R14" s="5"/>
      <c r="S14" s="10"/>
      <c r="T14" s="10"/>
      <c r="U14" s="10"/>
      <c r="V14" s="10"/>
      <c r="W14" s="10"/>
      <c r="X14" s="4"/>
      <c r="Y14" s="5"/>
      <c r="Z14" s="10"/>
      <c r="AA14" s="10"/>
      <c r="AB14" s="10"/>
      <c r="AC14" s="10"/>
      <c r="AD14" s="10"/>
      <c r="AE14" s="4"/>
      <c r="AF14" s="5"/>
      <c r="AG14" s="10"/>
      <c r="AH14" s="10"/>
      <c r="AI14" s="59">
        <f t="shared" si="0"/>
        <v>0</v>
      </c>
      <c r="AJ14" s="60">
        <f t="shared" si="5"/>
        <v>0</v>
      </c>
      <c r="AK14" s="60">
        <f t="shared" si="6"/>
        <v>0</v>
      </c>
      <c r="AL14" s="57" t="str">
        <f t="shared" si="3"/>
        <v>－</v>
      </c>
      <c r="AM14" s="38" t="str">
        <f t="shared" si="4"/>
        <v>－</v>
      </c>
    </row>
    <row r="15" spans="1:39" x14ac:dyDescent="0.45">
      <c r="A15" s="17"/>
      <c r="B15" s="18"/>
      <c r="C15" s="18"/>
      <c r="D15" s="5"/>
      <c r="E15" s="10"/>
      <c r="F15" s="10"/>
      <c r="G15" s="10"/>
      <c r="H15" s="10"/>
      <c r="I15" s="10"/>
      <c r="J15" s="4"/>
      <c r="K15" s="5"/>
      <c r="L15" s="10"/>
      <c r="M15" s="10"/>
      <c r="N15" s="10"/>
      <c r="O15" s="10"/>
      <c r="P15" s="10"/>
      <c r="Q15" s="4"/>
      <c r="R15" s="5"/>
      <c r="S15" s="10"/>
      <c r="T15" s="10"/>
      <c r="U15" s="10"/>
      <c r="V15" s="10"/>
      <c r="W15" s="10"/>
      <c r="X15" s="4"/>
      <c r="Y15" s="5"/>
      <c r="Z15" s="10"/>
      <c r="AA15" s="10"/>
      <c r="AB15" s="10"/>
      <c r="AC15" s="10"/>
      <c r="AD15" s="10"/>
      <c r="AE15" s="4"/>
      <c r="AF15" s="5"/>
      <c r="AG15" s="10"/>
      <c r="AH15" s="10"/>
      <c r="AI15" s="59">
        <f t="shared" si="0"/>
        <v>0</v>
      </c>
      <c r="AJ15" s="60">
        <f t="shared" si="5"/>
        <v>0</v>
      </c>
      <c r="AK15" s="60">
        <f t="shared" si="6"/>
        <v>0</v>
      </c>
      <c r="AL15" s="57" t="str">
        <f t="shared" si="3"/>
        <v>－</v>
      </c>
      <c r="AM15" s="38" t="str">
        <f t="shared" si="4"/>
        <v>－</v>
      </c>
    </row>
    <row r="16" spans="1:39" x14ac:dyDescent="0.45">
      <c r="A16" s="17"/>
      <c r="B16" s="18"/>
      <c r="C16" s="18"/>
      <c r="D16" s="5"/>
      <c r="E16" s="10"/>
      <c r="F16" s="10"/>
      <c r="G16" s="10"/>
      <c r="H16" s="10"/>
      <c r="I16" s="10"/>
      <c r="J16" s="4"/>
      <c r="K16" s="5"/>
      <c r="L16" s="10"/>
      <c r="M16" s="10"/>
      <c r="N16" s="10"/>
      <c r="O16" s="10"/>
      <c r="P16" s="10"/>
      <c r="Q16" s="4"/>
      <c r="R16" s="5"/>
      <c r="S16" s="10"/>
      <c r="T16" s="10"/>
      <c r="U16" s="10"/>
      <c r="V16" s="10"/>
      <c r="W16" s="10"/>
      <c r="X16" s="4"/>
      <c r="Y16" s="5"/>
      <c r="Z16" s="10"/>
      <c r="AA16" s="10"/>
      <c r="AB16" s="10"/>
      <c r="AC16" s="10"/>
      <c r="AD16" s="10"/>
      <c r="AE16" s="4"/>
      <c r="AF16" s="5"/>
      <c r="AG16" s="10"/>
      <c r="AH16" s="10"/>
      <c r="AI16" s="59">
        <f t="shared" si="0"/>
        <v>0</v>
      </c>
      <c r="AJ16" s="60">
        <f t="shared" si="5"/>
        <v>0</v>
      </c>
      <c r="AK16" s="60">
        <f t="shared" si="6"/>
        <v>0</v>
      </c>
      <c r="AL16" s="57" t="str">
        <f t="shared" si="3"/>
        <v>－</v>
      </c>
      <c r="AM16" s="38" t="str">
        <f t="shared" si="4"/>
        <v>－</v>
      </c>
    </row>
    <row r="17" spans="1:39" x14ac:dyDescent="0.45">
      <c r="A17" s="17"/>
      <c r="B17" s="18"/>
      <c r="C17" s="18"/>
      <c r="D17" s="5"/>
      <c r="E17" s="10"/>
      <c r="F17" s="10"/>
      <c r="G17" s="10"/>
      <c r="H17" s="10"/>
      <c r="I17" s="10"/>
      <c r="J17" s="4"/>
      <c r="K17" s="5"/>
      <c r="L17" s="10"/>
      <c r="M17" s="10"/>
      <c r="N17" s="10"/>
      <c r="O17" s="10"/>
      <c r="P17" s="10"/>
      <c r="Q17" s="4"/>
      <c r="R17" s="5"/>
      <c r="S17" s="10"/>
      <c r="T17" s="10"/>
      <c r="U17" s="10"/>
      <c r="V17" s="10"/>
      <c r="W17" s="10"/>
      <c r="X17" s="4"/>
      <c r="Y17" s="5"/>
      <c r="Z17" s="10"/>
      <c r="AA17" s="10"/>
      <c r="AB17" s="10"/>
      <c r="AC17" s="10"/>
      <c r="AD17" s="10"/>
      <c r="AE17" s="4"/>
      <c r="AF17" s="5"/>
      <c r="AG17" s="10"/>
      <c r="AH17" s="10"/>
      <c r="AI17" s="59">
        <f t="shared" si="0"/>
        <v>0</v>
      </c>
      <c r="AJ17" s="60">
        <f t="shared" si="5"/>
        <v>0</v>
      </c>
      <c r="AK17" s="60">
        <f t="shared" si="6"/>
        <v>0</v>
      </c>
      <c r="AL17" s="57" t="str">
        <f t="shared" si="3"/>
        <v>－</v>
      </c>
      <c r="AM17" s="38" t="str">
        <f t="shared" si="4"/>
        <v>－</v>
      </c>
    </row>
    <row r="18" spans="1:39" x14ac:dyDescent="0.45">
      <c r="A18" s="17"/>
      <c r="B18" s="18"/>
      <c r="C18" s="18"/>
      <c r="D18" s="5"/>
      <c r="E18" s="10"/>
      <c r="F18" s="10"/>
      <c r="G18" s="10"/>
      <c r="H18" s="10"/>
      <c r="I18" s="10"/>
      <c r="J18" s="4"/>
      <c r="K18" s="5"/>
      <c r="L18" s="10"/>
      <c r="M18" s="10"/>
      <c r="N18" s="10"/>
      <c r="O18" s="10"/>
      <c r="P18" s="10"/>
      <c r="Q18" s="4"/>
      <c r="R18" s="5"/>
      <c r="S18" s="10"/>
      <c r="T18" s="10"/>
      <c r="U18" s="10"/>
      <c r="V18" s="10"/>
      <c r="W18" s="10"/>
      <c r="X18" s="4"/>
      <c r="Y18" s="5"/>
      <c r="Z18" s="10"/>
      <c r="AA18" s="10"/>
      <c r="AB18" s="10"/>
      <c r="AC18" s="10"/>
      <c r="AD18" s="10"/>
      <c r="AE18" s="4"/>
      <c r="AF18" s="5"/>
      <c r="AG18" s="10"/>
      <c r="AH18" s="10"/>
      <c r="AI18" s="59">
        <f t="shared" si="0"/>
        <v>0</v>
      </c>
      <c r="AJ18" s="60">
        <f t="shared" si="5"/>
        <v>0</v>
      </c>
      <c r="AK18" s="60">
        <f t="shared" si="6"/>
        <v>0</v>
      </c>
      <c r="AL18" s="57" t="str">
        <f t="shared" si="3"/>
        <v>－</v>
      </c>
      <c r="AM18" s="38" t="str">
        <f t="shared" si="4"/>
        <v>－</v>
      </c>
    </row>
    <row r="19" spans="1:39" x14ac:dyDescent="0.45">
      <c r="A19" s="17"/>
      <c r="B19" s="18"/>
      <c r="C19" s="18"/>
      <c r="D19" s="5"/>
      <c r="E19" s="10"/>
      <c r="F19" s="10"/>
      <c r="G19" s="10"/>
      <c r="H19" s="10"/>
      <c r="I19" s="10"/>
      <c r="J19" s="4"/>
      <c r="K19" s="5"/>
      <c r="L19" s="10"/>
      <c r="M19" s="10"/>
      <c r="N19" s="10"/>
      <c r="O19" s="10"/>
      <c r="P19" s="10"/>
      <c r="Q19" s="4"/>
      <c r="R19" s="5"/>
      <c r="S19" s="10"/>
      <c r="T19" s="10"/>
      <c r="U19" s="10"/>
      <c r="V19" s="10"/>
      <c r="W19" s="10"/>
      <c r="X19" s="4"/>
      <c r="Y19" s="5"/>
      <c r="Z19" s="10"/>
      <c r="AA19" s="10"/>
      <c r="AB19" s="10"/>
      <c r="AC19" s="10"/>
      <c r="AD19" s="10"/>
      <c r="AE19" s="4"/>
      <c r="AF19" s="5"/>
      <c r="AG19" s="10"/>
      <c r="AH19" s="10"/>
      <c r="AI19" s="59">
        <f t="shared" si="0"/>
        <v>0</v>
      </c>
      <c r="AJ19" s="60">
        <f t="shared" si="5"/>
        <v>0</v>
      </c>
      <c r="AK19" s="60">
        <f t="shared" si="6"/>
        <v>0</v>
      </c>
      <c r="AL19" s="57" t="str">
        <f t="shared" si="3"/>
        <v>－</v>
      </c>
      <c r="AM19" s="38" t="str">
        <f t="shared" si="4"/>
        <v>－</v>
      </c>
    </row>
    <row r="20" spans="1:39" x14ac:dyDescent="0.45">
      <c r="A20" s="17"/>
      <c r="B20" s="18"/>
      <c r="C20" s="18"/>
      <c r="D20" s="5"/>
      <c r="E20" s="10"/>
      <c r="F20" s="10"/>
      <c r="G20" s="10"/>
      <c r="H20" s="10"/>
      <c r="I20" s="10"/>
      <c r="J20" s="4"/>
      <c r="K20" s="5"/>
      <c r="L20" s="10"/>
      <c r="M20" s="10"/>
      <c r="N20" s="10"/>
      <c r="O20" s="10"/>
      <c r="P20" s="10"/>
      <c r="Q20" s="4"/>
      <c r="R20" s="5"/>
      <c r="S20" s="10"/>
      <c r="T20" s="10"/>
      <c r="U20" s="10"/>
      <c r="V20" s="10"/>
      <c r="W20" s="10"/>
      <c r="X20" s="4"/>
      <c r="Y20" s="5"/>
      <c r="Z20" s="10"/>
      <c r="AA20" s="10"/>
      <c r="AB20" s="10"/>
      <c r="AC20" s="10"/>
      <c r="AD20" s="10"/>
      <c r="AE20" s="4"/>
      <c r="AF20" s="5"/>
      <c r="AG20" s="10"/>
      <c r="AH20" s="10"/>
      <c r="AI20" s="59">
        <f t="shared" si="0"/>
        <v>0</v>
      </c>
      <c r="AJ20" s="60">
        <f t="shared" si="5"/>
        <v>0</v>
      </c>
      <c r="AK20" s="60">
        <f t="shared" si="6"/>
        <v>0</v>
      </c>
      <c r="AL20" s="57" t="str">
        <f t="shared" si="3"/>
        <v>－</v>
      </c>
      <c r="AM20" s="38" t="str">
        <f t="shared" si="4"/>
        <v>－</v>
      </c>
    </row>
    <row r="21" spans="1:39" x14ac:dyDescent="0.45">
      <c r="A21" s="17"/>
      <c r="B21" s="18"/>
      <c r="C21" s="18"/>
      <c r="D21" s="5"/>
      <c r="E21" s="10"/>
      <c r="F21" s="10"/>
      <c r="G21" s="10"/>
      <c r="H21" s="10"/>
      <c r="I21" s="10"/>
      <c r="J21" s="4"/>
      <c r="K21" s="5"/>
      <c r="L21" s="10"/>
      <c r="M21" s="10"/>
      <c r="N21" s="10"/>
      <c r="O21" s="10"/>
      <c r="P21" s="10"/>
      <c r="Q21" s="4"/>
      <c r="R21" s="5"/>
      <c r="S21" s="10"/>
      <c r="T21" s="10"/>
      <c r="U21" s="10"/>
      <c r="V21" s="10"/>
      <c r="W21" s="10"/>
      <c r="X21" s="4"/>
      <c r="Y21" s="5"/>
      <c r="Z21" s="10"/>
      <c r="AA21" s="10"/>
      <c r="AB21" s="10"/>
      <c r="AC21" s="10"/>
      <c r="AD21" s="10"/>
      <c r="AE21" s="4"/>
      <c r="AF21" s="5"/>
      <c r="AG21" s="10"/>
      <c r="AH21" s="10"/>
      <c r="AI21" s="59">
        <f t="shared" si="0"/>
        <v>0</v>
      </c>
      <c r="AJ21" s="60">
        <f t="shared" si="5"/>
        <v>0</v>
      </c>
      <c r="AK21" s="60">
        <f t="shared" si="6"/>
        <v>0</v>
      </c>
      <c r="AL21" s="57" t="str">
        <f t="shared" si="3"/>
        <v>－</v>
      </c>
      <c r="AM21" s="38" t="str">
        <f t="shared" si="4"/>
        <v>－</v>
      </c>
    </row>
    <row r="22" spans="1:39" x14ac:dyDescent="0.45">
      <c r="A22" s="17"/>
      <c r="B22" s="18"/>
      <c r="C22" s="18"/>
      <c r="D22" s="5"/>
      <c r="E22" s="10"/>
      <c r="F22" s="10"/>
      <c r="G22" s="10"/>
      <c r="H22" s="10"/>
      <c r="I22" s="10"/>
      <c r="J22" s="4"/>
      <c r="K22" s="5"/>
      <c r="L22" s="10"/>
      <c r="M22" s="10"/>
      <c r="N22" s="10"/>
      <c r="O22" s="10"/>
      <c r="P22" s="10"/>
      <c r="Q22" s="4"/>
      <c r="R22" s="5"/>
      <c r="S22" s="10"/>
      <c r="T22" s="10"/>
      <c r="U22" s="10"/>
      <c r="V22" s="10"/>
      <c r="W22" s="10"/>
      <c r="X22" s="4"/>
      <c r="Y22" s="5"/>
      <c r="Z22" s="10"/>
      <c r="AA22" s="10"/>
      <c r="AB22" s="10"/>
      <c r="AC22" s="10"/>
      <c r="AD22" s="10"/>
      <c r="AE22" s="4"/>
      <c r="AF22" s="5"/>
      <c r="AG22" s="10"/>
      <c r="AH22" s="10"/>
      <c r="AI22" s="59">
        <f t="shared" si="0"/>
        <v>0</v>
      </c>
      <c r="AJ22" s="60">
        <f t="shared" si="5"/>
        <v>0</v>
      </c>
      <c r="AK22" s="60">
        <f t="shared" si="6"/>
        <v>0</v>
      </c>
      <c r="AL22" s="57" t="str">
        <f t="shared" si="3"/>
        <v>－</v>
      </c>
      <c r="AM22" s="38" t="str">
        <f t="shared" si="4"/>
        <v>－</v>
      </c>
    </row>
    <row r="23" spans="1:39" x14ac:dyDescent="0.45">
      <c r="A23" s="17"/>
      <c r="B23" s="18"/>
      <c r="C23" s="18"/>
      <c r="D23" s="5"/>
      <c r="E23" s="10"/>
      <c r="F23" s="10"/>
      <c r="G23" s="10"/>
      <c r="H23" s="10"/>
      <c r="I23" s="10"/>
      <c r="J23" s="4"/>
      <c r="K23" s="5"/>
      <c r="L23" s="10"/>
      <c r="M23" s="10"/>
      <c r="N23" s="10"/>
      <c r="O23" s="10"/>
      <c r="P23" s="10"/>
      <c r="Q23" s="4"/>
      <c r="R23" s="5"/>
      <c r="S23" s="10"/>
      <c r="T23" s="10"/>
      <c r="U23" s="10"/>
      <c r="V23" s="10"/>
      <c r="W23" s="10"/>
      <c r="X23" s="4"/>
      <c r="Y23" s="5"/>
      <c r="Z23" s="10"/>
      <c r="AA23" s="10"/>
      <c r="AB23" s="10"/>
      <c r="AC23" s="10"/>
      <c r="AD23" s="10"/>
      <c r="AE23" s="4"/>
      <c r="AF23" s="5"/>
      <c r="AG23" s="10"/>
      <c r="AH23" s="10"/>
      <c r="AI23" s="59">
        <f t="shared" si="0"/>
        <v>0</v>
      </c>
      <c r="AJ23" s="60">
        <f t="shared" si="5"/>
        <v>0</v>
      </c>
      <c r="AK23" s="60">
        <f t="shared" si="6"/>
        <v>0</v>
      </c>
      <c r="AL23" s="57" t="str">
        <f t="shared" si="3"/>
        <v>－</v>
      </c>
      <c r="AM23" s="38" t="str">
        <f t="shared" si="4"/>
        <v>－</v>
      </c>
    </row>
    <row r="24" spans="1:39" x14ac:dyDescent="0.45">
      <c r="A24" s="17"/>
      <c r="B24" s="18"/>
      <c r="C24" s="18"/>
      <c r="D24" s="5"/>
      <c r="E24" s="10"/>
      <c r="F24" s="10"/>
      <c r="G24" s="10"/>
      <c r="H24" s="10"/>
      <c r="I24" s="10"/>
      <c r="J24" s="4"/>
      <c r="K24" s="5"/>
      <c r="L24" s="10"/>
      <c r="M24" s="10"/>
      <c r="N24" s="10"/>
      <c r="O24" s="10"/>
      <c r="P24" s="10"/>
      <c r="Q24" s="4"/>
      <c r="R24" s="5"/>
      <c r="S24" s="10"/>
      <c r="T24" s="10"/>
      <c r="U24" s="10"/>
      <c r="V24" s="10"/>
      <c r="W24" s="10"/>
      <c r="X24" s="4"/>
      <c r="Y24" s="5"/>
      <c r="Z24" s="10"/>
      <c r="AA24" s="10"/>
      <c r="AB24" s="10"/>
      <c r="AC24" s="10"/>
      <c r="AD24" s="10"/>
      <c r="AE24" s="4"/>
      <c r="AF24" s="5"/>
      <c r="AG24" s="10"/>
      <c r="AH24" s="10"/>
      <c r="AI24" s="59">
        <f t="shared" si="0"/>
        <v>0</v>
      </c>
      <c r="AJ24" s="60">
        <f t="shared" si="5"/>
        <v>0</v>
      </c>
      <c r="AK24" s="60">
        <f t="shared" si="6"/>
        <v>0</v>
      </c>
      <c r="AL24" s="57" t="str">
        <f t="shared" si="3"/>
        <v>－</v>
      </c>
      <c r="AM24" s="38" t="str">
        <f t="shared" si="4"/>
        <v>－</v>
      </c>
    </row>
    <row r="25" spans="1:39" x14ac:dyDescent="0.45">
      <c r="A25" s="17"/>
      <c r="B25" s="18"/>
      <c r="C25" s="18"/>
      <c r="D25" s="5"/>
      <c r="E25" s="10"/>
      <c r="F25" s="10"/>
      <c r="G25" s="10"/>
      <c r="H25" s="10"/>
      <c r="I25" s="10"/>
      <c r="J25" s="4"/>
      <c r="K25" s="5"/>
      <c r="L25" s="10"/>
      <c r="M25" s="10"/>
      <c r="N25" s="10"/>
      <c r="O25" s="10"/>
      <c r="P25" s="10"/>
      <c r="Q25" s="4"/>
      <c r="R25" s="5"/>
      <c r="S25" s="10"/>
      <c r="T25" s="10"/>
      <c r="U25" s="10"/>
      <c r="V25" s="10"/>
      <c r="W25" s="10"/>
      <c r="X25" s="4"/>
      <c r="Y25" s="5"/>
      <c r="Z25" s="10"/>
      <c r="AA25" s="10"/>
      <c r="AB25" s="10"/>
      <c r="AC25" s="10"/>
      <c r="AD25" s="10"/>
      <c r="AE25" s="4"/>
      <c r="AF25" s="5"/>
      <c r="AG25" s="10"/>
      <c r="AH25" s="10"/>
      <c r="AI25" s="59">
        <f t="shared" si="0"/>
        <v>0</v>
      </c>
      <c r="AJ25" s="60">
        <f t="shared" si="5"/>
        <v>0</v>
      </c>
      <c r="AK25" s="60">
        <f t="shared" si="6"/>
        <v>0</v>
      </c>
      <c r="AL25" s="57" t="str">
        <f t="shared" si="3"/>
        <v>－</v>
      </c>
      <c r="AM25" s="38" t="str">
        <f t="shared" si="4"/>
        <v>－</v>
      </c>
    </row>
    <row r="26" spans="1:39" x14ac:dyDescent="0.45">
      <c r="A26" s="17"/>
      <c r="B26" s="18"/>
      <c r="C26" s="18"/>
      <c r="D26" s="5"/>
      <c r="E26" s="10"/>
      <c r="F26" s="10"/>
      <c r="G26" s="10"/>
      <c r="H26" s="10"/>
      <c r="I26" s="10"/>
      <c r="J26" s="4"/>
      <c r="K26" s="5"/>
      <c r="L26" s="10"/>
      <c r="M26" s="10"/>
      <c r="N26" s="10"/>
      <c r="O26" s="10"/>
      <c r="P26" s="10"/>
      <c r="Q26" s="4"/>
      <c r="R26" s="5"/>
      <c r="S26" s="10"/>
      <c r="T26" s="10"/>
      <c r="U26" s="10"/>
      <c r="V26" s="10"/>
      <c r="W26" s="10"/>
      <c r="X26" s="4"/>
      <c r="Y26" s="5"/>
      <c r="Z26" s="10"/>
      <c r="AA26" s="10"/>
      <c r="AB26" s="10"/>
      <c r="AC26" s="10"/>
      <c r="AD26" s="10"/>
      <c r="AE26" s="4"/>
      <c r="AF26" s="5"/>
      <c r="AG26" s="10"/>
      <c r="AH26" s="10"/>
      <c r="AI26" s="59">
        <f t="shared" si="0"/>
        <v>0</v>
      </c>
      <c r="AJ26" s="60">
        <f t="shared" si="5"/>
        <v>0</v>
      </c>
      <c r="AK26" s="60">
        <f t="shared" si="6"/>
        <v>0</v>
      </c>
      <c r="AL26" s="57" t="str">
        <f t="shared" si="3"/>
        <v>－</v>
      </c>
      <c r="AM26" s="38" t="str">
        <f t="shared" si="4"/>
        <v>－</v>
      </c>
    </row>
    <row r="27" spans="1:39" x14ac:dyDescent="0.45">
      <c r="A27" s="17"/>
      <c r="B27" s="18"/>
      <c r="C27" s="18"/>
      <c r="D27" s="5"/>
      <c r="E27" s="10"/>
      <c r="F27" s="10"/>
      <c r="G27" s="10"/>
      <c r="H27" s="10"/>
      <c r="I27" s="10"/>
      <c r="J27" s="4"/>
      <c r="K27" s="5"/>
      <c r="L27" s="10"/>
      <c r="M27" s="10"/>
      <c r="N27" s="10"/>
      <c r="O27" s="10"/>
      <c r="P27" s="10"/>
      <c r="Q27" s="4"/>
      <c r="R27" s="5"/>
      <c r="S27" s="10"/>
      <c r="T27" s="10"/>
      <c r="U27" s="10"/>
      <c r="V27" s="10"/>
      <c r="W27" s="10"/>
      <c r="X27" s="4"/>
      <c r="Y27" s="5"/>
      <c r="Z27" s="10"/>
      <c r="AA27" s="10"/>
      <c r="AB27" s="10"/>
      <c r="AC27" s="10"/>
      <c r="AD27" s="10"/>
      <c r="AE27" s="4"/>
      <c r="AF27" s="5"/>
      <c r="AG27" s="10"/>
      <c r="AH27" s="10"/>
      <c r="AI27" s="59">
        <f t="shared" si="0"/>
        <v>0</v>
      </c>
      <c r="AJ27" s="60">
        <f t="shared" si="5"/>
        <v>0</v>
      </c>
      <c r="AK27" s="60">
        <f t="shared" si="6"/>
        <v>0</v>
      </c>
      <c r="AL27" s="57" t="str">
        <f t="shared" si="3"/>
        <v>－</v>
      </c>
      <c r="AM27" s="38" t="str">
        <f t="shared" si="4"/>
        <v>－</v>
      </c>
    </row>
    <row r="28" spans="1:39" x14ac:dyDescent="0.45">
      <c r="A28" s="17"/>
      <c r="B28" s="18"/>
      <c r="C28" s="18"/>
      <c r="D28" s="5"/>
      <c r="E28" s="10"/>
      <c r="F28" s="10"/>
      <c r="G28" s="10"/>
      <c r="H28" s="10"/>
      <c r="I28" s="10"/>
      <c r="J28" s="4"/>
      <c r="K28" s="5"/>
      <c r="L28" s="10"/>
      <c r="M28" s="10"/>
      <c r="N28" s="10"/>
      <c r="O28" s="10"/>
      <c r="P28" s="10"/>
      <c r="Q28" s="4"/>
      <c r="R28" s="5"/>
      <c r="S28" s="10"/>
      <c r="T28" s="10"/>
      <c r="U28" s="10"/>
      <c r="V28" s="10"/>
      <c r="W28" s="10"/>
      <c r="X28" s="4"/>
      <c r="Y28" s="5"/>
      <c r="Z28" s="10"/>
      <c r="AA28" s="10"/>
      <c r="AB28" s="10"/>
      <c r="AC28" s="10"/>
      <c r="AD28" s="10"/>
      <c r="AE28" s="4"/>
      <c r="AF28" s="5"/>
      <c r="AG28" s="10"/>
      <c r="AH28" s="10"/>
      <c r="AI28" s="59">
        <f t="shared" si="0"/>
        <v>0</v>
      </c>
      <c r="AJ28" s="60">
        <f t="shared" si="5"/>
        <v>0</v>
      </c>
      <c r="AK28" s="60">
        <f t="shared" si="6"/>
        <v>0</v>
      </c>
      <c r="AL28" s="57" t="str">
        <f t="shared" si="3"/>
        <v>－</v>
      </c>
      <c r="AM28" s="38" t="str">
        <f t="shared" si="4"/>
        <v>－</v>
      </c>
    </row>
    <row r="29" spans="1:39" x14ac:dyDescent="0.45">
      <c r="A29" s="17"/>
      <c r="B29" s="18"/>
      <c r="C29" s="18"/>
      <c r="D29" s="5"/>
      <c r="E29" s="10"/>
      <c r="F29" s="10"/>
      <c r="G29" s="10"/>
      <c r="H29" s="10"/>
      <c r="I29" s="10"/>
      <c r="J29" s="4"/>
      <c r="K29" s="5"/>
      <c r="L29" s="10"/>
      <c r="M29" s="10"/>
      <c r="N29" s="10"/>
      <c r="O29" s="10"/>
      <c r="P29" s="10"/>
      <c r="Q29" s="4"/>
      <c r="R29" s="5"/>
      <c r="S29" s="10"/>
      <c r="T29" s="10"/>
      <c r="U29" s="10"/>
      <c r="V29" s="10"/>
      <c r="W29" s="10"/>
      <c r="X29" s="4"/>
      <c r="Y29" s="5"/>
      <c r="Z29" s="10"/>
      <c r="AA29" s="10"/>
      <c r="AB29" s="10"/>
      <c r="AC29" s="10"/>
      <c r="AD29" s="10"/>
      <c r="AE29" s="4"/>
      <c r="AF29" s="5"/>
      <c r="AG29" s="10"/>
      <c r="AH29" s="10"/>
      <c r="AI29" s="59">
        <f t="shared" si="0"/>
        <v>0</v>
      </c>
      <c r="AJ29" s="60">
        <f t="shared" si="5"/>
        <v>0</v>
      </c>
      <c r="AK29" s="60">
        <f t="shared" si="6"/>
        <v>0</v>
      </c>
      <c r="AL29" s="57" t="str">
        <f t="shared" si="3"/>
        <v>－</v>
      </c>
      <c r="AM29" s="38" t="str">
        <f t="shared" si="4"/>
        <v>－</v>
      </c>
    </row>
    <row r="30" spans="1:39" x14ac:dyDescent="0.45">
      <c r="A30" s="17"/>
      <c r="B30" s="18"/>
      <c r="C30" s="18"/>
      <c r="D30" s="5"/>
      <c r="E30" s="10"/>
      <c r="F30" s="10"/>
      <c r="G30" s="10"/>
      <c r="H30" s="10"/>
      <c r="I30" s="10"/>
      <c r="J30" s="4"/>
      <c r="K30" s="5"/>
      <c r="L30" s="10"/>
      <c r="M30" s="10"/>
      <c r="N30" s="10"/>
      <c r="O30" s="10"/>
      <c r="P30" s="10"/>
      <c r="Q30" s="4"/>
      <c r="R30" s="5"/>
      <c r="S30" s="10"/>
      <c r="T30" s="10"/>
      <c r="U30" s="10"/>
      <c r="V30" s="10"/>
      <c r="W30" s="10"/>
      <c r="X30" s="4"/>
      <c r="Y30" s="5"/>
      <c r="Z30" s="10"/>
      <c r="AA30" s="10"/>
      <c r="AB30" s="10"/>
      <c r="AC30" s="10"/>
      <c r="AD30" s="10"/>
      <c r="AE30" s="4"/>
      <c r="AF30" s="5"/>
      <c r="AG30" s="10"/>
      <c r="AH30" s="10"/>
      <c r="AI30" s="59">
        <f t="shared" si="0"/>
        <v>0</v>
      </c>
      <c r="AJ30" s="60">
        <f t="shared" si="5"/>
        <v>0</v>
      </c>
      <c r="AK30" s="60">
        <f t="shared" si="6"/>
        <v>0</v>
      </c>
      <c r="AL30" s="57" t="str">
        <f t="shared" si="3"/>
        <v>－</v>
      </c>
      <c r="AM30" s="38" t="str">
        <f t="shared" si="4"/>
        <v>－</v>
      </c>
    </row>
    <row r="31" spans="1:39" x14ac:dyDescent="0.45">
      <c r="A31" s="17"/>
      <c r="B31" s="18"/>
      <c r="C31" s="18"/>
      <c r="D31" s="5"/>
      <c r="E31" s="10"/>
      <c r="F31" s="10"/>
      <c r="G31" s="10"/>
      <c r="H31" s="10"/>
      <c r="I31" s="10"/>
      <c r="J31" s="4"/>
      <c r="K31" s="5"/>
      <c r="L31" s="10"/>
      <c r="M31" s="10"/>
      <c r="N31" s="10"/>
      <c r="O31" s="10"/>
      <c r="P31" s="10"/>
      <c r="Q31" s="4"/>
      <c r="R31" s="5"/>
      <c r="S31" s="10"/>
      <c r="T31" s="10"/>
      <c r="U31" s="10"/>
      <c r="V31" s="10"/>
      <c r="W31" s="10"/>
      <c r="X31" s="4"/>
      <c r="Y31" s="5"/>
      <c r="Z31" s="10"/>
      <c r="AA31" s="10"/>
      <c r="AB31" s="10"/>
      <c r="AC31" s="10"/>
      <c r="AD31" s="10"/>
      <c r="AE31" s="4"/>
      <c r="AF31" s="5"/>
      <c r="AG31" s="10"/>
      <c r="AH31" s="10"/>
      <c r="AI31" s="59">
        <f t="shared" si="0"/>
        <v>0</v>
      </c>
      <c r="AJ31" s="60">
        <f t="shared" si="5"/>
        <v>0</v>
      </c>
      <c r="AK31" s="60">
        <f t="shared" si="6"/>
        <v>0</v>
      </c>
      <c r="AL31" s="57" t="str">
        <f t="shared" si="3"/>
        <v>－</v>
      </c>
      <c r="AM31" s="38" t="str">
        <f t="shared" si="4"/>
        <v>－</v>
      </c>
    </row>
    <row r="32" spans="1:39" x14ac:dyDescent="0.45">
      <c r="A32" s="17"/>
      <c r="B32" s="18"/>
      <c r="C32" s="18"/>
      <c r="D32" s="5"/>
      <c r="E32" s="10"/>
      <c r="F32" s="10"/>
      <c r="G32" s="10"/>
      <c r="H32" s="10"/>
      <c r="I32" s="10"/>
      <c r="J32" s="4"/>
      <c r="K32" s="5"/>
      <c r="L32" s="10"/>
      <c r="M32" s="10"/>
      <c r="N32" s="10"/>
      <c r="O32" s="10"/>
      <c r="P32" s="10"/>
      <c r="Q32" s="4"/>
      <c r="R32" s="5"/>
      <c r="S32" s="10"/>
      <c r="T32" s="10"/>
      <c r="U32" s="10"/>
      <c r="V32" s="10"/>
      <c r="W32" s="10"/>
      <c r="X32" s="4"/>
      <c r="Y32" s="5"/>
      <c r="Z32" s="10"/>
      <c r="AA32" s="10"/>
      <c r="AB32" s="10"/>
      <c r="AC32" s="10"/>
      <c r="AD32" s="10"/>
      <c r="AE32" s="4"/>
      <c r="AF32" s="5"/>
      <c r="AG32" s="10"/>
      <c r="AH32" s="10"/>
      <c r="AI32" s="59">
        <f t="shared" si="0"/>
        <v>0</v>
      </c>
      <c r="AJ32" s="60">
        <f t="shared" si="5"/>
        <v>0</v>
      </c>
      <c r="AK32" s="60">
        <f t="shared" si="6"/>
        <v>0</v>
      </c>
      <c r="AL32" s="57" t="str">
        <f t="shared" si="3"/>
        <v>－</v>
      </c>
      <c r="AM32" s="38" t="str">
        <f t="shared" si="4"/>
        <v>－</v>
      </c>
    </row>
    <row r="33" spans="1:39" x14ac:dyDescent="0.45">
      <c r="A33" s="17"/>
      <c r="B33" s="18"/>
      <c r="C33" s="18"/>
      <c r="D33" s="5"/>
      <c r="E33" s="10"/>
      <c r="F33" s="10"/>
      <c r="G33" s="10"/>
      <c r="H33" s="10"/>
      <c r="I33" s="10"/>
      <c r="J33" s="4"/>
      <c r="K33" s="5"/>
      <c r="L33" s="10"/>
      <c r="M33" s="10"/>
      <c r="N33" s="10"/>
      <c r="O33" s="10"/>
      <c r="P33" s="10"/>
      <c r="Q33" s="4"/>
      <c r="R33" s="5"/>
      <c r="S33" s="10"/>
      <c r="T33" s="10"/>
      <c r="U33" s="10"/>
      <c r="V33" s="10"/>
      <c r="W33" s="10"/>
      <c r="X33" s="4"/>
      <c r="Y33" s="5"/>
      <c r="Z33" s="10"/>
      <c r="AA33" s="10"/>
      <c r="AB33" s="10"/>
      <c r="AC33" s="10"/>
      <c r="AD33" s="10"/>
      <c r="AE33" s="4"/>
      <c r="AF33" s="5"/>
      <c r="AG33" s="10"/>
      <c r="AH33" s="10"/>
      <c r="AI33" s="59">
        <f t="shared" si="0"/>
        <v>0</v>
      </c>
      <c r="AJ33" s="60">
        <f t="shared" si="5"/>
        <v>0</v>
      </c>
      <c r="AK33" s="60">
        <f t="shared" si="6"/>
        <v>0</v>
      </c>
      <c r="AL33" s="57" t="str">
        <f t="shared" si="3"/>
        <v>－</v>
      </c>
      <c r="AM33" s="38" t="str">
        <f t="shared" si="4"/>
        <v>－</v>
      </c>
    </row>
    <row r="34" spans="1:39" x14ac:dyDescent="0.45">
      <c r="A34" s="17"/>
      <c r="B34" s="18"/>
      <c r="C34" s="18"/>
      <c r="D34" s="5"/>
      <c r="E34" s="10"/>
      <c r="F34" s="10"/>
      <c r="G34" s="10"/>
      <c r="H34" s="10"/>
      <c r="I34" s="10"/>
      <c r="J34" s="4"/>
      <c r="K34" s="5"/>
      <c r="L34" s="10"/>
      <c r="M34" s="10"/>
      <c r="N34" s="10"/>
      <c r="O34" s="10"/>
      <c r="P34" s="10"/>
      <c r="Q34" s="4"/>
      <c r="R34" s="5"/>
      <c r="S34" s="10"/>
      <c r="T34" s="10"/>
      <c r="U34" s="10"/>
      <c r="V34" s="10"/>
      <c r="W34" s="10"/>
      <c r="X34" s="4"/>
      <c r="Y34" s="5"/>
      <c r="Z34" s="10"/>
      <c r="AA34" s="10"/>
      <c r="AB34" s="10"/>
      <c r="AC34" s="10"/>
      <c r="AD34" s="10"/>
      <c r="AE34" s="4"/>
      <c r="AF34" s="5"/>
      <c r="AG34" s="10"/>
      <c r="AH34" s="10"/>
      <c r="AI34" s="59">
        <f t="shared" si="0"/>
        <v>0</v>
      </c>
      <c r="AJ34" s="60">
        <f t="shared" si="5"/>
        <v>0</v>
      </c>
      <c r="AK34" s="60">
        <f t="shared" si="6"/>
        <v>0</v>
      </c>
      <c r="AL34" s="57" t="str">
        <f t="shared" si="3"/>
        <v>－</v>
      </c>
      <c r="AM34" s="38" t="str">
        <f t="shared" si="4"/>
        <v>－</v>
      </c>
    </row>
    <row r="35" spans="1:39" x14ac:dyDescent="0.45">
      <c r="A35" s="17"/>
      <c r="B35" s="18"/>
      <c r="C35" s="18"/>
      <c r="D35" s="5"/>
      <c r="E35" s="10"/>
      <c r="F35" s="10"/>
      <c r="G35" s="10"/>
      <c r="H35" s="10"/>
      <c r="I35" s="10"/>
      <c r="J35" s="4"/>
      <c r="K35" s="5"/>
      <c r="L35" s="10"/>
      <c r="M35" s="10"/>
      <c r="N35" s="10"/>
      <c r="O35" s="10"/>
      <c r="P35" s="10"/>
      <c r="Q35" s="4"/>
      <c r="R35" s="5"/>
      <c r="S35" s="10"/>
      <c r="T35" s="10"/>
      <c r="U35" s="10"/>
      <c r="V35" s="10"/>
      <c r="W35" s="10"/>
      <c r="X35" s="4"/>
      <c r="Y35" s="5"/>
      <c r="Z35" s="10"/>
      <c r="AA35" s="10"/>
      <c r="AB35" s="10"/>
      <c r="AC35" s="10"/>
      <c r="AD35" s="10"/>
      <c r="AE35" s="4"/>
      <c r="AF35" s="5"/>
      <c r="AG35" s="10"/>
      <c r="AH35" s="10"/>
      <c r="AI35" s="59">
        <f t="shared" si="0"/>
        <v>0</v>
      </c>
      <c r="AJ35" s="60">
        <f t="shared" si="5"/>
        <v>0</v>
      </c>
      <c r="AK35" s="60">
        <f t="shared" si="6"/>
        <v>0</v>
      </c>
      <c r="AL35" s="57" t="str">
        <f t="shared" si="3"/>
        <v>－</v>
      </c>
      <c r="AM35" s="38" t="str">
        <f t="shared" si="4"/>
        <v>－</v>
      </c>
    </row>
    <row r="36" spans="1:39" x14ac:dyDescent="0.45">
      <c r="A36" s="116" t="s">
        <v>15</v>
      </c>
      <c r="B36" s="117"/>
      <c r="C36" s="118"/>
      <c r="D36" s="38" t="str">
        <f t="shared" ref="D36:AH36" si="7">IF(OR(D8="外",D8="夏休",D8="年休",D8=""),"外",(COUNTIFS(D9:D35,"○")))</f>
        <v>外</v>
      </c>
      <c r="E36" s="38" t="str">
        <f t="shared" si="7"/>
        <v>外</v>
      </c>
      <c r="F36" s="38" t="str">
        <f t="shared" si="7"/>
        <v>外</v>
      </c>
      <c r="G36" s="38" t="str">
        <f t="shared" si="7"/>
        <v>外</v>
      </c>
      <c r="H36" s="38" t="str">
        <f t="shared" si="7"/>
        <v>外</v>
      </c>
      <c r="I36" s="38" t="str">
        <f t="shared" si="7"/>
        <v>外</v>
      </c>
      <c r="J36" s="38" t="str">
        <f t="shared" si="7"/>
        <v>外</v>
      </c>
      <c r="K36" s="38" t="str">
        <f t="shared" si="7"/>
        <v>外</v>
      </c>
      <c r="L36" s="38" t="str">
        <f t="shared" si="7"/>
        <v>外</v>
      </c>
      <c r="M36" s="38" t="str">
        <f t="shared" si="7"/>
        <v>外</v>
      </c>
      <c r="N36" s="38" t="str">
        <f t="shared" si="7"/>
        <v>外</v>
      </c>
      <c r="O36" s="38" t="str">
        <f t="shared" si="7"/>
        <v>外</v>
      </c>
      <c r="P36" s="38" t="str">
        <f t="shared" si="7"/>
        <v>外</v>
      </c>
      <c r="Q36" s="38" t="str">
        <f t="shared" si="7"/>
        <v>外</v>
      </c>
      <c r="R36" s="38" t="str">
        <f t="shared" si="7"/>
        <v>外</v>
      </c>
      <c r="S36" s="38" t="str">
        <f t="shared" si="7"/>
        <v>外</v>
      </c>
      <c r="T36" s="38" t="str">
        <f t="shared" si="7"/>
        <v>外</v>
      </c>
      <c r="U36" s="38" t="str">
        <f t="shared" si="7"/>
        <v>外</v>
      </c>
      <c r="V36" s="38" t="str">
        <f t="shared" si="7"/>
        <v>外</v>
      </c>
      <c r="W36" s="38" t="str">
        <f t="shared" si="7"/>
        <v>外</v>
      </c>
      <c r="X36" s="38" t="str">
        <f t="shared" si="7"/>
        <v>外</v>
      </c>
      <c r="Y36" s="38" t="str">
        <f t="shared" si="7"/>
        <v>外</v>
      </c>
      <c r="Z36" s="38" t="str">
        <f t="shared" si="7"/>
        <v>外</v>
      </c>
      <c r="AA36" s="38" t="str">
        <f t="shared" si="7"/>
        <v>外</v>
      </c>
      <c r="AB36" s="38" t="str">
        <f t="shared" si="7"/>
        <v>外</v>
      </c>
      <c r="AC36" s="38" t="str">
        <f t="shared" si="7"/>
        <v>外</v>
      </c>
      <c r="AD36" s="38" t="str">
        <f t="shared" si="7"/>
        <v>外</v>
      </c>
      <c r="AE36" s="38" t="str">
        <f t="shared" si="7"/>
        <v>外</v>
      </c>
      <c r="AF36" s="38" t="str">
        <f t="shared" si="7"/>
        <v>外</v>
      </c>
      <c r="AG36" s="38" t="str">
        <f t="shared" si="7"/>
        <v>外</v>
      </c>
      <c r="AH36" s="14" t="str">
        <f t="shared" si="7"/>
        <v>外</v>
      </c>
      <c r="AI36" s="59"/>
      <c r="AJ36" s="60"/>
      <c r="AK36" s="60"/>
      <c r="AL36" s="58"/>
      <c r="AM36" s="41"/>
    </row>
    <row r="37" spans="1:39" x14ac:dyDescent="0.45">
      <c r="A37" s="116" t="s">
        <v>36</v>
      </c>
      <c r="B37" s="117"/>
      <c r="C37" s="118"/>
      <c r="D37" s="38" t="str">
        <f>IF(D36="外","外",IF(D36=0,"休","出"))</f>
        <v>外</v>
      </c>
      <c r="E37" s="38" t="str">
        <f t="shared" ref="E37:AH37" si="8">IF(E36="外","外",IF(E36=0,"休","出"))</f>
        <v>外</v>
      </c>
      <c r="F37" s="38" t="str">
        <f t="shared" si="8"/>
        <v>外</v>
      </c>
      <c r="G37" s="38" t="str">
        <f t="shared" si="8"/>
        <v>外</v>
      </c>
      <c r="H37" s="38" t="str">
        <f t="shared" si="8"/>
        <v>外</v>
      </c>
      <c r="I37" s="38" t="str">
        <f t="shared" si="8"/>
        <v>外</v>
      </c>
      <c r="J37" s="38" t="str">
        <f t="shared" si="8"/>
        <v>外</v>
      </c>
      <c r="K37" s="38" t="str">
        <f t="shared" si="8"/>
        <v>外</v>
      </c>
      <c r="L37" s="38" t="str">
        <f t="shared" si="8"/>
        <v>外</v>
      </c>
      <c r="M37" s="38" t="str">
        <f t="shared" si="8"/>
        <v>外</v>
      </c>
      <c r="N37" s="38" t="str">
        <f t="shared" si="8"/>
        <v>外</v>
      </c>
      <c r="O37" s="38" t="str">
        <f t="shared" si="8"/>
        <v>外</v>
      </c>
      <c r="P37" s="38" t="str">
        <f t="shared" si="8"/>
        <v>外</v>
      </c>
      <c r="Q37" s="38" t="str">
        <f t="shared" si="8"/>
        <v>外</v>
      </c>
      <c r="R37" s="38" t="str">
        <f t="shared" si="8"/>
        <v>外</v>
      </c>
      <c r="S37" s="38" t="str">
        <f t="shared" si="8"/>
        <v>外</v>
      </c>
      <c r="T37" s="38" t="str">
        <f t="shared" si="8"/>
        <v>外</v>
      </c>
      <c r="U37" s="38" t="str">
        <f t="shared" si="8"/>
        <v>外</v>
      </c>
      <c r="V37" s="38" t="str">
        <f t="shared" si="8"/>
        <v>外</v>
      </c>
      <c r="W37" s="38" t="str">
        <f t="shared" si="8"/>
        <v>外</v>
      </c>
      <c r="X37" s="38" t="str">
        <f t="shared" si="8"/>
        <v>外</v>
      </c>
      <c r="Y37" s="38" t="str">
        <f t="shared" si="8"/>
        <v>外</v>
      </c>
      <c r="Z37" s="38" t="str">
        <f t="shared" si="8"/>
        <v>外</v>
      </c>
      <c r="AA37" s="38" t="str">
        <f t="shared" si="8"/>
        <v>外</v>
      </c>
      <c r="AB37" s="38" t="str">
        <f t="shared" si="8"/>
        <v>外</v>
      </c>
      <c r="AC37" s="38" t="str">
        <f t="shared" si="8"/>
        <v>外</v>
      </c>
      <c r="AD37" s="38" t="str">
        <f t="shared" si="8"/>
        <v>外</v>
      </c>
      <c r="AE37" s="38" t="str">
        <f t="shared" si="8"/>
        <v>外</v>
      </c>
      <c r="AF37" s="38" t="str">
        <f t="shared" si="8"/>
        <v>外</v>
      </c>
      <c r="AG37" s="38" t="str">
        <f t="shared" si="8"/>
        <v>外</v>
      </c>
      <c r="AH37" s="14" t="str">
        <f t="shared" si="8"/>
        <v>外</v>
      </c>
      <c r="AI37" s="59">
        <f t="shared" ref="AI37" si="9">AJ37+AK37</f>
        <v>0</v>
      </c>
      <c r="AJ37" s="60">
        <f>COUNTIFS(D37:AH37,"出")</f>
        <v>0</v>
      </c>
      <c r="AK37" s="60">
        <f>COUNTIFS(D37:AH37,"休")</f>
        <v>0</v>
      </c>
      <c r="AL37" s="57" t="str">
        <f t="shared" si="3"/>
        <v>－</v>
      </c>
      <c r="AM37" s="38" t="str">
        <f t="shared" si="4"/>
        <v>－</v>
      </c>
    </row>
    <row r="38" spans="1:39" s="69" customFormat="1" ht="13.5" customHeight="1" x14ac:dyDescent="0.45">
      <c r="A38" s="74" t="s">
        <v>37</v>
      </c>
      <c r="B38" s="69" t="s">
        <v>41</v>
      </c>
      <c r="AL38" s="70"/>
    </row>
    <row r="39" spans="1:39" s="69" customFormat="1" ht="13.5" customHeight="1" x14ac:dyDescent="0.45">
      <c r="A39" s="74"/>
      <c r="B39" s="69" t="s">
        <v>137</v>
      </c>
      <c r="AL39" s="70"/>
    </row>
    <row r="40" spans="1:39" s="69" customFormat="1" ht="13.5" customHeight="1" x14ac:dyDescent="0.45">
      <c r="A40" s="74" t="s">
        <v>39</v>
      </c>
      <c r="B40" s="69" t="s">
        <v>81</v>
      </c>
      <c r="AL40" s="70"/>
    </row>
    <row r="41" spans="1:39" s="69" customFormat="1" ht="13.5" customHeight="1" x14ac:dyDescent="0.45">
      <c r="A41" s="74" t="s">
        <v>38</v>
      </c>
      <c r="B41" s="69" t="s">
        <v>85</v>
      </c>
      <c r="AL41" s="70"/>
    </row>
    <row r="42" spans="1:39" s="69" customFormat="1" ht="13.5" customHeight="1" x14ac:dyDescent="0.45">
      <c r="A42" s="74" t="s">
        <v>83</v>
      </c>
      <c r="B42" s="69" t="s">
        <v>84</v>
      </c>
      <c r="AL42" s="70"/>
    </row>
    <row r="43" spans="1:39" s="72" customFormat="1" ht="13.5" customHeight="1" x14ac:dyDescent="0.45">
      <c r="A43" s="71"/>
      <c r="AL43" s="73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251" priority="63">
      <formula>OR($D$8="外",$D$8="夏休",$D$8="年休")</formula>
    </cfRule>
  </conditionalFormatting>
  <conditionalFormatting sqref="E9 E36:E37">
    <cfRule type="expression" dxfId="250" priority="62">
      <formula>OR($E$8="外",$E$8="夏休",$E$8="年休")</formula>
    </cfRule>
  </conditionalFormatting>
  <conditionalFormatting sqref="H9 H36:H37">
    <cfRule type="expression" dxfId="249" priority="61">
      <formula>OR($H$8="外",$H$8="夏休",$H$8="年休")</formula>
    </cfRule>
  </conditionalFormatting>
  <conditionalFormatting sqref="J9 J36:J37">
    <cfRule type="expression" dxfId="248" priority="59">
      <formula>OR($J$8="外",$J$8="夏休",$J$8="年休")</formula>
    </cfRule>
  </conditionalFormatting>
  <conditionalFormatting sqref="I9 I36:I37">
    <cfRule type="expression" dxfId="247" priority="60">
      <formula>OR($I$8="外",$I$8="夏休",$I$8="年休")</formula>
    </cfRule>
  </conditionalFormatting>
  <conditionalFormatting sqref="K9 K36:K37">
    <cfRule type="expression" dxfId="246" priority="58">
      <formula>OR($K$8="外",$K$8="夏休",$K$8="年休")</formula>
    </cfRule>
  </conditionalFormatting>
  <conditionalFormatting sqref="L9 L36:L37">
    <cfRule type="expression" dxfId="245" priority="57">
      <formula>OR($L$8="外",$L$8="夏休",$L$8="年休")</formula>
    </cfRule>
  </conditionalFormatting>
  <conditionalFormatting sqref="O9 O36:O37">
    <cfRule type="expression" dxfId="244" priority="56">
      <formula>OR($O$8="外",$O$8="夏休",$O$8="年休")</formula>
    </cfRule>
  </conditionalFormatting>
  <conditionalFormatting sqref="P9 P36:P37">
    <cfRule type="expression" dxfId="243" priority="55">
      <formula>OR($P$8="外",$P$8="夏休",$P$8="年休")</formula>
    </cfRule>
  </conditionalFormatting>
  <conditionalFormatting sqref="Q9 Q36:Q37">
    <cfRule type="expression" dxfId="242" priority="54">
      <formula>OR($Q$8="外",$Q$8="夏休",$Q$8="年休")</formula>
    </cfRule>
  </conditionalFormatting>
  <conditionalFormatting sqref="V9 V36:V37">
    <cfRule type="expression" dxfId="241" priority="53">
      <formula>OR($V$8="外",$V$8="夏休",$V$8="年休")</formula>
    </cfRule>
  </conditionalFormatting>
  <conditionalFormatting sqref="W9 W36:W37">
    <cfRule type="expression" dxfId="240" priority="52">
      <formula>OR($W$8="外",$W$8="夏休",$W$8="年休")</formula>
    </cfRule>
  </conditionalFormatting>
  <conditionalFormatting sqref="X9 X36:X37">
    <cfRule type="expression" dxfId="239" priority="51">
      <formula>OR($X$8="外",$X$8="夏休",$X$8="年休")</formula>
    </cfRule>
  </conditionalFormatting>
  <conditionalFormatting sqref="Z9 Z36:Z37">
    <cfRule type="expression" dxfId="238" priority="50">
      <formula>OR($Z$8="外",$Z$8="夏休",$Z$8="年休")</formula>
    </cfRule>
  </conditionalFormatting>
  <conditionalFormatting sqref="AC9 AC36:AC37">
    <cfRule type="expression" dxfId="237" priority="49">
      <formula>OR($AC$8="外",$AC$8="夏休",$AC$8="年休")</formula>
    </cfRule>
  </conditionalFormatting>
  <conditionalFormatting sqref="AD9 AD36:AD37">
    <cfRule type="expression" dxfId="236" priority="48">
      <formula>OR($AD$8="外",$AD$8="夏休",$AD$8="年休")</formula>
    </cfRule>
  </conditionalFormatting>
  <conditionalFormatting sqref="AE9 AE36:AE37">
    <cfRule type="expression" dxfId="235" priority="47">
      <formula>OR($AE$8="外",$AE$8="夏休",$AE$8="年休")</formula>
    </cfRule>
  </conditionalFormatting>
  <conditionalFormatting sqref="AH36:AH37">
    <cfRule type="expression" dxfId="234" priority="46">
      <formula>OR($AH$8="外",$AH$8="夏休",$AH$8="年休")</formula>
    </cfRule>
  </conditionalFormatting>
  <conditionalFormatting sqref="R9 R36:R37">
    <cfRule type="expression" dxfId="233" priority="45">
      <formula>OR($R$8="外",$R$8="夏休",$R$8="年休")</formula>
    </cfRule>
  </conditionalFormatting>
  <conditionalFormatting sqref="AF9 AF36:AF37">
    <cfRule type="expression" dxfId="232" priority="44">
      <formula>OR($AF$8="外",$AF$8="夏休",$AF$8="年休")</formula>
    </cfRule>
  </conditionalFormatting>
  <conditionalFormatting sqref="S9 S36:S37">
    <cfRule type="expression" dxfId="231" priority="43">
      <formula>OR($S$8="外",$S$8="夏休",$S$8="年休")</formula>
    </cfRule>
  </conditionalFormatting>
  <conditionalFormatting sqref="AG9 AG36:AG37">
    <cfRule type="expression" dxfId="230" priority="42">
      <formula>OR($AG$8="外",$AG$8="夏休",$AG$8="年休")</formula>
    </cfRule>
  </conditionalFormatting>
  <conditionalFormatting sqref="F9 F36:F37">
    <cfRule type="expression" dxfId="229" priority="41">
      <formula>OR($F$8="外",$F$8="夏休",$F$8="年休")</formula>
    </cfRule>
  </conditionalFormatting>
  <conditionalFormatting sqref="G9 G36:G37">
    <cfRule type="expression" dxfId="228" priority="40">
      <formula>OR($G$8="外",$G$8="夏休",$G$8="年休")</formula>
    </cfRule>
  </conditionalFormatting>
  <conditionalFormatting sqref="M9 M36:M37">
    <cfRule type="expression" dxfId="227" priority="39">
      <formula>OR($M$8="外",$M$8="夏休",$M$8="年休")</formula>
    </cfRule>
  </conditionalFormatting>
  <conditionalFormatting sqref="N9 N36:N37">
    <cfRule type="expression" dxfId="226" priority="38">
      <formula>OR($N$8="外",$N$8="夏休",$N$8="年休")</formula>
    </cfRule>
  </conditionalFormatting>
  <conditionalFormatting sqref="T9 T36:T37">
    <cfRule type="expression" dxfId="225" priority="37">
      <formula>OR($T$8="外",$T$8="夏休",$T$8="年休")</formula>
    </cfRule>
  </conditionalFormatting>
  <conditionalFormatting sqref="U9 U36:U37">
    <cfRule type="expression" dxfId="224" priority="36">
      <formula>OR($U$8="外",$U$8="夏休",$U$8="年休")</formula>
    </cfRule>
  </conditionalFormatting>
  <conditionalFormatting sqref="AA9 AA36:AA37">
    <cfRule type="expression" dxfId="223" priority="35">
      <formula>OR($AA$8="外",$AA$8="夏休",$AA$8="年休")</formula>
    </cfRule>
  </conditionalFormatting>
  <conditionalFormatting sqref="AB9 AB36:AB37">
    <cfRule type="expression" dxfId="222" priority="34">
      <formula>OR($AB$8="外",$AB$8="夏休",$AB$8="年休")</formula>
    </cfRule>
  </conditionalFormatting>
  <conditionalFormatting sqref="Y9 Y36:Y37">
    <cfRule type="expression" dxfId="221" priority="33">
      <formula>OR($Y$8="外",$Y$8="夏休",$Y$8="年休")</formula>
    </cfRule>
  </conditionalFormatting>
  <conditionalFormatting sqref="AH9 AH36:AH37">
    <cfRule type="expression" dxfId="220" priority="32">
      <formula>OR($AH$8="外",$AH$8="夏休",$AH$8="年休")</formula>
    </cfRule>
  </conditionalFormatting>
  <conditionalFormatting sqref="D10:D35">
    <cfRule type="expression" dxfId="219" priority="31">
      <formula>OR($D$8="外",$D$8="夏休",$D$8="年休")</formula>
    </cfRule>
  </conditionalFormatting>
  <conditionalFormatting sqref="E10:E35">
    <cfRule type="expression" dxfId="218" priority="30">
      <formula>OR($E$8="外",$E$8="夏休",$E$8="年休")</formula>
    </cfRule>
  </conditionalFormatting>
  <conditionalFormatting sqref="H10:H35">
    <cfRule type="expression" dxfId="217" priority="29">
      <formula>OR($H$8="外",$H$8="夏休",$H$8="年休")</formula>
    </cfRule>
  </conditionalFormatting>
  <conditionalFormatting sqref="J10:J35">
    <cfRule type="expression" dxfId="216" priority="27">
      <formula>OR($J$8="外",$J$8="夏休",$J$8="年休")</formula>
    </cfRule>
  </conditionalFormatting>
  <conditionalFormatting sqref="I10:I35">
    <cfRule type="expression" dxfId="215" priority="28">
      <formula>OR($I$8="外",$I$8="夏休",$I$8="年休")</formula>
    </cfRule>
  </conditionalFormatting>
  <conditionalFormatting sqref="K10:K35">
    <cfRule type="expression" dxfId="214" priority="26">
      <formula>OR($K$8="外",$K$8="夏休",$K$8="年休")</formula>
    </cfRule>
  </conditionalFormatting>
  <conditionalFormatting sqref="L10:L35">
    <cfRule type="expression" dxfId="213" priority="25">
      <formula>OR($L$8="外",$L$8="夏休",$L$8="年休")</formula>
    </cfRule>
  </conditionalFormatting>
  <conditionalFormatting sqref="O10:O35">
    <cfRule type="expression" dxfId="212" priority="24">
      <formula>OR($O$8="外",$O$8="夏休",$O$8="年休")</formula>
    </cfRule>
  </conditionalFormatting>
  <conditionalFormatting sqref="P10:P35">
    <cfRule type="expression" dxfId="211" priority="23">
      <formula>OR($P$8="外",$P$8="夏休",$P$8="年休")</formula>
    </cfRule>
  </conditionalFormatting>
  <conditionalFormatting sqref="Q10:Q35">
    <cfRule type="expression" dxfId="210" priority="22">
      <formula>OR($Q$8="外",$Q$8="夏休",$Q$8="年休")</formula>
    </cfRule>
  </conditionalFormatting>
  <conditionalFormatting sqref="V10:V35">
    <cfRule type="expression" dxfId="209" priority="21">
      <formula>OR($V$8="外",$V$8="夏休",$V$8="年休")</formula>
    </cfRule>
  </conditionalFormatting>
  <conditionalFormatting sqref="W10:W35">
    <cfRule type="expression" dxfId="208" priority="20">
      <formula>OR($W$8="外",$W$8="夏休",$W$8="年休")</formula>
    </cfRule>
  </conditionalFormatting>
  <conditionalFormatting sqref="X10:X35">
    <cfRule type="expression" dxfId="207" priority="19">
      <formula>OR($X$8="外",$X$8="夏休",$X$8="年休")</formula>
    </cfRule>
  </conditionalFormatting>
  <conditionalFormatting sqref="Z10:Z35">
    <cfRule type="expression" dxfId="206" priority="18">
      <formula>OR($Z$8="外",$Z$8="夏休",$Z$8="年休")</formula>
    </cfRule>
  </conditionalFormatting>
  <conditionalFormatting sqref="AC10:AC35">
    <cfRule type="expression" dxfId="205" priority="17">
      <formula>OR($AC$8="外",$AC$8="夏休",$AC$8="年休")</formula>
    </cfRule>
  </conditionalFormatting>
  <conditionalFormatting sqref="AD10:AD35">
    <cfRule type="expression" dxfId="204" priority="16">
      <formula>OR($AD$8="外",$AD$8="夏休",$AD$8="年休")</formula>
    </cfRule>
  </conditionalFormatting>
  <conditionalFormatting sqref="AE10:AE35">
    <cfRule type="expression" dxfId="203" priority="15">
      <formula>OR($AE$8="外",$AE$8="夏休",$AE$8="年休")</formula>
    </cfRule>
  </conditionalFormatting>
  <conditionalFormatting sqref="R10:R35">
    <cfRule type="expression" dxfId="202" priority="14">
      <formula>OR($R$8="外",$R$8="夏休",$R$8="年休")</formula>
    </cfRule>
  </conditionalFormatting>
  <conditionalFormatting sqref="AF10:AF35">
    <cfRule type="expression" dxfId="201" priority="13">
      <formula>OR($AF$8="外",$AF$8="夏休",$AF$8="年休")</formula>
    </cfRule>
  </conditionalFormatting>
  <conditionalFormatting sqref="S10:S35">
    <cfRule type="expression" dxfId="200" priority="12">
      <formula>OR($S$8="外",$S$8="夏休",$S$8="年休")</formula>
    </cfRule>
  </conditionalFormatting>
  <conditionalFormatting sqref="AG10:AG35">
    <cfRule type="expression" dxfId="199" priority="11">
      <formula>OR($AG$8="外",$AG$8="夏休",$AG$8="年休")</formula>
    </cfRule>
  </conditionalFormatting>
  <conditionalFormatting sqref="F10:F35">
    <cfRule type="expression" dxfId="198" priority="10">
      <formula>OR($F$8="外",$F$8="夏休",$F$8="年休")</formula>
    </cfRule>
  </conditionalFormatting>
  <conditionalFormatting sqref="G10:G35">
    <cfRule type="expression" dxfId="197" priority="9">
      <formula>OR($G$8="外",$G$8="夏休",$G$8="年休")</formula>
    </cfRule>
  </conditionalFormatting>
  <conditionalFormatting sqref="M10:M35">
    <cfRule type="expression" dxfId="196" priority="8">
      <formula>OR($M$8="外",$M$8="夏休",$M$8="年休")</formula>
    </cfRule>
  </conditionalFormatting>
  <conditionalFormatting sqref="N10:N35">
    <cfRule type="expression" dxfId="195" priority="7">
      <formula>OR($N$8="外",$N$8="夏休",$N$8="年休")</formula>
    </cfRule>
  </conditionalFormatting>
  <conditionalFormatting sqref="T10:T35">
    <cfRule type="expression" dxfId="194" priority="6">
      <formula>OR($T$8="外",$T$8="夏休",$T$8="年休")</formula>
    </cfRule>
  </conditionalFormatting>
  <conditionalFormatting sqref="U10:U35">
    <cfRule type="expression" dxfId="193" priority="5">
      <formula>OR($U$8="外",$U$8="夏休",$U$8="年休")</formula>
    </cfRule>
  </conditionalFormatting>
  <conditionalFormatting sqref="AA10:AA35">
    <cfRule type="expression" dxfId="192" priority="4">
      <formula>OR($AA$8="外",$AA$8="夏休",$AA$8="年休")</formula>
    </cfRule>
  </conditionalFormatting>
  <conditionalFormatting sqref="AB10:AB35">
    <cfRule type="expression" dxfId="191" priority="3">
      <formula>OR($AB$8="外",$AB$8="夏休",$AB$8="年休")</formula>
    </cfRule>
  </conditionalFormatting>
  <conditionalFormatting sqref="Y10:Y35">
    <cfRule type="expression" dxfId="190" priority="2">
      <formula>OR($Y$8="外",$Y$8="夏休",$Y$8="年休")</formula>
    </cfRule>
  </conditionalFormatting>
  <conditionalFormatting sqref="AH10:AH35">
    <cfRule type="expression" dxfId="189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C00-000000000000}">
      <formula1>"○,▲"</formula1>
    </dataValidation>
    <dataValidation type="list" allowBlank="1" showInputMessage="1" showErrorMessage="1" sqref="D9:N35 AC9:AE35 AG9:AH35 AA9:AA35 P9:T35 V9:X35" xr:uid="{00000000-0002-0000-0C00-000001000000}">
      <formula1>"○,▲,－"</formula1>
    </dataValidation>
    <dataValidation type="list" allowBlank="1" showInputMessage="1" showErrorMessage="1" sqref="AB9:AB35 AF9:AF35 Y9:Z35 U9:U35" xr:uid="{00000000-0002-0000-0C00-000002000000}">
      <formula1>"○,▲,ー"</formula1>
    </dataValidation>
    <dataValidation type="list" allowBlank="1" showInputMessage="1" showErrorMessage="1" sqref="D8:AH8" xr:uid="{00000000-0002-0000-0C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M43"/>
  <sheetViews>
    <sheetView view="pageBreakPreview" zoomScaleNormal="75" zoomScaleSheetLayoutView="100" workbookViewId="0"/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150</v>
      </c>
    </row>
    <row r="2" spans="1:39" x14ac:dyDescent="0.45">
      <c r="A2" s="16" t="s">
        <v>144</v>
      </c>
    </row>
    <row r="3" spans="1:39" x14ac:dyDescent="0.45">
      <c r="A3" s="16" t="s">
        <v>145</v>
      </c>
      <c r="AC3" s="9"/>
    </row>
    <row r="4" spans="1:39" x14ac:dyDescent="0.45">
      <c r="A4" s="16" t="s">
        <v>86</v>
      </c>
      <c r="Z4" t="s">
        <v>25</v>
      </c>
    </row>
    <row r="5" spans="1:39" x14ac:dyDescent="0.45">
      <c r="A5" s="1" t="s">
        <v>8</v>
      </c>
      <c r="B5" s="119" t="s">
        <v>11</v>
      </c>
      <c r="C5" s="119" t="s">
        <v>0</v>
      </c>
      <c r="D5" s="119" t="s">
        <v>131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21" t="s">
        <v>69</v>
      </c>
      <c r="AJ5" s="119"/>
      <c r="AK5" s="119"/>
      <c r="AL5" s="122" t="s">
        <v>70</v>
      </c>
      <c r="AM5" s="123"/>
    </row>
    <row r="6" spans="1:39" x14ac:dyDescent="0.45">
      <c r="A6" s="2" t="s">
        <v>9</v>
      </c>
      <c r="B6" s="119"/>
      <c r="C6" s="119"/>
      <c r="D6" s="8">
        <v>1</v>
      </c>
      <c r="E6" s="36">
        <v>2</v>
      </c>
      <c r="F6" s="36">
        <v>3</v>
      </c>
      <c r="G6" s="36">
        <v>4</v>
      </c>
      <c r="H6" s="36">
        <v>5</v>
      </c>
      <c r="I6" s="7">
        <v>6</v>
      </c>
      <c r="J6" s="8">
        <v>7</v>
      </c>
      <c r="K6" s="8">
        <v>8</v>
      </c>
      <c r="L6" s="36">
        <v>9</v>
      </c>
      <c r="M6" s="36">
        <v>10</v>
      </c>
      <c r="N6" s="36">
        <v>11</v>
      </c>
      <c r="O6" s="36">
        <v>12</v>
      </c>
      <c r="P6" s="7">
        <v>13</v>
      </c>
      <c r="Q6" s="8">
        <v>14</v>
      </c>
      <c r="R6" s="36">
        <v>15</v>
      </c>
      <c r="S6" s="36">
        <v>16</v>
      </c>
      <c r="T6" s="36">
        <v>17</v>
      </c>
      <c r="U6" s="36">
        <v>18</v>
      </c>
      <c r="V6" s="36">
        <v>19</v>
      </c>
      <c r="W6" s="7">
        <v>20</v>
      </c>
      <c r="X6" s="8">
        <v>21</v>
      </c>
      <c r="Y6" s="36">
        <v>22</v>
      </c>
      <c r="Z6" s="36">
        <v>23</v>
      </c>
      <c r="AA6" s="36">
        <v>24</v>
      </c>
      <c r="AB6" s="36">
        <v>25</v>
      </c>
      <c r="AC6" s="36">
        <v>26</v>
      </c>
      <c r="AD6" s="7">
        <v>27</v>
      </c>
      <c r="AE6" s="8">
        <v>28</v>
      </c>
      <c r="AF6" s="36">
        <v>29</v>
      </c>
      <c r="AG6" s="36">
        <v>30</v>
      </c>
      <c r="AH6" s="37">
        <v>31</v>
      </c>
      <c r="AI6" s="124" t="s">
        <v>28</v>
      </c>
      <c r="AJ6" s="125" t="s">
        <v>29</v>
      </c>
      <c r="AK6" s="126" t="s">
        <v>30</v>
      </c>
      <c r="AL6" s="127" t="s">
        <v>90</v>
      </c>
      <c r="AM6" s="119" t="s">
        <v>26</v>
      </c>
    </row>
    <row r="7" spans="1:39" x14ac:dyDescent="0.45">
      <c r="A7" s="3" t="s">
        <v>10</v>
      </c>
      <c r="B7" s="119"/>
      <c r="C7" s="119"/>
      <c r="D7" s="8" t="s">
        <v>46</v>
      </c>
      <c r="E7" s="36" t="s">
        <v>56</v>
      </c>
      <c r="F7" s="36" t="s">
        <v>57</v>
      </c>
      <c r="G7" s="36" t="s">
        <v>58</v>
      </c>
      <c r="H7" s="36" t="s">
        <v>53</v>
      </c>
      <c r="I7" s="7" t="s">
        <v>44</v>
      </c>
      <c r="J7" s="8" t="s">
        <v>45</v>
      </c>
      <c r="K7" s="8" t="s">
        <v>46</v>
      </c>
      <c r="L7" s="36" t="s">
        <v>56</v>
      </c>
      <c r="M7" s="36" t="s">
        <v>57</v>
      </c>
      <c r="N7" s="36" t="s">
        <v>58</v>
      </c>
      <c r="O7" s="36" t="s">
        <v>53</v>
      </c>
      <c r="P7" s="7" t="s">
        <v>44</v>
      </c>
      <c r="Q7" s="8" t="s">
        <v>4</v>
      </c>
      <c r="R7" s="36" t="s">
        <v>59</v>
      </c>
      <c r="S7" s="36" t="s">
        <v>6</v>
      </c>
      <c r="T7" s="36" t="s">
        <v>57</v>
      </c>
      <c r="U7" s="36" t="s">
        <v>58</v>
      </c>
      <c r="V7" s="36" t="s">
        <v>53</v>
      </c>
      <c r="W7" s="7" t="s">
        <v>44</v>
      </c>
      <c r="X7" s="8" t="s">
        <v>4</v>
      </c>
      <c r="Y7" s="36" t="s">
        <v>46</v>
      </c>
      <c r="Z7" s="36" t="s">
        <v>56</v>
      </c>
      <c r="AA7" s="36" t="s">
        <v>7</v>
      </c>
      <c r="AB7" s="36" t="s">
        <v>1</v>
      </c>
      <c r="AC7" s="36" t="s">
        <v>2</v>
      </c>
      <c r="AD7" s="7" t="s">
        <v>44</v>
      </c>
      <c r="AE7" s="8" t="s">
        <v>4</v>
      </c>
      <c r="AF7" s="36" t="s">
        <v>46</v>
      </c>
      <c r="AG7" s="36" t="s">
        <v>56</v>
      </c>
      <c r="AH7" s="37" t="s">
        <v>57</v>
      </c>
      <c r="AI7" s="121"/>
      <c r="AJ7" s="119"/>
      <c r="AK7" s="119"/>
      <c r="AL7" s="128"/>
      <c r="AM7" s="119"/>
    </row>
    <row r="8" spans="1:39" x14ac:dyDescent="0.45">
      <c r="A8" s="113" t="s">
        <v>82</v>
      </c>
      <c r="B8" s="114"/>
      <c r="C8" s="11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63">
        <f t="shared" ref="AI8:AI35" si="0">AJ8+AK8</f>
        <v>0</v>
      </c>
      <c r="AJ8" s="11">
        <f t="shared" ref="AJ8" si="1">COUNTIFS(D8:AH8,"稼")</f>
        <v>0</v>
      </c>
      <c r="AK8" s="11">
        <f t="shared" ref="AK8" si="2">COUNTIFS(D8:AH8,"休")</f>
        <v>0</v>
      </c>
      <c r="AL8" s="64" t="str">
        <f>IF(AI8=0,"－",AK8/AI8)</f>
        <v>－</v>
      </c>
      <c r="AM8" s="65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7"/>
      <c r="B9" s="18"/>
      <c r="C9" s="18"/>
      <c r="D9" s="5"/>
      <c r="E9" s="10"/>
      <c r="F9" s="10"/>
      <c r="G9" s="10"/>
      <c r="H9" s="10"/>
      <c r="I9" s="4"/>
      <c r="J9" s="5"/>
      <c r="K9" s="5"/>
      <c r="L9" s="10"/>
      <c r="M9" s="10"/>
      <c r="N9" s="10"/>
      <c r="O9" s="10"/>
      <c r="P9" s="4"/>
      <c r="Q9" s="5"/>
      <c r="R9" s="10"/>
      <c r="S9" s="10"/>
      <c r="T9" s="10"/>
      <c r="U9" s="10"/>
      <c r="V9" s="10"/>
      <c r="W9" s="4"/>
      <c r="X9" s="5"/>
      <c r="Y9" s="10"/>
      <c r="Z9" s="10"/>
      <c r="AA9" s="10"/>
      <c r="AB9" s="10"/>
      <c r="AC9" s="10"/>
      <c r="AD9" s="4"/>
      <c r="AE9" s="5"/>
      <c r="AF9" s="10"/>
      <c r="AG9" s="10"/>
      <c r="AH9" s="10"/>
      <c r="AI9" s="59">
        <f t="shared" si="0"/>
        <v>0</v>
      </c>
      <c r="AJ9" s="60">
        <f>COUNTIFS(D9:AH9,"○")</f>
        <v>0</v>
      </c>
      <c r="AK9" s="60">
        <f>COUNTIFS(D9:AH9,"▲")</f>
        <v>0</v>
      </c>
      <c r="AL9" s="57" t="str">
        <f t="shared" ref="AL9:AL37" si="3">IF(AI9=0,"－",AK9/AI9)</f>
        <v>－</v>
      </c>
      <c r="AM9" s="38" t="str">
        <f t="shared" ref="AM9:AM37" si="4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7"/>
      <c r="B10" s="18"/>
      <c r="C10" s="18"/>
      <c r="D10" s="5"/>
      <c r="E10" s="10"/>
      <c r="F10" s="10"/>
      <c r="G10" s="10"/>
      <c r="H10" s="10"/>
      <c r="I10" s="4"/>
      <c r="J10" s="5"/>
      <c r="K10" s="5"/>
      <c r="L10" s="10"/>
      <c r="M10" s="10"/>
      <c r="N10" s="10"/>
      <c r="O10" s="10"/>
      <c r="P10" s="4"/>
      <c r="Q10" s="5"/>
      <c r="R10" s="10"/>
      <c r="S10" s="10"/>
      <c r="T10" s="10"/>
      <c r="U10" s="10"/>
      <c r="V10" s="10"/>
      <c r="W10" s="4"/>
      <c r="X10" s="5"/>
      <c r="Y10" s="10"/>
      <c r="Z10" s="10"/>
      <c r="AA10" s="10"/>
      <c r="AB10" s="10"/>
      <c r="AC10" s="10"/>
      <c r="AD10" s="4"/>
      <c r="AE10" s="5"/>
      <c r="AF10" s="10"/>
      <c r="AG10" s="10"/>
      <c r="AH10" s="10"/>
      <c r="AI10" s="59">
        <f t="shared" si="0"/>
        <v>0</v>
      </c>
      <c r="AJ10" s="60">
        <f t="shared" ref="AJ10:AJ35" si="5">COUNTIFS(D10:AH10,"○")</f>
        <v>0</v>
      </c>
      <c r="AK10" s="60">
        <f t="shared" ref="AK10:AK35" si="6">COUNTIFS(D10:AH10,"▲")</f>
        <v>0</v>
      </c>
      <c r="AL10" s="57" t="str">
        <f t="shared" si="3"/>
        <v>－</v>
      </c>
      <c r="AM10" s="38" t="str">
        <f t="shared" si="4"/>
        <v>－</v>
      </c>
    </row>
    <row r="11" spans="1:39" x14ac:dyDescent="0.45">
      <c r="A11" s="17"/>
      <c r="B11" s="18"/>
      <c r="C11" s="18"/>
      <c r="D11" s="5"/>
      <c r="E11" s="10"/>
      <c r="F11" s="10"/>
      <c r="G11" s="10"/>
      <c r="H11" s="10"/>
      <c r="I11" s="4"/>
      <c r="J11" s="5"/>
      <c r="K11" s="5"/>
      <c r="L11" s="10"/>
      <c r="M11" s="10"/>
      <c r="N11" s="10"/>
      <c r="O11" s="10"/>
      <c r="P11" s="4"/>
      <c r="Q11" s="5"/>
      <c r="R11" s="10"/>
      <c r="S11" s="10"/>
      <c r="T11" s="10"/>
      <c r="U11" s="10"/>
      <c r="V11" s="10"/>
      <c r="W11" s="4"/>
      <c r="X11" s="5"/>
      <c r="Y11" s="10"/>
      <c r="Z11" s="10"/>
      <c r="AA11" s="10"/>
      <c r="AB11" s="10"/>
      <c r="AC11" s="10"/>
      <c r="AD11" s="4"/>
      <c r="AE11" s="5"/>
      <c r="AF11" s="10"/>
      <c r="AG11" s="10"/>
      <c r="AH11" s="10"/>
      <c r="AI11" s="59">
        <f t="shared" si="0"/>
        <v>0</v>
      </c>
      <c r="AJ11" s="60">
        <f t="shared" si="5"/>
        <v>0</v>
      </c>
      <c r="AK11" s="60">
        <f t="shared" si="6"/>
        <v>0</v>
      </c>
      <c r="AL11" s="57" t="str">
        <f t="shared" si="3"/>
        <v>－</v>
      </c>
      <c r="AM11" s="38" t="str">
        <f t="shared" si="4"/>
        <v>－</v>
      </c>
    </row>
    <row r="12" spans="1:39" x14ac:dyDescent="0.45">
      <c r="A12" s="17"/>
      <c r="B12" s="18"/>
      <c r="C12" s="18"/>
      <c r="D12" s="5"/>
      <c r="E12" s="10"/>
      <c r="F12" s="10"/>
      <c r="G12" s="10"/>
      <c r="H12" s="10"/>
      <c r="I12" s="4"/>
      <c r="J12" s="5"/>
      <c r="K12" s="5"/>
      <c r="L12" s="10"/>
      <c r="M12" s="10"/>
      <c r="N12" s="10"/>
      <c r="O12" s="10"/>
      <c r="P12" s="4"/>
      <c r="Q12" s="5"/>
      <c r="R12" s="10"/>
      <c r="S12" s="10"/>
      <c r="T12" s="10"/>
      <c r="U12" s="10"/>
      <c r="V12" s="10"/>
      <c r="W12" s="4"/>
      <c r="X12" s="5"/>
      <c r="Y12" s="10"/>
      <c r="Z12" s="10"/>
      <c r="AA12" s="10"/>
      <c r="AB12" s="10"/>
      <c r="AC12" s="10"/>
      <c r="AD12" s="4"/>
      <c r="AE12" s="5"/>
      <c r="AF12" s="10"/>
      <c r="AG12" s="10"/>
      <c r="AH12" s="10"/>
      <c r="AI12" s="59">
        <f t="shared" si="0"/>
        <v>0</v>
      </c>
      <c r="AJ12" s="60">
        <f t="shared" si="5"/>
        <v>0</v>
      </c>
      <c r="AK12" s="60">
        <f t="shared" si="6"/>
        <v>0</v>
      </c>
      <c r="AL12" s="57" t="str">
        <f t="shared" si="3"/>
        <v>－</v>
      </c>
      <c r="AM12" s="38" t="str">
        <f t="shared" si="4"/>
        <v>－</v>
      </c>
    </row>
    <row r="13" spans="1:39" x14ac:dyDescent="0.45">
      <c r="A13" s="17"/>
      <c r="B13" s="18"/>
      <c r="C13" s="18"/>
      <c r="D13" s="5"/>
      <c r="E13" s="10"/>
      <c r="F13" s="10"/>
      <c r="G13" s="10"/>
      <c r="H13" s="10"/>
      <c r="I13" s="4"/>
      <c r="J13" s="5"/>
      <c r="K13" s="5"/>
      <c r="L13" s="10"/>
      <c r="M13" s="10"/>
      <c r="N13" s="10"/>
      <c r="O13" s="10"/>
      <c r="P13" s="4"/>
      <c r="Q13" s="5"/>
      <c r="R13" s="10"/>
      <c r="S13" s="10"/>
      <c r="T13" s="10"/>
      <c r="U13" s="10"/>
      <c r="V13" s="10"/>
      <c r="W13" s="4"/>
      <c r="X13" s="5"/>
      <c r="Y13" s="10"/>
      <c r="Z13" s="10"/>
      <c r="AA13" s="10"/>
      <c r="AB13" s="10"/>
      <c r="AC13" s="10"/>
      <c r="AD13" s="4"/>
      <c r="AE13" s="5"/>
      <c r="AF13" s="10"/>
      <c r="AG13" s="10"/>
      <c r="AH13" s="10"/>
      <c r="AI13" s="59">
        <f t="shared" si="0"/>
        <v>0</v>
      </c>
      <c r="AJ13" s="60">
        <f t="shared" si="5"/>
        <v>0</v>
      </c>
      <c r="AK13" s="60">
        <f t="shared" si="6"/>
        <v>0</v>
      </c>
      <c r="AL13" s="57" t="str">
        <f t="shared" si="3"/>
        <v>－</v>
      </c>
      <c r="AM13" s="38" t="str">
        <f t="shared" si="4"/>
        <v>－</v>
      </c>
    </row>
    <row r="14" spans="1:39" x14ac:dyDescent="0.45">
      <c r="A14" s="17"/>
      <c r="B14" s="18"/>
      <c r="C14" s="18"/>
      <c r="D14" s="5"/>
      <c r="E14" s="10"/>
      <c r="F14" s="10"/>
      <c r="G14" s="10"/>
      <c r="H14" s="10"/>
      <c r="I14" s="4"/>
      <c r="J14" s="5"/>
      <c r="K14" s="5"/>
      <c r="L14" s="10"/>
      <c r="M14" s="10"/>
      <c r="N14" s="10"/>
      <c r="O14" s="10"/>
      <c r="P14" s="4"/>
      <c r="Q14" s="5"/>
      <c r="R14" s="10"/>
      <c r="S14" s="10"/>
      <c r="T14" s="10"/>
      <c r="U14" s="10"/>
      <c r="V14" s="10"/>
      <c r="W14" s="4"/>
      <c r="X14" s="5"/>
      <c r="Y14" s="10"/>
      <c r="Z14" s="10"/>
      <c r="AA14" s="10"/>
      <c r="AB14" s="10"/>
      <c r="AC14" s="10"/>
      <c r="AD14" s="4"/>
      <c r="AE14" s="5"/>
      <c r="AF14" s="10"/>
      <c r="AG14" s="10"/>
      <c r="AH14" s="10"/>
      <c r="AI14" s="59">
        <f t="shared" si="0"/>
        <v>0</v>
      </c>
      <c r="AJ14" s="60">
        <f t="shared" si="5"/>
        <v>0</v>
      </c>
      <c r="AK14" s="60">
        <f t="shared" si="6"/>
        <v>0</v>
      </c>
      <c r="AL14" s="57" t="str">
        <f t="shared" si="3"/>
        <v>－</v>
      </c>
      <c r="AM14" s="38" t="str">
        <f t="shared" si="4"/>
        <v>－</v>
      </c>
    </row>
    <row r="15" spans="1:39" x14ac:dyDescent="0.45">
      <c r="A15" s="17"/>
      <c r="B15" s="18"/>
      <c r="C15" s="18"/>
      <c r="D15" s="5"/>
      <c r="E15" s="10"/>
      <c r="F15" s="10"/>
      <c r="G15" s="10"/>
      <c r="H15" s="10"/>
      <c r="I15" s="4"/>
      <c r="J15" s="5"/>
      <c r="K15" s="5"/>
      <c r="L15" s="10"/>
      <c r="M15" s="10"/>
      <c r="N15" s="10"/>
      <c r="O15" s="10"/>
      <c r="P15" s="4"/>
      <c r="Q15" s="5"/>
      <c r="R15" s="10"/>
      <c r="S15" s="10"/>
      <c r="T15" s="10"/>
      <c r="U15" s="10"/>
      <c r="V15" s="10"/>
      <c r="W15" s="4"/>
      <c r="X15" s="5"/>
      <c r="Y15" s="10"/>
      <c r="Z15" s="10"/>
      <c r="AA15" s="10"/>
      <c r="AB15" s="10"/>
      <c r="AC15" s="10"/>
      <c r="AD15" s="4"/>
      <c r="AE15" s="5"/>
      <c r="AF15" s="10"/>
      <c r="AG15" s="10"/>
      <c r="AH15" s="10"/>
      <c r="AI15" s="59">
        <f t="shared" si="0"/>
        <v>0</v>
      </c>
      <c r="AJ15" s="60">
        <f t="shared" si="5"/>
        <v>0</v>
      </c>
      <c r="AK15" s="60">
        <f t="shared" si="6"/>
        <v>0</v>
      </c>
      <c r="AL15" s="57" t="str">
        <f t="shared" si="3"/>
        <v>－</v>
      </c>
      <c r="AM15" s="38" t="str">
        <f t="shared" si="4"/>
        <v>－</v>
      </c>
    </row>
    <row r="16" spans="1:39" x14ac:dyDescent="0.45">
      <c r="A16" s="17"/>
      <c r="B16" s="18"/>
      <c r="C16" s="18"/>
      <c r="D16" s="5"/>
      <c r="E16" s="10"/>
      <c r="F16" s="10"/>
      <c r="G16" s="10"/>
      <c r="H16" s="10"/>
      <c r="I16" s="4"/>
      <c r="J16" s="5"/>
      <c r="K16" s="5"/>
      <c r="L16" s="10"/>
      <c r="M16" s="10"/>
      <c r="N16" s="10"/>
      <c r="O16" s="10"/>
      <c r="P16" s="4"/>
      <c r="Q16" s="5"/>
      <c r="R16" s="10"/>
      <c r="S16" s="10"/>
      <c r="T16" s="10"/>
      <c r="U16" s="10"/>
      <c r="V16" s="10"/>
      <c r="W16" s="4"/>
      <c r="X16" s="5"/>
      <c r="Y16" s="10"/>
      <c r="Z16" s="10"/>
      <c r="AA16" s="10"/>
      <c r="AB16" s="10"/>
      <c r="AC16" s="10"/>
      <c r="AD16" s="4"/>
      <c r="AE16" s="5"/>
      <c r="AF16" s="10"/>
      <c r="AG16" s="10"/>
      <c r="AH16" s="10"/>
      <c r="AI16" s="59">
        <f t="shared" si="0"/>
        <v>0</v>
      </c>
      <c r="AJ16" s="60">
        <f t="shared" si="5"/>
        <v>0</v>
      </c>
      <c r="AK16" s="60">
        <f t="shared" si="6"/>
        <v>0</v>
      </c>
      <c r="AL16" s="57" t="str">
        <f t="shared" si="3"/>
        <v>－</v>
      </c>
      <c r="AM16" s="38" t="str">
        <f t="shared" si="4"/>
        <v>－</v>
      </c>
    </row>
    <row r="17" spans="1:39" x14ac:dyDescent="0.45">
      <c r="A17" s="17"/>
      <c r="B17" s="18"/>
      <c r="C17" s="18"/>
      <c r="D17" s="5"/>
      <c r="E17" s="10"/>
      <c r="F17" s="10"/>
      <c r="G17" s="10"/>
      <c r="H17" s="10"/>
      <c r="I17" s="4"/>
      <c r="J17" s="5"/>
      <c r="K17" s="5"/>
      <c r="L17" s="10"/>
      <c r="M17" s="10"/>
      <c r="N17" s="10"/>
      <c r="O17" s="10"/>
      <c r="P17" s="4"/>
      <c r="Q17" s="5"/>
      <c r="R17" s="10"/>
      <c r="S17" s="10"/>
      <c r="T17" s="10"/>
      <c r="U17" s="10"/>
      <c r="V17" s="10"/>
      <c r="W17" s="4"/>
      <c r="X17" s="5"/>
      <c r="Y17" s="10"/>
      <c r="Z17" s="10"/>
      <c r="AA17" s="10"/>
      <c r="AB17" s="10"/>
      <c r="AC17" s="10"/>
      <c r="AD17" s="4"/>
      <c r="AE17" s="5"/>
      <c r="AF17" s="10"/>
      <c r="AG17" s="10"/>
      <c r="AH17" s="10"/>
      <c r="AI17" s="59">
        <f t="shared" si="0"/>
        <v>0</v>
      </c>
      <c r="AJ17" s="60">
        <f t="shared" si="5"/>
        <v>0</v>
      </c>
      <c r="AK17" s="60">
        <f t="shared" si="6"/>
        <v>0</v>
      </c>
      <c r="AL17" s="57" t="str">
        <f t="shared" si="3"/>
        <v>－</v>
      </c>
      <c r="AM17" s="38" t="str">
        <f t="shared" si="4"/>
        <v>－</v>
      </c>
    </row>
    <row r="18" spans="1:39" x14ac:dyDescent="0.45">
      <c r="A18" s="17"/>
      <c r="B18" s="18"/>
      <c r="C18" s="18"/>
      <c r="D18" s="5"/>
      <c r="E18" s="10"/>
      <c r="F18" s="10"/>
      <c r="G18" s="10"/>
      <c r="H18" s="10"/>
      <c r="I18" s="4"/>
      <c r="J18" s="5"/>
      <c r="K18" s="5"/>
      <c r="L18" s="10"/>
      <c r="M18" s="10"/>
      <c r="N18" s="10"/>
      <c r="O18" s="10"/>
      <c r="P18" s="4"/>
      <c r="Q18" s="5"/>
      <c r="R18" s="10"/>
      <c r="S18" s="10"/>
      <c r="T18" s="10"/>
      <c r="U18" s="10"/>
      <c r="V18" s="10"/>
      <c r="W18" s="4"/>
      <c r="X18" s="5"/>
      <c r="Y18" s="10"/>
      <c r="Z18" s="10"/>
      <c r="AA18" s="10"/>
      <c r="AB18" s="10"/>
      <c r="AC18" s="10"/>
      <c r="AD18" s="4"/>
      <c r="AE18" s="5"/>
      <c r="AF18" s="10"/>
      <c r="AG18" s="10"/>
      <c r="AH18" s="10"/>
      <c r="AI18" s="59">
        <f t="shared" si="0"/>
        <v>0</v>
      </c>
      <c r="AJ18" s="60">
        <f t="shared" si="5"/>
        <v>0</v>
      </c>
      <c r="AK18" s="60">
        <f t="shared" si="6"/>
        <v>0</v>
      </c>
      <c r="AL18" s="57" t="str">
        <f t="shared" si="3"/>
        <v>－</v>
      </c>
      <c r="AM18" s="38" t="str">
        <f t="shared" si="4"/>
        <v>－</v>
      </c>
    </row>
    <row r="19" spans="1:39" x14ac:dyDescent="0.45">
      <c r="A19" s="17"/>
      <c r="B19" s="18"/>
      <c r="C19" s="18"/>
      <c r="D19" s="5"/>
      <c r="E19" s="10"/>
      <c r="F19" s="10"/>
      <c r="G19" s="10"/>
      <c r="H19" s="10"/>
      <c r="I19" s="4"/>
      <c r="J19" s="5"/>
      <c r="K19" s="5"/>
      <c r="L19" s="10"/>
      <c r="M19" s="10"/>
      <c r="N19" s="10"/>
      <c r="O19" s="10"/>
      <c r="P19" s="4"/>
      <c r="Q19" s="5"/>
      <c r="R19" s="10"/>
      <c r="S19" s="10"/>
      <c r="T19" s="10"/>
      <c r="U19" s="10"/>
      <c r="V19" s="10"/>
      <c r="W19" s="4"/>
      <c r="X19" s="5"/>
      <c r="Y19" s="10"/>
      <c r="Z19" s="10"/>
      <c r="AA19" s="10"/>
      <c r="AB19" s="10"/>
      <c r="AC19" s="10"/>
      <c r="AD19" s="4"/>
      <c r="AE19" s="5"/>
      <c r="AF19" s="10"/>
      <c r="AG19" s="10"/>
      <c r="AH19" s="10"/>
      <c r="AI19" s="59">
        <f t="shared" si="0"/>
        <v>0</v>
      </c>
      <c r="AJ19" s="60">
        <f t="shared" si="5"/>
        <v>0</v>
      </c>
      <c r="AK19" s="60">
        <f t="shared" si="6"/>
        <v>0</v>
      </c>
      <c r="AL19" s="57" t="str">
        <f t="shared" si="3"/>
        <v>－</v>
      </c>
      <c r="AM19" s="38" t="str">
        <f t="shared" si="4"/>
        <v>－</v>
      </c>
    </row>
    <row r="20" spans="1:39" x14ac:dyDescent="0.45">
      <c r="A20" s="17"/>
      <c r="B20" s="18"/>
      <c r="C20" s="18"/>
      <c r="D20" s="5"/>
      <c r="E20" s="10"/>
      <c r="F20" s="10"/>
      <c r="G20" s="10"/>
      <c r="H20" s="10"/>
      <c r="I20" s="4"/>
      <c r="J20" s="5"/>
      <c r="K20" s="5"/>
      <c r="L20" s="10"/>
      <c r="M20" s="10"/>
      <c r="N20" s="10"/>
      <c r="O20" s="10"/>
      <c r="P20" s="4"/>
      <c r="Q20" s="5"/>
      <c r="R20" s="10"/>
      <c r="S20" s="10"/>
      <c r="T20" s="10"/>
      <c r="U20" s="10"/>
      <c r="V20" s="10"/>
      <c r="W20" s="4"/>
      <c r="X20" s="5"/>
      <c r="Y20" s="10"/>
      <c r="Z20" s="10"/>
      <c r="AA20" s="10"/>
      <c r="AB20" s="10"/>
      <c r="AC20" s="10"/>
      <c r="AD20" s="4"/>
      <c r="AE20" s="5"/>
      <c r="AF20" s="10"/>
      <c r="AG20" s="10"/>
      <c r="AH20" s="10"/>
      <c r="AI20" s="59">
        <f t="shared" si="0"/>
        <v>0</v>
      </c>
      <c r="AJ20" s="60">
        <f t="shared" si="5"/>
        <v>0</v>
      </c>
      <c r="AK20" s="60">
        <f t="shared" si="6"/>
        <v>0</v>
      </c>
      <c r="AL20" s="57" t="str">
        <f t="shared" si="3"/>
        <v>－</v>
      </c>
      <c r="AM20" s="38" t="str">
        <f t="shared" si="4"/>
        <v>－</v>
      </c>
    </row>
    <row r="21" spans="1:39" x14ac:dyDescent="0.45">
      <c r="A21" s="17"/>
      <c r="B21" s="18"/>
      <c r="C21" s="18"/>
      <c r="D21" s="5"/>
      <c r="E21" s="10"/>
      <c r="F21" s="10"/>
      <c r="G21" s="10"/>
      <c r="H21" s="10"/>
      <c r="I21" s="4"/>
      <c r="J21" s="5"/>
      <c r="K21" s="5"/>
      <c r="L21" s="10"/>
      <c r="M21" s="10"/>
      <c r="N21" s="10"/>
      <c r="O21" s="10"/>
      <c r="P21" s="4"/>
      <c r="Q21" s="5"/>
      <c r="R21" s="10"/>
      <c r="S21" s="10"/>
      <c r="T21" s="10"/>
      <c r="U21" s="10"/>
      <c r="V21" s="10"/>
      <c r="W21" s="4"/>
      <c r="X21" s="5"/>
      <c r="Y21" s="10"/>
      <c r="Z21" s="10"/>
      <c r="AA21" s="10"/>
      <c r="AB21" s="10"/>
      <c r="AC21" s="10"/>
      <c r="AD21" s="4"/>
      <c r="AE21" s="5"/>
      <c r="AF21" s="10"/>
      <c r="AG21" s="10"/>
      <c r="AH21" s="10"/>
      <c r="AI21" s="59">
        <f t="shared" si="0"/>
        <v>0</v>
      </c>
      <c r="AJ21" s="60">
        <f t="shared" si="5"/>
        <v>0</v>
      </c>
      <c r="AK21" s="60">
        <f t="shared" si="6"/>
        <v>0</v>
      </c>
      <c r="AL21" s="57" t="str">
        <f t="shared" si="3"/>
        <v>－</v>
      </c>
      <c r="AM21" s="38" t="str">
        <f t="shared" si="4"/>
        <v>－</v>
      </c>
    </row>
    <row r="22" spans="1:39" x14ac:dyDescent="0.45">
      <c r="A22" s="17"/>
      <c r="B22" s="18"/>
      <c r="C22" s="18"/>
      <c r="D22" s="5"/>
      <c r="E22" s="10"/>
      <c r="F22" s="10"/>
      <c r="G22" s="10"/>
      <c r="H22" s="10"/>
      <c r="I22" s="4"/>
      <c r="J22" s="5"/>
      <c r="K22" s="5"/>
      <c r="L22" s="10"/>
      <c r="M22" s="10"/>
      <c r="N22" s="10"/>
      <c r="O22" s="10"/>
      <c r="P22" s="4"/>
      <c r="Q22" s="5"/>
      <c r="R22" s="10"/>
      <c r="S22" s="10"/>
      <c r="T22" s="10"/>
      <c r="U22" s="10"/>
      <c r="V22" s="10"/>
      <c r="W22" s="4"/>
      <c r="X22" s="5"/>
      <c r="Y22" s="10"/>
      <c r="Z22" s="10"/>
      <c r="AA22" s="10"/>
      <c r="AB22" s="10"/>
      <c r="AC22" s="10"/>
      <c r="AD22" s="4"/>
      <c r="AE22" s="5"/>
      <c r="AF22" s="10"/>
      <c r="AG22" s="10"/>
      <c r="AH22" s="10"/>
      <c r="AI22" s="59">
        <f t="shared" si="0"/>
        <v>0</v>
      </c>
      <c r="AJ22" s="60">
        <f t="shared" si="5"/>
        <v>0</v>
      </c>
      <c r="AK22" s="60">
        <f t="shared" si="6"/>
        <v>0</v>
      </c>
      <c r="AL22" s="57" t="str">
        <f t="shared" si="3"/>
        <v>－</v>
      </c>
      <c r="AM22" s="38" t="str">
        <f t="shared" si="4"/>
        <v>－</v>
      </c>
    </row>
    <row r="23" spans="1:39" x14ac:dyDescent="0.45">
      <c r="A23" s="17"/>
      <c r="B23" s="18"/>
      <c r="C23" s="18"/>
      <c r="D23" s="5"/>
      <c r="E23" s="10"/>
      <c r="F23" s="10"/>
      <c r="G23" s="10"/>
      <c r="H23" s="10"/>
      <c r="I23" s="4"/>
      <c r="J23" s="5"/>
      <c r="K23" s="5"/>
      <c r="L23" s="10"/>
      <c r="M23" s="10"/>
      <c r="N23" s="10"/>
      <c r="O23" s="10"/>
      <c r="P23" s="4"/>
      <c r="Q23" s="5"/>
      <c r="R23" s="10"/>
      <c r="S23" s="10"/>
      <c r="T23" s="10"/>
      <c r="U23" s="10"/>
      <c r="V23" s="10"/>
      <c r="W23" s="4"/>
      <c r="X23" s="5"/>
      <c r="Y23" s="10"/>
      <c r="Z23" s="10"/>
      <c r="AA23" s="10"/>
      <c r="AB23" s="10"/>
      <c r="AC23" s="10"/>
      <c r="AD23" s="4"/>
      <c r="AE23" s="5"/>
      <c r="AF23" s="10"/>
      <c r="AG23" s="10"/>
      <c r="AH23" s="10"/>
      <c r="AI23" s="59">
        <f t="shared" si="0"/>
        <v>0</v>
      </c>
      <c r="AJ23" s="60">
        <f t="shared" si="5"/>
        <v>0</v>
      </c>
      <c r="AK23" s="60">
        <f t="shared" si="6"/>
        <v>0</v>
      </c>
      <c r="AL23" s="57" t="str">
        <f t="shared" si="3"/>
        <v>－</v>
      </c>
      <c r="AM23" s="38" t="str">
        <f t="shared" si="4"/>
        <v>－</v>
      </c>
    </row>
    <row r="24" spans="1:39" x14ac:dyDescent="0.45">
      <c r="A24" s="17"/>
      <c r="B24" s="18"/>
      <c r="C24" s="18"/>
      <c r="D24" s="5"/>
      <c r="E24" s="10"/>
      <c r="F24" s="10"/>
      <c r="G24" s="10"/>
      <c r="H24" s="10"/>
      <c r="I24" s="4"/>
      <c r="J24" s="5"/>
      <c r="K24" s="5"/>
      <c r="L24" s="10"/>
      <c r="M24" s="10"/>
      <c r="N24" s="10"/>
      <c r="O24" s="10"/>
      <c r="P24" s="4"/>
      <c r="Q24" s="5"/>
      <c r="R24" s="10"/>
      <c r="S24" s="10"/>
      <c r="T24" s="10"/>
      <c r="U24" s="10"/>
      <c r="V24" s="10"/>
      <c r="W24" s="4"/>
      <c r="X24" s="5"/>
      <c r="Y24" s="10"/>
      <c r="Z24" s="10"/>
      <c r="AA24" s="10"/>
      <c r="AB24" s="10"/>
      <c r="AC24" s="10"/>
      <c r="AD24" s="4"/>
      <c r="AE24" s="5"/>
      <c r="AF24" s="10"/>
      <c r="AG24" s="10"/>
      <c r="AH24" s="10"/>
      <c r="AI24" s="59">
        <f t="shared" si="0"/>
        <v>0</v>
      </c>
      <c r="AJ24" s="60">
        <f t="shared" si="5"/>
        <v>0</v>
      </c>
      <c r="AK24" s="60">
        <f t="shared" si="6"/>
        <v>0</v>
      </c>
      <c r="AL24" s="57" t="str">
        <f t="shared" si="3"/>
        <v>－</v>
      </c>
      <c r="AM24" s="38" t="str">
        <f t="shared" si="4"/>
        <v>－</v>
      </c>
    </row>
    <row r="25" spans="1:39" x14ac:dyDescent="0.45">
      <c r="A25" s="17"/>
      <c r="B25" s="18"/>
      <c r="C25" s="18"/>
      <c r="D25" s="5"/>
      <c r="E25" s="10"/>
      <c r="F25" s="10"/>
      <c r="G25" s="10"/>
      <c r="H25" s="10"/>
      <c r="I25" s="4"/>
      <c r="J25" s="5"/>
      <c r="K25" s="5"/>
      <c r="L25" s="10"/>
      <c r="M25" s="10"/>
      <c r="N25" s="10"/>
      <c r="O25" s="10"/>
      <c r="P25" s="4"/>
      <c r="Q25" s="5"/>
      <c r="R25" s="10"/>
      <c r="S25" s="10"/>
      <c r="T25" s="10"/>
      <c r="U25" s="10"/>
      <c r="V25" s="10"/>
      <c r="W25" s="4"/>
      <c r="X25" s="5"/>
      <c r="Y25" s="10"/>
      <c r="Z25" s="10"/>
      <c r="AA25" s="10"/>
      <c r="AB25" s="10"/>
      <c r="AC25" s="10"/>
      <c r="AD25" s="4"/>
      <c r="AE25" s="5"/>
      <c r="AF25" s="10"/>
      <c r="AG25" s="10"/>
      <c r="AH25" s="10"/>
      <c r="AI25" s="59">
        <f t="shared" si="0"/>
        <v>0</v>
      </c>
      <c r="AJ25" s="60">
        <f t="shared" si="5"/>
        <v>0</v>
      </c>
      <c r="AK25" s="60">
        <f t="shared" si="6"/>
        <v>0</v>
      </c>
      <c r="AL25" s="57" t="str">
        <f t="shared" si="3"/>
        <v>－</v>
      </c>
      <c r="AM25" s="38" t="str">
        <f t="shared" si="4"/>
        <v>－</v>
      </c>
    </row>
    <row r="26" spans="1:39" x14ac:dyDescent="0.45">
      <c r="A26" s="17"/>
      <c r="B26" s="18"/>
      <c r="C26" s="18"/>
      <c r="D26" s="5"/>
      <c r="E26" s="10"/>
      <c r="F26" s="10"/>
      <c r="G26" s="10"/>
      <c r="H26" s="10"/>
      <c r="I26" s="4"/>
      <c r="J26" s="5"/>
      <c r="K26" s="5"/>
      <c r="L26" s="10"/>
      <c r="M26" s="10"/>
      <c r="N26" s="10"/>
      <c r="O26" s="10"/>
      <c r="P26" s="4"/>
      <c r="Q26" s="5"/>
      <c r="R26" s="10"/>
      <c r="S26" s="10"/>
      <c r="T26" s="10"/>
      <c r="U26" s="10"/>
      <c r="V26" s="10"/>
      <c r="W26" s="4"/>
      <c r="X26" s="5"/>
      <c r="Y26" s="10"/>
      <c r="Z26" s="10"/>
      <c r="AA26" s="10"/>
      <c r="AB26" s="10"/>
      <c r="AC26" s="10"/>
      <c r="AD26" s="4"/>
      <c r="AE26" s="5"/>
      <c r="AF26" s="10"/>
      <c r="AG26" s="10"/>
      <c r="AH26" s="10"/>
      <c r="AI26" s="59">
        <f t="shared" si="0"/>
        <v>0</v>
      </c>
      <c r="AJ26" s="60">
        <f t="shared" si="5"/>
        <v>0</v>
      </c>
      <c r="AK26" s="60">
        <f t="shared" si="6"/>
        <v>0</v>
      </c>
      <c r="AL26" s="57" t="str">
        <f t="shared" si="3"/>
        <v>－</v>
      </c>
      <c r="AM26" s="38" t="str">
        <f t="shared" si="4"/>
        <v>－</v>
      </c>
    </row>
    <row r="27" spans="1:39" x14ac:dyDescent="0.45">
      <c r="A27" s="17"/>
      <c r="B27" s="18"/>
      <c r="C27" s="18"/>
      <c r="D27" s="5"/>
      <c r="E27" s="10"/>
      <c r="F27" s="10"/>
      <c r="G27" s="10"/>
      <c r="H27" s="10"/>
      <c r="I27" s="4"/>
      <c r="J27" s="5"/>
      <c r="K27" s="5"/>
      <c r="L27" s="10"/>
      <c r="M27" s="10"/>
      <c r="N27" s="10"/>
      <c r="O27" s="10"/>
      <c r="P27" s="4"/>
      <c r="Q27" s="5"/>
      <c r="R27" s="10"/>
      <c r="S27" s="10"/>
      <c r="T27" s="10"/>
      <c r="U27" s="10"/>
      <c r="V27" s="10"/>
      <c r="W27" s="4"/>
      <c r="X27" s="5"/>
      <c r="Y27" s="10"/>
      <c r="Z27" s="10"/>
      <c r="AA27" s="10"/>
      <c r="AB27" s="10"/>
      <c r="AC27" s="10"/>
      <c r="AD27" s="4"/>
      <c r="AE27" s="5"/>
      <c r="AF27" s="10"/>
      <c r="AG27" s="10"/>
      <c r="AH27" s="10"/>
      <c r="AI27" s="59">
        <f t="shared" si="0"/>
        <v>0</v>
      </c>
      <c r="AJ27" s="60">
        <f t="shared" si="5"/>
        <v>0</v>
      </c>
      <c r="AK27" s="60">
        <f t="shared" si="6"/>
        <v>0</v>
      </c>
      <c r="AL27" s="57" t="str">
        <f t="shared" si="3"/>
        <v>－</v>
      </c>
      <c r="AM27" s="38" t="str">
        <f t="shared" si="4"/>
        <v>－</v>
      </c>
    </row>
    <row r="28" spans="1:39" x14ac:dyDescent="0.45">
      <c r="A28" s="17"/>
      <c r="B28" s="18"/>
      <c r="C28" s="18"/>
      <c r="D28" s="5"/>
      <c r="E28" s="10"/>
      <c r="F28" s="10"/>
      <c r="G28" s="10"/>
      <c r="H28" s="10"/>
      <c r="I28" s="4"/>
      <c r="J28" s="5"/>
      <c r="K28" s="5"/>
      <c r="L28" s="10"/>
      <c r="M28" s="10"/>
      <c r="N28" s="10"/>
      <c r="O28" s="10"/>
      <c r="P28" s="4"/>
      <c r="Q28" s="5"/>
      <c r="R28" s="10"/>
      <c r="S28" s="10"/>
      <c r="T28" s="10"/>
      <c r="U28" s="10"/>
      <c r="V28" s="10"/>
      <c r="W28" s="4"/>
      <c r="X28" s="5"/>
      <c r="Y28" s="10"/>
      <c r="Z28" s="10"/>
      <c r="AA28" s="10"/>
      <c r="AB28" s="10"/>
      <c r="AC28" s="10"/>
      <c r="AD28" s="4"/>
      <c r="AE28" s="5"/>
      <c r="AF28" s="10"/>
      <c r="AG28" s="10"/>
      <c r="AH28" s="10"/>
      <c r="AI28" s="59">
        <f t="shared" si="0"/>
        <v>0</v>
      </c>
      <c r="AJ28" s="60">
        <f t="shared" si="5"/>
        <v>0</v>
      </c>
      <c r="AK28" s="60">
        <f t="shared" si="6"/>
        <v>0</v>
      </c>
      <c r="AL28" s="57" t="str">
        <f t="shared" si="3"/>
        <v>－</v>
      </c>
      <c r="AM28" s="38" t="str">
        <f t="shared" si="4"/>
        <v>－</v>
      </c>
    </row>
    <row r="29" spans="1:39" x14ac:dyDescent="0.45">
      <c r="A29" s="17"/>
      <c r="B29" s="18"/>
      <c r="C29" s="18"/>
      <c r="D29" s="5"/>
      <c r="E29" s="10"/>
      <c r="F29" s="10"/>
      <c r="G29" s="10"/>
      <c r="H29" s="10"/>
      <c r="I29" s="4"/>
      <c r="J29" s="5"/>
      <c r="K29" s="5"/>
      <c r="L29" s="10"/>
      <c r="M29" s="10"/>
      <c r="N29" s="10"/>
      <c r="O29" s="10"/>
      <c r="P29" s="4"/>
      <c r="Q29" s="5"/>
      <c r="R29" s="10"/>
      <c r="S29" s="10"/>
      <c r="T29" s="10"/>
      <c r="U29" s="10"/>
      <c r="V29" s="10"/>
      <c r="W29" s="4"/>
      <c r="X29" s="5"/>
      <c r="Y29" s="10"/>
      <c r="Z29" s="10"/>
      <c r="AA29" s="10"/>
      <c r="AB29" s="10"/>
      <c r="AC29" s="10"/>
      <c r="AD29" s="4"/>
      <c r="AE29" s="5"/>
      <c r="AF29" s="10"/>
      <c r="AG29" s="10"/>
      <c r="AH29" s="10"/>
      <c r="AI29" s="59">
        <f t="shared" si="0"/>
        <v>0</v>
      </c>
      <c r="AJ29" s="60">
        <f t="shared" si="5"/>
        <v>0</v>
      </c>
      <c r="AK29" s="60">
        <f t="shared" si="6"/>
        <v>0</v>
      </c>
      <c r="AL29" s="57" t="str">
        <f t="shared" si="3"/>
        <v>－</v>
      </c>
      <c r="AM29" s="38" t="str">
        <f t="shared" si="4"/>
        <v>－</v>
      </c>
    </row>
    <row r="30" spans="1:39" x14ac:dyDescent="0.45">
      <c r="A30" s="17"/>
      <c r="B30" s="18"/>
      <c r="C30" s="18"/>
      <c r="D30" s="5"/>
      <c r="E30" s="10"/>
      <c r="F30" s="10"/>
      <c r="G30" s="10"/>
      <c r="H30" s="10"/>
      <c r="I30" s="4"/>
      <c r="J30" s="5"/>
      <c r="K30" s="5"/>
      <c r="L30" s="10"/>
      <c r="M30" s="10"/>
      <c r="N30" s="10"/>
      <c r="O30" s="10"/>
      <c r="P30" s="4"/>
      <c r="Q30" s="5"/>
      <c r="R30" s="10"/>
      <c r="S30" s="10"/>
      <c r="T30" s="10"/>
      <c r="U30" s="10"/>
      <c r="V30" s="10"/>
      <c r="W30" s="4"/>
      <c r="X30" s="5"/>
      <c r="Y30" s="10"/>
      <c r="Z30" s="10"/>
      <c r="AA30" s="10"/>
      <c r="AB30" s="10"/>
      <c r="AC30" s="10"/>
      <c r="AD30" s="4"/>
      <c r="AE30" s="5"/>
      <c r="AF30" s="10"/>
      <c r="AG30" s="10"/>
      <c r="AH30" s="10"/>
      <c r="AI30" s="59">
        <f t="shared" si="0"/>
        <v>0</v>
      </c>
      <c r="AJ30" s="60">
        <f t="shared" si="5"/>
        <v>0</v>
      </c>
      <c r="AK30" s="60">
        <f t="shared" si="6"/>
        <v>0</v>
      </c>
      <c r="AL30" s="57" t="str">
        <f t="shared" si="3"/>
        <v>－</v>
      </c>
      <c r="AM30" s="38" t="str">
        <f t="shared" si="4"/>
        <v>－</v>
      </c>
    </row>
    <row r="31" spans="1:39" x14ac:dyDescent="0.45">
      <c r="A31" s="17"/>
      <c r="B31" s="18"/>
      <c r="C31" s="18"/>
      <c r="D31" s="5"/>
      <c r="E31" s="10"/>
      <c r="F31" s="10"/>
      <c r="G31" s="10"/>
      <c r="H31" s="10"/>
      <c r="I31" s="4"/>
      <c r="J31" s="5"/>
      <c r="K31" s="5"/>
      <c r="L31" s="10"/>
      <c r="M31" s="10"/>
      <c r="N31" s="10"/>
      <c r="O31" s="10"/>
      <c r="P31" s="4"/>
      <c r="Q31" s="5"/>
      <c r="R31" s="10"/>
      <c r="S31" s="10"/>
      <c r="T31" s="10"/>
      <c r="U31" s="10"/>
      <c r="V31" s="10"/>
      <c r="W31" s="4"/>
      <c r="X31" s="5"/>
      <c r="Y31" s="10"/>
      <c r="Z31" s="10"/>
      <c r="AA31" s="10"/>
      <c r="AB31" s="10"/>
      <c r="AC31" s="10"/>
      <c r="AD31" s="4"/>
      <c r="AE31" s="5"/>
      <c r="AF31" s="10"/>
      <c r="AG31" s="10"/>
      <c r="AH31" s="10"/>
      <c r="AI31" s="59">
        <f t="shared" si="0"/>
        <v>0</v>
      </c>
      <c r="AJ31" s="60">
        <f t="shared" si="5"/>
        <v>0</v>
      </c>
      <c r="AK31" s="60">
        <f t="shared" si="6"/>
        <v>0</v>
      </c>
      <c r="AL31" s="57" t="str">
        <f t="shared" si="3"/>
        <v>－</v>
      </c>
      <c r="AM31" s="38" t="str">
        <f t="shared" si="4"/>
        <v>－</v>
      </c>
    </row>
    <row r="32" spans="1:39" x14ac:dyDescent="0.45">
      <c r="A32" s="17"/>
      <c r="B32" s="18"/>
      <c r="C32" s="18"/>
      <c r="D32" s="5"/>
      <c r="E32" s="10"/>
      <c r="F32" s="10"/>
      <c r="G32" s="10"/>
      <c r="H32" s="10"/>
      <c r="I32" s="4"/>
      <c r="J32" s="5"/>
      <c r="K32" s="5"/>
      <c r="L32" s="10"/>
      <c r="M32" s="10"/>
      <c r="N32" s="10"/>
      <c r="O32" s="10"/>
      <c r="P32" s="4"/>
      <c r="Q32" s="5"/>
      <c r="R32" s="10"/>
      <c r="S32" s="10"/>
      <c r="T32" s="10"/>
      <c r="U32" s="10"/>
      <c r="V32" s="10"/>
      <c r="W32" s="4"/>
      <c r="X32" s="5"/>
      <c r="Y32" s="10"/>
      <c r="Z32" s="10"/>
      <c r="AA32" s="10"/>
      <c r="AB32" s="10"/>
      <c r="AC32" s="10"/>
      <c r="AD32" s="4"/>
      <c r="AE32" s="5"/>
      <c r="AF32" s="10"/>
      <c r="AG32" s="10"/>
      <c r="AH32" s="10"/>
      <c r="AI32" s="59">
        <f t="shared" si="0"/>
        <v>0</v>
      </c>
      <c r="AJ32" s="60">
        <f t="shared" si="5"/>
        <v>0</v>
      </c>
      <c r="AK32" s="60">
        <f t="shared" si="6"/>
        <v>0</v>
      </c>
      <c r="AL32" s="57" t="str">
        <f t="shared" si="3"/>
        <v>－</v>
      </c>
      <c r="AM32" s="38" t="str">
        <f t="shared" si="4"/>
        <v>－</v>
      </c>
    </row>
    <row r="33" spans="1:39" x14ac:dyDescent="0.45">
      <c r="A33" s="17"/>
      <c r="B33" s="18"/>
      <c r="C33" s="18"/>
      <c r="D33" s="5"/>
      <c r="E33" s="10"/>
      <c r="F33" s="10"/>
      <c r="G33" s="10"/>
      <c r="H33" s="10"/>
      <c r="I33" s="4"/>
      <c r="J33" s="5"/>
      <c r="K33" s="5"/>
      <c r="L33" s="10"/>
      <c r="M33" s="10"/>
      <c r="N33" s="10"/>
      <c r="O33" s="10"/>
      <c r="P33" s="4"/>
      <c r="Q33" s="5"/>
      <c r="R33" s="10"/>
      <c r="S33" s="10"/>
      <c r="T33" s="10"/>
      <c r="U33" s="10"/>
      <c r="V33" s="10"/>
      <c r="W33" s="4"/>
      <c r="X33" s="5"/>
      <c r="Y33" s="10"/>
      <c r="Z33" s="10"/>
      <c r="AA33" s="10"/>
      <c r="AB33" s="10"/>
      <c r="AC33" s="10"/>
      <c r="AD33" s="4"/>
      <c r="AE33" s="5"/>
      <c r="AF33" s="10"/>
      <c r="AG33" s="10"/>
      <c r="AH33" s="10"/>
      <c r="AI33" s="59">
        <f t="shared" si="0"/>
        <v>0</v>
      </c>
      <c r="AJ33" s="60">
        <f t="shared" si="5"/>
        <v>0</v>
      </c>
      <c r="AK33" s="60">
        <f t="shared" si="6"/>
        <v>0</v>
      </c>
      <c r="AL33" s="57" t="str">
        <f t="shared" si="3"/>
        <v>－</v>
      </c>
      <c r="AM33" s="38" t="str">
        <f t="shared" si="4"/>
        <v>－</v>
      </c>
    </row>
    <row r="34" spans="1:39" x14ac:dyDescent="0.45">
      <c r="A34" s="17"/>
      <c r="B34" s="18"/>
      <c r="C34" s="18"/>
      <c r="D34" s="5"/>
      <c r="E34" s="10"/>
      <c r="F34" s="10"/>
      <c r="G34" s="10"/>
      <c r="H34" s="10"/>
      <c r="I34" s="4"/>
      <c r="J34" s="5"/>
      <c r="K34" s="5"/>
      <c r="L34" s="10"/>
      <c r="M34" s="10"/>
      <c r="N34" s="10"/>
      <c r="O34" s="10"/>
      <c r="P34" s="4"/>
      <c r="Q34" s="5"/>
      <c r="R34" s="10"/>
      <c r="S34" s="10"/>
      <c r="T34" s="10"/>
      <c r="U34" s="10"/>
      <c r="V34" s="10"/>
      <c r="W34" s="4"/>
      <c r="X34" s="5"/>
      <c r="Y34" s="10"/>
      <c r="Z34" s="10"/>
      <c r="AA34" s="10"/>
      <c r="AB34" s="10"/>
      <c r="AC34" s="10"/>
      <c r="AD34" s="4"/>
      <c r="AE34" s="5"/>
      <c r="AF34" s="10"/>
      <c r="AG34" s="10"/>
      <c r="AH34" s="10"/>
      <c r="AI34" s="59">
        <f t="shared" si="0"/>
        <v>0</v>
      </c>
      <c r="AJ34" s="60">
        <f t="shared" si="5"/>
        <v>0</v>
      </c>
      <c r="AK34" s="60">
        <f t="shared" si="6"/>
        <v>0</v>
      </c>
      <c r="AL34" s="57" t="str">
        <f t="shared" si="3"/>
        <v>－</v>
      </c>
      <c r="AM34" s="38" t="str">
        <f t="shared" si="4"/>
        <v>－</v>
      </c>
    </row>
    <row r="35" spans="1:39" x14ac:dyDescent="0.45">
      <c r="A35" s="17"/>
      <c r="B35" s="18"/>
      <c r="C35" s="18"/>
      <c r="D35" s="5"/>
      <c r="E35" s="10"/>
      <c r="F35" s="10"/>
      <c r="G35" s="10"/>
      <c r="H35" s="10"/>
      <c r="I35" s="4"/>
      <c r="J35" s="5"/>
      <c r="K35" s="5"/>
      <c r="L35" s="10"/>
      <c r="M35" s="10"/>
      <c r="N35" s="10"/>
      <c r="O35" s="10"/>
      <c r="P35" s="4"/>
      <c r="Q35" s="5"/>
      <c r="R35" s="10"/>
      <c r="S35" s="10"/>
      <c r="T35" s="10"/>
      <c r="U35" s="10"/>
      <c r="V35" s="10"/>
      <c r="W35" s="4"/>
      <c r="X35" s="5"/>
      <c r="Y35" s="10"/>
      <c r="Z35" s="10"/>
      <c r="AA35" s="10"/>
      <c r="AB35" s="10"/>
      <c r="AC35" s="10"/>
      <c r="AD35" s="4"/>
      <c r="AE35" s="5"/>
      <c r="AF35" s="10"/>
      <c r="AG35" s="10"/>
      <c r="AH35" s="10"/>
      <c r="AI35" s="59">
        <f t="shared" si="0"/>
        <v>0</v>
      </c>
      <c r="AJ35" s="60">
        <f t="shared" si="5"/>
        <v>0</v>
      </c>
      <c r="AK35" s="60">
        <f t="shared" si="6"/>
        <v>0</v>
      </c>
      <c r="AL35" s="57" t="str">
        <f t="shared" si="3"/>
        <v>－</v>
      </c>
      <c r="AM35" s="38" t="str">
        <f t="shared" si="4"/>
        <v>－</v>
      </c>
    </row>
    <row r="36" spans="1:39" x14ac:dyDescent="0.45">
      <c r="A36" s="116" t="s">
        <v>15</v>
      </c>
      <c r="B36" s="117"/>
      <c r="C36" s="118"/>
      <c r="D36" s="38" t="str">
        <f t="shared" ref="D36:AH36" si="7">IF(OR(D8="外",D8="夏休",D8="年休",D8=""),"外",(COUNTIFS(D9:D35,"○")))</f>
        <v>外</v>
      </c>
      <c r="E36" s="38" t="str">
        <f t="shared" si="7"/>
        <v>外</v>
      </c>
      <c r="F36" s="38" t="str">
        <f t="shared" si="7"/>
        <v>外</v>
      </c>
      <c r="G36" s="38" t="str">
        <f t="shared" si="7"/>
        <v>外</v>
      </c>
      <c r="H36" s="38" t="str">
        <f t="shared" si="7"/>
        <v>外</v>
      </c>
      <c r="I36" s="38" t="str">
        <f t="shared" si="7"/>
        <v>外</v>
      </c>
      <c r="J36" s="38" t="str">
        <f t="shared" si="7"/>
        <v>外</v>
      </c>
      <c r="K36" s="38" t="str">
        <f t="shared" si="7"/>
        <v>外</v>
      </c>
      <c r="L36" s="38" t="str">
        <f t="shared" si="7"/>
        <v>外</v>
      </c>
      <c r="M36" s="38" t="str">
        <f t="shared" si="7"/>
        <v>外</v>
      </c>
      <c r="N36" s="38" t="str">
        <f t="shared" si="7"/>
        <v>外</v>
      </c>
      <c r="O36" s="38" t="str">
        <f t="shared" si="7"/>
        <v>外</v>
      </c>
      <c r="P36" s="38" t="str">
        <f t="shared" si="7"/>
        <v>外</v>
      </c>
      <c r="Q36" s="38" t="str">
        <f t="shared" si="7"/>
        <v>外</v>
      </c>
      <c r="R36" s="38" t="str">
        <f t="shared" si="7"/>
        <v>外</v>
      </c>
      <c r="S36" s="38" t="str">
        <f t="shared" si="7"/>
        <v>外</v>
      </c>
      <c r="T36" s="38" t="str">
        <f t="shared" si="7"/>
        <v>外</v>
      </c>
      <c r="U36" s="38" t="str">
        <f t="shared" si="7"/>
        <v>外</v>
      </c>
      <c r="V36" s="38" t="str">
        <f t="shared" si="7"/>
        <v>外</v>
      </c>
      <c r="W36" s="38" t="str">
        <f t="shared" si="7"/>
        <v>外</v>
      </c>
      <c r="X36" s="38" t="str">
        <f t="shared" si="7"/>
        <v>外</v>
      </c>
      <c r="Y36" s="38" t="str">
        <f t="shared" si="7"/>
        <v>外</v>
      </c>
      <c r="Z36" s="38" t="str">
        <f t="shared" si="7"/>
        <v>外</v>
      </c>
      <c r="AA36" s="38" t="str">
        <f t="shared" si="7"/>
        <v>外</v>
      </c>
      <c r="AB36" s="38" t="str">
        <f t="shared" si="7"/>
        <v>外</v>
      </c>
      <c r="AC36" s="38" t="str">
        <f t="shared" si="7"/>
        <v>外</v>
      </c>
      <c r="AD36" s="38" t="str">
        <f t="shared" si="7"/>
        <v>外</v>
      </c>
      <c r="AE36" s="38" t="str">
        <f t="shared" si="7"/>
        <v>外</v>
      </c>
      <c r="AF36" s="38" t="str">
        <f t="shared" si="7"/>
        <v>外</v>
      </c>
      <c r="AG36" s="38" t="str">
        <f t="shared" si="7"/>
        <v>外</v>
      </c>
      <c r="AH36" s="14" t="str">
        <f t="shared" si="7"/>
        <v>外</v>
      </c>
      <c r="AI36" s="59"/>
      <c r="AJ36" s="60"/>
      <c r="AK36" s="60"/>
      <c r="AL36" s="58"/>
      <c r="AM36" s="41"/>
    </row>
    <row r="37" spans="1:39" x14ac:dyDescent="0.45">
      <c r="A37" s="116" t="s">
        <v>36</v>
      </c>
      <c r="B37" s="117"/>
      <c r="C37" s="118"/>
      <c r="D37" s="38" t="str">
        <f>IF(D36="外","外",IF(D36=0,"休","出"))</f>
        <v>外</v>
      </c>
      <c r="E37" s="38" t="str">
        <f t="shared" ref="E37:AH37" si="8">IF(E36="外","外",IF(E36=0,"休","出"))</f>
        <v>外</v>
      </c>
      <c r="F37" s="38" t="str">
        <f t="shared" si="8"/>
        <v>外</v>
      </c>
      <c r="G37" s="38" t="str">
        <f t="shared" si="8"/>
        <v>外</v>
      </c>
      <c r="H37" s="38" t="str">
        <f t="shared" si="8"/>
        <v>外</v>
      </c>
      <c r="I37" s="38" t="str">
        <f t="shared" si="8"/>
        <v>外</v>
      </c>
      <c r="J37" s="38" t="str">
        <f t="shared" si="8"/>
        <v>外</v>
      </c>
      <c r="K37" s="38" t="str">
        <f t="shared" si="8"/>
        <v>外</v>
      </c>
      <c r="L37" s="38" t="str">
        <f t="shared" si="8"/>
        <v>外</v>
      </c>
      <c r="M37" s="38" t="str">
        <f t="shared" si="8"/>
        <v>外</v>
      </c>
      <c r="N37" s="38" t="str">
        <f t="shared" si="8"/>
        <v>外</v>
      </c>
      <c r="O37" s="38" t="str">
        <f t="shared" si="8"/>
        <v>外</v>
      </c>
      <c r="P37" s="38" t="str">
        <f t="shared" si="8"/>
        <v>外</v>
      </c>
      <c r="Q37" s="38" t="str">
        <f t="shared" si="8"/>
        <v>外</v>
      </c>
      <c r="R37" s="38" t="str">
        <f t="shared" si="8"/>
        <v>外</v>
      </c>
      <c r="S37" s="38" t="str">
        <f t="shared" si="8"/>
        <v>外</v>
      </c>
      <c r="T37" s="38" t="str">
        <f t="shared" si="8"/>
        <v>外</v>
      </c>
      <c r="U37" s="38" t="str">
        <f t="shared" si="8"/>
        <v>外</v>
      </c>
      <c r="V37" s="38" t="str">
        <f t="shared" si="8"/>
        <v>外</v>
      </c>
      <c r="W37" s="38" t="str">
        <f t="shared" si="8"/>
        <v>外</v>
      </c>
      <c r="X37" s="38" t="str">
        <f t="shared" si="8"/>
        <v>外</v>
      </c>
      <c r="Y37" s="38" t="str">
        <f t="shared" si="8"/>
        <v>外</v>
      </c>
      <c r="Z37" s="38" t="str">
        <f t="shared" si="8"/>
        <v>外</v>
      </c>
      <c r="AA37" s="38" t="str">
        <f t="shared" si="8"/>
        <v>外</v>
      </c>
      <c r="AB37" s="38" t="str">
        <f t="shared" si="8"/>
        <v>外</v>
      </c>
      <c r="AC37" s="38" t="str">
        <f t="shared" si="8"/>
        <v>外</v>
      </c>
      <c r="AD37" s="38" t="str">
        <f t="shared" si="8"/>
        <v>外</v>
      </c>
      <c r="AE37" s="38" t="str">
        <f t="shared" si="8"/>
        <v>外</v>
      </c>
      <c r="AF37" s="38" t="str">
        <f t="shared" si="8"/>
        <v>外</v>
      </c>
      <c r="AG37" s="38" t="str">
        <f t="shared" si="8"/>
        <v>外</v>
      </c>
      <c r="AH37" s="14" t="str">
        <f t="shared" si="8"/>
        <v>外</v>
      </c>
      <c r="AI37" s="59">
        <f t="shared" ref="AI37" si="9">AJ37+AK37</f>
        <v>0</v>
      </c>
      <c r="AJ37" s="60">
        <f>COUNTIFS(D37:AH37,"出")</f>
        <v>0</v>
      </c>
      <c r="AK37" s="60">
        <f>COUNTIFS(D37:AH37,"休")</f>
        <v>0</v>
      </c>
      <c r="AL37" s="57" t="str">
        <f t="shared" si="3"/>
        <v>－</v>
      </c>
      <c r="AM37" s="38" t="str">
        <f t="shared" si="4"/>
        <v>－</v>
      </c>
    </row>
    <row r="38" spans="1:39" s="69" customFormat="1" ht="13.5" customHeight="1" x14ac:dyDescent="0.45">
      <c r="A38" s="74" t="s">
        <v>37</v>
      </c>
      <c r="B38" s="69" t="s">
        <v>41</v>
      </c>
      <c r="AL38" s="70"/>
    </row>
    <row r="39" spans="1:39" s="69" customFormat="1" ht="13.5" customHeight="1" x14ac:dyDescent="0.45">
      <c r="A39" s="74"/>
      <c r="B39" s="69" t="s">
        <v>137</v>
      </c>
      <c r="AL39" s="70"/>
    </row>
    <row r="40" spans="1:39" s="69" customFormat="1" ht="13.5" customHeight="1" x14ac:dyDescent="0.45">
      <c r="A40" s="74" t="s">
        <v>39</v>
      </c>
      <c r="B40" s="69" t="s">
        <v>81</v>
      </c>
      <c r="AL40" s="70"/>
    </row>
    <row r="41" spans="1:39" s="69" customFormat="1" ht="13.5" customHeight="1" x14ac:dyDescent="0.45">
      <c r="A41" s="74" t="s">
        <v>38</v>
      </c>
      <c r="B41" s="69" t="s">
        <v>85</v>
      </c>
      <c r="AL41" s="70"/>
    </row>
    <row r="42" spans="1:39" s="69" customFormat="1" ht="13.5" customHeight="1" x14ac:dyDescent="0.45">
      <c r="A42" s="74" t="s">
        <v>83</v>
      </c>
      <c r="B42" s="69" t="s">
        <v>84</v>
      </c>
      <c r="AL42" s="70"/>
    </row>
    <row r="43" spans="1:39" s="72" customFormat="1" ht="13.5" customHeight="1" x14ac:dyDescent="0.45">
      <c r="A43" s="71"/>
      <c r="AL43" s="73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188" priority="63">
      <formula>OR($D$8="外",$D$8="夏休",$D$8="年休")</formula>
    </cfRule>
  </conditionalFormatting>
  <conditionalFormatting sqref="E9 E36:E37">
    <cfRule type="expression" dxfId="187" priority="62">
      <formula>OR($E$8="外",$E$8="夏休",$E$8="年休")</formula>
    </cfRule>
  </conditionalFormatting>
  <conditionalFormatting sqref="H9 H36:H37">
    <cfRule type="expression" dxfId="186" priority="61">
      <formula>OR($H$8="外",$H$8="夏休",$H$8="年休")</formula>
    </cfRule>
  </conditionalFormatting>
  <conditionalFormatting sqref="J9 J36:J37">
    <cfRule type="expression" dxfId="185" priority="59">
      <formula>OR($J$8="外",$J$8="夏休",$J$8="年休")</formula>
    </cfRule>
  </conditionalFormatting>
  <conditionalFormatting sqref="I9 I36:I37">
    <cfRule type="expression" dxfId="184" priority="60">
      <formula>OR($I$8="外",$I$8="夏休",$I$8="年休")</formula>
    </cfRule>
  </conditionalFormatting>
  <conditionalFormatting sqref="K9 K36:K37">
    <cfRule type="expression" dxfId="183" priority="58">
      <formula>OR($K$8="外",$K$8="夏休",$K$8="年休")</formula>
    </cfRule>
  </conditionalFormatting>
  <conditionalFormatting sqref="L9 L36:L37">
    <cfRule type="expression" dxfId="182" priority="57">
      <formula>OR($L$8="外",$L$8="夏休",$L$8="年休")</formula>
    </cfRule>
  </conditionalFormatting>
  <conditionalFormatting sqref="O9 O36:O37">
    <cfRule type="expression" dxfId="181" priority="56">
      <formula>OR($O$8="外",$O$8="夏休",$O$8="年休")</formula>
    </cfRule>
  </conditionalFormatting>
  <conditionalFormatting sqref="P9 P36:P37">
    <cfRule type="expression" dxfId="180" priority="55">
      <formula>OR($P$8="外",$P$8="夏休",$P$8="年休")</formula>
    </cfRule>
  </conditionalFormatting>
  <conditionalFormatting sqref="Q9 Q36:Q37">
    <cfRule type="expression" dxfId="179" priority="54">
      <formula>OR($Q$8="外",$Q$8="夏休",$Q$8="年休")</formula>
    </cfRule>
  </conditionalFormatting>
  <conditionalFormatting sqref="V9 V36:V37">
    <cfRule type="expression" dxfId="178" priority="53">
      <formula>OR($V$8="外",$V$8="夏休",$V$8="年休")</formula>
    </cfRule>
  </conditionalFormatting>
  <conditionalFormatting sqref="W9 W36:W37">
    <cfRule type="expression" dxfId="177" priority="52">
      <formula>OR($W$8="外",$W$8="夏休",$W$8="年休")</formula>
    </cfRule>
  </conditionalFormatting>
  <conditionalFormatting sqref="X9 X36:X37">
    <cfRule type="expression" dxfId="176" priority="51">
      <formula>OR($X$8="外",$X$8="夏休",$X$8="年休")</formula>
    </cfRule>
  </conditionalFormatting>
  <conditionalFormatting sqref="Z9 Z36:Z37">
    <cfRule type="expression" dxfId="175" priority="50">
      <formula>OR($Z$8="外",$Z$8="夏休",$Z$8="年休")</formula>
    </cfRule>
  </conditionalFormatting>
  <conditionalFormatting sqref="AC9 AC36:AC37">
    <cfRule type="expression" dxfId="174" priority="49">
      <formula>OR($AC$8="外",$AC$8="夏休",$AC$8="年休")</formula>
    </cfRule>
  </conditionalFormatting>
  <conditionalFormatting sqref="AD9 AD36:AD37">
    <cfRule type="expression" dxfId="173" priority="48">
      <formula>OR($AD$8="外",$AD$8="夏休",$AD$8="年休")</formula>
    </cfRule>
  </conditionalFormatting>
  <conditionalFormatting sqref="AE9 AE36:AE37">
    <cfRule type="expression" dxfId="172" priority="47">
      <formula>OR($AE$8="外",$AE$8="夏休",$AE$8="年休")</formula>
    </cfRule>
  </conditionalFormatting>
  <conditionalFormatting sqref="AH36:AH37">
    <cfRule type="expression" dxfId="171" priority="46">
      <formula>OR($AH$8="外",$AH$8="夏休",$AH$8="年休")</formula>
    </cfRule>
  </conditionalFormatting>
  <conditionalFormatting sqref="R9 R36:R37">
    <cfRule type="expression" dxfId="170" priority="45">
      <formula>OR($R$8="外",$R$8="夏休",$R$8="年休")</formula>
    </cfRule>
  </conditionalFormatting>
  <conditionalFormatting sqref="AF9 AF36:AF37">
    <cfRule type="expression" dxfId="169" priority="44">
      <formula>OR($AF$8="外",$AF$8="夏休",$AF$8="年休")</formula>
    </cfRule>
  </conditionalFormatting>
  <conditionalFormatting sqref="S9 S36:S37">
    <cfRule type="expression" dxfId="168" priority="43">
      <formula>OR($S$8="外",$S$8="夏休",$S$8="年休")</formula>
    </cfRule>
  </conditionalFormatting>
  <conditionalFormatting sqref="AG9 AG36:AG37">
    <cfRule type="expression" dxfId="167" priority="42">
      <formula>OR($AG$8="外",$AG$8="夏休",$AG$8="年休")</formula>
    </cfRule>
  </conditionalFormatting>
  <conditionalFormatting sqref="F9 F36:F37">
    <cfRule type="expression" dxfId="166" priority="41">
      <formula>OR($F$8="外",$F$8="夏休",$F$8="年休")</formula>
    </cfRule>
  </conditionalFormatting>
  <conditionalFormatting sqref="G9 G36:G37">
    <cfRule type="expression" dxfId="165" priority="40">
      <formula>OR($G$8="外",$G$8="夏休",$G$8="年休")</formula>
    </cfRule>
  </conditionalFormatting>
  <conditionalFormatting sqref="M9 M36:M37">
    <cfRule type="expression" dxfId="164" priority="39">
      <formula>OR($M$8="外",$M$8="夏休",$M$8="年休")</formula>
    </cfRule>
  </conditionalFormatting>
  <conditionalFormatting sqref="N9 N36:N37">
    <cfRule type="expression" dxfId="163" priority="38">
      <formula>OR($N$8="外",$N$8="夏休",$N$8="年休")</formula>
    </cfRule>
  </conditionalFormatting>
  <conditionalFormatting sqref="T9 T36:T37">
    <cfRule type="expression" dxfId="162" priority="37">
      <formula>OR($T$8="外",$T$8="夏休",$T$8="年休")</formula>
    </cfRule>
  </conditionalFormatting>
  <conditionalFormatting sqref="U9 U36:U37">
    <cfRule type="expression" dxfId="161" priority="36">
      <formula>OR($U$8="外",$U$8="夏休",$U$8="年休")</formula>
    </cfRule>
  </conditionalFormatting>
  <conditionalFormatting sqref="AA9 AA36:AA37">
    <cfRule type="expression" dxfId="160" priority="35">
      <formula>OR($AA$8="外",$AA$8="夏休",$AA$8="年休")</formula>
    </cfRule>
  </conditionalFormatting>
  <conditionalFormatting sqref="AB9 AB36:AB37">
    <cfRule type="expression" dxfId="159" priority="34">
      <formula>OR($AB$8="外",$AB$8="夏休",$AB$8="年休")</formula>
    </cfRule>
  </conditionalFormatting>
  <conditionalFormatting sqref="Y9 Y36:Y37">
    <cfRule type="expression" dxfId="158" priority="33">
      <formula>OR($Y$8="外",$Y$8="夏休",$Y$8="年休")</formula>
    </cfRule>
  </conditionalFormatting>
  <conditionalFormatting sqref="AH9 AH36:AH37">
    <cfRule type="expression" dxfId="157" priority="32">
      <formula>OR($AH$8="外",$AH$8="夏休",$AH$8="年休")</formula>
    </cfRule>
  </conditionalFormatting>
  <conditionalFormatting sqref="D10:D35">
    <cfRule type="expression" dxfId="156" priority="31">
      <formula>OR($D$8="外",$D$8="夏休",$D$8="年休")</formula>
    </cfRule>
  </conditionalFormatting>
  <conditionalFormatting sqref="E10:E35">
    <cfRule type="expression" dxfId="155" priority="30">
      <formula>OR($E$8="外",$E$8="夏休",$E$8="年休")</formula>
    </cfRule>
  </conditionalFormatting>
  <conditionalFormatting sqref="H10:H35">
    <cfRule type="expression" dxfId="154" priority="29">
      <formula>OR($H$8="外",$H$8="夏休",$H$8="年休")</formula>
    </cfRule>
  </conditionalFormatting>
  <conditionalFormatting sqref="J10:J35">
    <cfRule type="expression" dxfId="153" priority="27">
      <formula>OR($J$8="外",$J$8="夏休",$J$8="年休")</formula>
    </cfRule>
  </conditionalFormatting>
  <conditionalFormatting sqref="I10:I35">
    <cfRule type="expression" dxfId="152" priority="28">
      <formula>OR($I$8="外",$I$8="夏休",$I$8="年休")</formula>
    </cfRule>
  </conditionalFormatting>
  <conditionalFormatting sqref="K10:K35">
    <cfRule type="expression" dxfId="151" priority="26">
      <formula>OR($K$8="外",$K$8="夏休",$K$8="年休")</formula>
    </cfRule>
  </conditionalFormatting>
  <conditionalFormatting sqref="L10:L35">
    <cfRule type="expression" dxfId="150" priority="25">
      <formula>OR($L$8="外",$L$8="夏休",$L$8="年休")</formula>
    </cfRule>
  </conditionalFormatting>
  <conditionalFormatting sqref="O10:O35">
    <cfRule type="expression" dxfId="149" priority="24">
      <formula>OR($O$8="外",$O$8="夏休",$O$8="年休")</formula>
    </cfRule>
  </conditionalFormatting>
  <conditionalFormatting sqref="P10:P35">
    <cfRule type="expression" dxfId="148" priority="23">
      <formula>OR($P$8="外",$P$8="夏休",$P$8="年休")</formula>
    </cfRule>
  </conditionalFormatting>
  <conditionalFormatting sqref="Q10:Q35">
    <cfRule type="expression" dxfId="147" priority="22">
      <formula>OR($Q$8="外",$Q$8="夏休",$Q$8="年休")</formula>
    </cfRule>
  </conditionalFormatting>
  <conditionalFormatting sqref="V10:V35">
    <cfRule type="expression" dxfId="146" priority="21">
      <formula>OR($V$8="外",$V$8="夏休",$V$8="年休")</formula>
    </cfRule>
  </conditionalFormatting>
  <conditionalFormatting sqref="W10:W35">
    <cfRule type="expression" dxfId="145" priority="20">
      <formula>OR($W$8="外",$W$8="夏休",$W$8="年休")</formula>
    </cfRule>
  </conditionalFormatting>
  <conditionalFormatting sqref="X10:X35">
    <cfRule type="expression" dxfId="144" priority="19">
      <formula>OR($X$8="外",$X$8="夏休",$X$8="年休")</formula>
    </cfRule>
  </conditionalFormatting>
  <conditionalFormatting sqref="Z10:Z35">
    <cfRule type="expression" dxfId="143" priority="18">
      <formula>OR($Z$8="外",$Z$8="夏休",$Z$8="年休")</formula>
    </cfRule>
  </conditionalFormatting>
  <conditionalFormatting sqref="AC10:AC35">
    <cfRule type="expression" dxfId="142" priority="17">
      <formula>OR($AC$8="外",$AC$8="夏休",$AC$8="年休")</formula>
    </cfRule>
  </conditionalFormatting>
  <conditionalFormatting sqref="AD10:AD35">
    <cfRule type="expression" dxfId="141" priority="16">
      <formula>OR($AD$8="外",$AD$8="夏休",$AD$8="年休")</formula>
    </cfRule>
  </conditionalFormatting>
  <conditionalFormatting sqref="AE10:AE35">
    <cfRule type="expression" dxfId="140" priority="15">
      <formula>OR($AE$8="外",$AE$8="夏休",$AE$8="年休")</formula>
    </cfRule>
  </conditionalFormatting>
  <conditionalFormatting sqref="R10:R35">
    <cfRule type="expression" dxfId="139" priority="14">
      <formula>OR($R$8="外",$R$8="夏休",$R$8="年休")</formula>
    </cfRule>
  </conditionalFormatting>
  <conditionalFormatting sqref="AF10:AF35">
    <cfRule type="expression" dxfId="138" priority="13">
      <formula>OR($AF$8="外",$AF$8="夏休",$AF$8="年休")</formula>
    </cfRule>
  </conditionalFormatting>
  <conditionalFormatting sqref="S10:S35">
    <cfRule type="expression" dxfId="137" priority="12">
      <formula>OR($S$8="外",$S$8="夏休",$S$8="年休")</formula>
    </cfRule>
  </conditionalFormatting>
  <conditionalFormatting sqref="AG10:AG35">
    <cfRule type="expression" dxfId="136" priority="11">
      <formula>OR($AG$8="外",$AG$8="夏休",$AG$8="年休")</formula>
    </cfRule>
  </conditionalFormatting>
  <conditionalFormatting sqref="F10:F35">
    <cfRule type="expression" dxfId="135" priority="10">
      <formula>OR($F$8="外",$F$8="夏休",$F$8="年休")</formula>
    </cfRule>
  </conditionalFormatting>
  <conditionalFormatting sqref="G10:G35">
    <cfRule type="expression" dxfId="134" priority="9">
      <formula>OR($G$8="外",$G$8="夏休",$G$8="年休")</formula>
    </cfRule>
  </conditionalFormatting>
  <conditionalFormatting sqref="M10:M35">
    <cfRule type="expression" dxfId="133" priority="8">
      <formula>OR($M$8="外",$M$8="夏休",$M$8="年休")</formula>
    </cfRule>
  </conditionalFormatting>
  <conditionalFormatting sqref="N10:N35">
    <cfRule type="expression" dxfId="132" priority="7">
      <formula>OR($N$8="外",$N$8="夏休",$N$8="年休")</formula>
    </cfRule>
  </conditionalFormatting>
  <conditionalFormatting sqref="T10:T35">
    <cfRule type="expression" dxfId="131" priority="6">
      <formula>OR($T$8="外",$T$8="夏休",$T$8="年休")</formula>
    </cfRule>
  </conditionalFormatting>
  <conditionalFormatting sqref="U10:U35">
    <cfRule type="expression" dxfId="130" priority="5">
      <formula>OR($U$8="外",$U$8="夏休",$U$8="年休")</formula>
    </cfRule>
  </conditionalFormatting>
  <conditionalFormatting sqref="AA10:AA35">
    <cfRule type="expression" dxfId="129" priority="4">
      <formula>OR($AA$8="外",$AA$8="夏休",$AA$8="年休")</formula>
    </cfRule>
  </conditionalFormatting>
  <conditionalFormatting sqref="AB10:AB35">
    <cfRule type="expression" dxfId="128" priority="3">
      <formula>OR($AB$8="外",$AB$8="夏休",$AB$8="年休")</formula>
    </cfRule>
  </conditionalFormatting>
  <conditionalFormatting sqref="Y10:Y35">
    <cfRule type="expression" dxfId="127" priority="2">
      <formula>OR($Y$8="外",$Y$8="夏休",$Y$8="年休")</formula>
    </cfRule>
  </conditionalFormatting>
  <conditionalFormatting sqref="AH10:AH35">
    <cfRule type="expression" dxfId="126" priority="1">
      <formula>OR($AH$8="外",$AH$8="夏休",$AH$8="年休")</formula>
    </cfRule>
  </conditionalFormatting>
  <dataValidations count="4">
    <dataValidation type="list" allowBlank="1" showInputMessage="1" showErrorMessage="1" sqref="D8:AH8" xr:uid="{00000000-0002-0000-0D00-000000000000}">
      <formula1>"稼,休,外,夏休,年休"</formula1>
    </dataValidation>
    <dataValidation type="list" allowBlank="1" showInputMessage="1" showErrorMessage="1" sqref="AB9:AB35 AF9:AF35 Y9:Z35 U9:U35" xr:uid="{00000000-0002-0000-0D00-000001000000}">
      <formula1>"○,▲,ー"</formula1>
    </dataValidation>
    <dataValidation type="list" allowBlank="1" showInputMessage="1" showErrorMessage="1" sqref="D9:N35 AC9:AE35 AG9:AH35 AA9:AA35 P9:T35 V9:X35" xr:uid="{00000000-0002-0000-0D00-000002000000}">
      <formula1>"○,▲,－"</formula1>
    </dataValidation>
    <dataValidation type="list" allowBlank="1" showInputMessage="1" showErrorMessage="1" sqref="O9:O35" xr:uid="{00000000-0002-0000-0D00-000003000000}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M43"/>
  <sheetViews>
    <sheetView view="pageBreakPreview" zoomScaleNormal="75" zoomScaleSheetLayoutView="100" workbookViewId="0"/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150</v>
      </c>
    </row>
    <row r="2" spans="1:39" x14ac:dyDescent="0.45">
      <c r="A2" s="16" t="s">
        <v>144</v>
      </c>
    </row>
    <row r="3" spans="1:39" x14ac:dyDescent="0.45">
      <c r="A3" s="16" t="s">
        <v>145</v>
      </c>
      <c r="AC3" s="9"/>
    </row>
    <row r="4" spans="1:39" x14ac:dyDescent="0.45">
      <c r="A4" s="16" t="s">
        <v>86</v>
      </c>
      <c r="Z4" t="s">
        <v>25</v>
      </c>
    </row>
    <row r="5" spans="1:39" x14ac:dyDescent="0.45">
      <c r="A5" s="1" t="s">
        <v>8</v>
      </c>
      <c r="B5" s="119" t="s">
        <v>11</v>
      </c>
      <c r="C5" s="119" t="s">
        <v>0</v>
      </c>
      <c r="D5" s="119" t="s">
        <v>130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21" t="s">
        <v>72</v>
      </c>
      <c r="AJ5" s="119"/>
      <c r="AK5" s="119"/>
      <c r="AL5" s="122" t="s">
        <v>71</v>
      </c>
      <c r="AM5" s="123"/>
    </row>
    <row r="6" spans="1:39" x14ac:dyDescent="0.45">
      <c r="A6" s="2" t="s">
        <v>9</v>
      </c>
      <c r="B6" s="119"/>
      <c r="C6" s="119"/>
      <c r="D6" s="36">
        <v>1</v>
      </c>
      <c r="E6" s="36">
        <f>D6+1</f>
        <v>2</v>
      </c>
      <c r="F6" s="7">
        <f>E6+1</f>
        <v>3</v>
      </c>
      <c r="G6" s="8">
        <f t="shared" ref="G6:AE6" si="0">F6+1</f>
        <v>4</v>
      </c>
      <c r="H6" s="36">
        <f t="shared" si="0"/>
        <v>5</v>
      </c>
      <c r="I6" s="36">
        <f t="shared" si="0"/>
        <v>6</v>
      </c>
      <c r="J6" s="36">
        <f t="shared" si="0"/>
        <v>7</v>
      </c>
      <c r="K6" s="36">
        <f t="shared" si="0"/>
        <v>8</v>
      </c>
      <c r="L6" s="36">
        <f t="shared" si="0"/>
        <v>9</v>
      </c>
      <c r="M6" s="7">
        <f t="shared" si="0"/>
        <v>10</v>
      </c>
      <c r="N6" s="8">
        <f t="shared" si="0"/>
        <v>11</v>
      </c>
      <c r="O6" s="8">
        <f t="shared" si="0"/>
        <v>12</v>
      </c>
      <c r="P6" s="36">
        <f t="shared" si="0"/>
        <v>13</v>
      </c>
      <c r="Q6" s="36">
        <f t="shared" si="0"/>
        <v>14</v>
      </c>
      <c r="R6" s="36">
        <f t="shared" si="0"/>
        <v>15</v>
      </c>
      <c r="S6" s="36">
        <f t="shared" si="0"/>
        <v>16</v>
      </c>
      <c r="T6" s="7">
        <f t="shared" si="0"/>
        <v>17</v>
      </c>
      <c r="U6" s="8">
        <f t="shared" si="0"/>
        <v>18</v>
      </c>
      <c r="V6" s="36">
        <f t="shared" si="0"/>
        <v>19</v>
      </c>
      <c r="W6" s="36">
        <f t="shared" si="0"/>
        <v>20</v>
      </c>
      <c r="X6" s="36">
        <f t="shared" si="0"/>
        <v>21</v>
      </c>
      <c r="Y6" s="36">
        <f t="shared" si="0"/>
        <v>22</v>
      </c>
      <c r="Z6" s="8">
        <f t="shared" si="0"/>
        <v>23</v>
      </c>
      <c r="AA6" s="7">
        <f t="shared" si="0"/>
        <v>24</v>
      </c>
      <c r="AB6" s="8">
        <f t="shared" si="0"/>
        <v>25</v>
      </c>
      <c r="AC6" s="36">
        <f t="shared" si="0"/>
        <v>26</v>
      </c>
      <c r="AD6" s="36">
        <f t="shared" si="0"/>
        <v>27</v>
      </c>
      <c r="AE6" s="36">
        <f t="shared" si="0"/>
        <v>28</v>
      </c>
      <c r="AF6" s="43"/>
      <c r="AG6" s="43"/>
      <c r="AH6" s="39"/>
      <c r="AI6" s="124" t="s">
        <v>28</v>
      </c>
      <c r="AJ6" s="125" t="s">
        <v>29</v>
      </c>
      <c r="AK6" s="126" t="s">
        <v>30</v>
      </c>
      <c r="AL6" s="127" t="s">
        <v>90</v>
      </c>
      <c r="AM6" s="119" t="s">
        <v>26</v>
      </c>
    </row>
    <row r="7" spans="1:39" x14ac:dyDescent="0.45">
      <c r="A7" s="3" t="s">
        <v>10</v>
      </c>
      <c r="B7" s="119"/>
      <c r="C7" s="119"/>
      <c r="D7" s="36" t="s">
        <v>58</v>
      </c>
      <c r="E7" s="36" t="s">
        <v>53</v>
      </c>
      <c r="F7" s="7" t="s">
        <v>44</v>
      </c>
      <c r="G7" s="8" t="s">
        <v>45</v>
      </c>
      <c r="H7" s="36" t="s">
        <v>46</v>
      </c>
      <c r="I7" s="36" t="s">
        <v>56</v>
      </c>
      <c r="J7" s="36" t="s">
        <v>57</v>
      </c>
      <c r="K7" s="36" t="s">
        <v>58</v>
      </c>
      <c r="L7" s="36" t="s">
        <v>53</v>
      </c>
      <c r="M7" s="7" t="s">
        <v>44</v>
      </c>
      <c r="N7" s="8" t="s">
        <v>4</v>
      </c>
      <c r="O7" s="8" t="s">
        <v>59</v>
      </c>
      <c r="P7" s="36" t="s">
        <v>6</v>
      </c>
      <c r="Q7" s="36" t="s">
        <v>57</v>
      </c>
      <c r="R7" s="36" t="s">
        <v>58</v>
      </c>
      <c r="S7" s="36" t="s">
        <v>53</v>
      </c>
      <c r="T7" s="7" t="s">
        <v>44</v>
      </c>
      <c r="U7" s="8" t="s">
        <v>4</v>
      </c>
      <c r="V7" s="36" t="s">
        <v>46</v>
      </c>
      <c r="W7" s="36" t="s">
        <v>56</v>
      </c>
      <c r="X7" s="36" t="s">
        <v>7</v>
      </c>
      <c r="Y7" s="36" t="s">
        <v>1</v>
      </c>
      <c r="Z7" s="8" t="s">
        <v>2</v>
      </c>
      <c r="AA7" s="7" t="s">
        <v>44</v>
      </c>
      <c r="AB7" s="8" t="s">
        <v>4</v>
      </c>
      <c r="AC7" s="36" t="s">
        <v>46</v>
      </c>
      <c r="AD7" s="36" t="s">
        <v>6</v>
      </c>
      <c r="AE7" s="36" t="s">
        <v>57</v>
      </c>
      <c r="AF7" s="43"/>
      <c r="AG7" s="43"/>
      <c r="AH7" s="39"/>
      <c r="AI7" s="121"/>
      <c r="AJ7" s="119"/>
      <c r="AK7" s="119"/>
      <c r="AL7" s="128"/>
      <c r="AM7" s="119"/>
    </row>
    <row r="8" spans="1:39" x14ac:dyDescent="0.45">
      <c r="A8" s="113" t="s">
        <v>82</v>
      </c>
      <c r="B8" s="114"/>
      <c r="C8" s="11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9"/>
      <c r="AG8" s="39"/>
      <c r="AH8" s="39"/>
      <c r="AI8" s="63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4" t="str">
        <f>IF(AI8=0,"－",AK8/AI8)</f>
        <v>－</v>
      </c>
      <c r="AM8" s="65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7"/>
      <c r="B9" s="18"/>
      <c r="C9" s="18"/>
      <c r="D9" s="10"/>
      <c r="E9" s="10"/>
      <c r="F9" s="4"/>
      <c r="G9" s="5"/>
      <c r="H9" s="10"/>
      <c r="I9" s="10"/>
      <c r="J9" s="10"/>
      <c r="K9" s="10"/>
      <c r="L9" s="10"/>
      <c r="M9" s="4"/>
      <c r="N9" s="5"/>
      <c r="O9" s="5"/>
      <c r="P9" s="10"/>
      <c r="Q9" s="10"/>
      <c r="R9" s="10"/>
      <c r="S9" s="10"/>
      <c r="T9" s="4"/>
      <c r="U9" s="5"/>
      <c r="V9" s="10"/>
      <c r="W9" s="10"/>
      <c r="X9" s="10"/>
      <c r="Y9" s="10"/>
      <c r="Z9" s="5"/>
      <c r="AA9" s="4"/>
      <c r="AB9" s="5"/>
      <c r="AC9" s="10"/>
      <c r="AD9" s="10"/>
      <c r="AE9" s="10"/>
      <c r="AF9" s="44"/>
      <c r="AG9" s="44"/>
      <c r="AH9" s="44"/>
      <c r="AI9" s="59">
        <f t="shared" si="1"/>
        <v>0</v>
      </c>
      <c r="AJ9" s="60">
        <f>COUNTIFS(D9:AH9,"○")</f>
        <v>0</v>
      </c>
      <c r="AK9" s="60">
        <f>COUNTIFS(D9:AH9,"▲")</f>
        <v>0</v>
      </c>
      <c r="AL9" s="57" t="str">
        <f t="shared" ref="AL9:AL37" si="4">IF(AI9=0,"－",AK9/AI9)</f>
        <v>－</v>
      </c>
      <c r="AM9" s="38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7"/>
      <c r="B10" s="18"/>
      <c r="C10" s="18"/>
      <c r="D10" s="10"/>
      <c r="E10" s="10"/>
      <c r="F10" s="4"/>
      <c r="G10" s="5"/>
      <c r="H10" s="10"/>
      <c r="I10" s="10"/>
      <c r="J10" s="10"/>
      <c r="K10" s="10"/>
      <c r="L10" s="10"/>
      <c r="M10" s="4"/>
      <c r="N10" s="5"/>
      <c r="O10" s="5"/>
      <c r="P10" s="10"/>
      <c r="Q10" s="10"/>
      <c r="R10" s="10"/>
      <c r="S10" s="10"/>
      <c r="T10" s="4"/>
      <c r="U10" s="5"/>
      <c r="V10" s="10"/>
      <c r="W10" s="10"/>
      <c r="X10" s="10"/>
      <c r="Y10" s="10"/>
      <c r="Z10" s="5"/>
      <c r="AA10" s="4"/>
      <c r="AB10" s="5"/>
      <c r="AC10" s="10"/>
      <c r="AD10" s="10"/>
      <c r="AE10" s="10"/>
      <c r="AF10" s="44"/>
      <c r="AG10" s="44"/>
      <c r="AH10" s="44"/>
      <c r="AI10" s="59">
        <f t="shared" si="1"/>
        <v>0</v>
      </c>
      <c r="AJ10" s="60">
        <f t="shared" ref="AJ10:AJ35" si="6">COUNTIFS(D10:AH10,"○")</f>
        <v>0</v>
      </c>
      <c r="AK10" s="60">
        <f t="shared" ref="AK10:AK35" si="7">COUNTIFS(D10:AH10,"▲")</f>
        <v>0</v>
      </c>
      <c r="AL10" s="57" t="str">
        <f t="shared" si="4"/>
        <v>－</v>
      </c>
      <c r="AM10" s="38" t="str">
        <f t="shared" si="5"/>
        <v>－</v>
      </c>
    </row>
    <row r="11" spans="1:39" x14ac:dyDescent="0.45">
      <c r="A11" s="17"/>
      <c r="B11" s="18"/>
      <c r="C11" s="18"/>
      <c r="D11" s="10"/>
      <c r="E11" s="10"/>
      <c r="F11" s="4"/>
      <c r="G11" s="5"/>
      <c r="H11" s="10"/>
      <c r="I11" s="10"/>
      <c r="J11" s="10"/>
      <c r="K11" s="10"/>
      <c r="L11" s="10"/>
      <c r="M11" s="4"/>
      <c r="N11" s="5"/>
      <c r="O11" s="5"/>
      <c r="P11" s="10"/>
      <c r="Q11" s="10"/>
      <c r="R11" s="10"/>
      <c r="S11" s="10"/>
      <c r="T11" s="4"/>
      <c r="U11" s="5"/>
      <c r="V11" s="10"/>
      <c r="W11" s="10"/>
      <c r="X11" s="10"/>
      <c r="Y11" s="10"/>
      <c r="Z11" s="5"/>
      <c r="AA11" s="4"/>
      <c r="AB11" s="5"/>
      <c r="AC11" s="10"/>
      <c r="AD11" s="10"/>
      <c r="AE11" s="10"/>
      <c r="AF11" s="44"/>
      <c r="AG11" s="44"/>
      <c r="AH11" s="44"/>
      <c r="AI11" s="59">
        <f t="shared" si="1"/>
        <v>0</v>
      </c>
      <c r="AJ11" s="60">
        <f t="shared" si="6"/>
        <v>0</v>
      </c>
      <c r="AK11" s="60">
        <f t="shared" si="7"/>
        <v>0</v>
      </c>
      <c r="AL11" s="57" t="str">
        <f t="shared" si="4"/>
        <v>－</v>
      </c>
      <c r="AM11" s="38" t="str">
        <f t="shared" si="5"/>
        <v>－</v>
      </c>
    </row>
    <row r="12" spans="1:39" x14ac:dyDescent="0.45">
      <c r="A12" s="17"/>
      <c r="B12" s="18"/>
      <c r="C12" s="18"/>
      <c r="D12" s="10"/>
      <c r="E12" s="10"/>
      <c r="F12" s="4"/>
      <c r="G12" s="5"/>
      <c r="H12" s="10"/>
      <c r="I12" s="10"/>
      <c r="J12" s="10"/>
      <c r="K12" s="10"/>
      <c r="L12" s="10"/>
      <c r="M12" s="4"/>
      <c r="N12" s="5"/>
      <c r="O12" s="5"/>
      <c r="P12" s="10"/>
      <c r="Q12" s="10"/>
      <c r="R12" s="10"/>
      <c r="S12" s="10"/>
      <c r="T12" s="4"/>
      <c r="U12" s="5"/>
      <c r="V12" s="10"/>
      <c r="W12" s="10"/>
      <c r="X12" s="10"/>
      <c r="Y12" s="10"/>
      <c r="Z12" s="5"/>
      <c r="AA12" s="4"/>
      <c r="AB12" s="5"/>
      <c r="AC12" s="10"/>
      <c r="AD12" s="10"/>
      <c r="AE12" s="10"/>
      <c r="AF12" s="44"/>
      <c r="AG12" s="44"/>
      <c r="AH12" s="44"/>
      <c r="AI12" s="59">
        <f t="shared" si="1"/>
        <v>0</v>
      </c>
      <c r="AJ12" s="60">
        <f t="shared" si="6"/>
        <v>0</v>
      </c>
      <c r="AK12" s="60">
        <f t="shared" si="7"/>
        <v>0</v>
      </c>
      <c r="AL12" s="57" t="str">
        <f t="shared" si="4"/>
        <v>－</v>
      </c>
      <c r="AM12" s="38" t="str">
        <f t="shared" si="5"/>
        <v>－</v>
      </c>
    </row>
    <row r="13" spans="1:39" x14ac:dyDescent="0.45">
      <c r="A13" s="17"/>
      <c r="B13" s="18"/>
      <c r="C13" s="18"/>
      <c r="D13" s="10"/>
      <c r="E13" s="10"/>
      <c r="F13" s="4"/>
      <c r="G13" s="5"/>
      <c r="H13" s="10"/>
      <c r="I13" s="10"/>
      <c r="J13" s="10"/>
      <c r="K13" s="10"/>
      <c r="L13" s="10"/>
      <c r="M13" s="4"/>
      <c r="N13" s="5"/>
      <c r="O13" s="5"/>
      <c r="P13" s="10"/>
      <c r="Q13" s="10"/>
      <c r="R13" s="10"/>
      <c r="S13" s="10"/>
      <c r="T13" s="4"/>
      <c r="U13" s="5"/>
      <c r="V13" s="10"/>
      <c r="W13" s="10"/>
      <c r="X13" s="10"/>
      <c r="Y13" s="10"/>
      <c r="Z13" s="5"/>
      <c r="AA13" s="4"/>
      <c r="AB13" s="5"/>
      <c r="AC13" s="10"/>
      <c r="AD13" s="10"/>
      <c r="AE13" s="10"/>
      <c r="AF13" s="44"/>
      <c r="AG13" s="44"/>
      <c r="AH13" s="44"/>
      <c r="AI13" s="59">
        <f t="shared" si="1"/>
        <v>0</v>
      </c>
      <c r="AJ13" s="60">
        <f t="shared" si="6"/>
        <v>0</v>
      </c>
      <c r="AK13" s="60">
        <f t="shared" si="7"/>
        <v>0</v>
      </c>
      <c r="AL13" s="57" t="str">
        <f t="shared" si="4"/>
        <v>－</v>
      </c>
      <c r="AM13" s="38" t="str">
        <f t="shared" si="5"/>
        <v>－</v>
      </c>
    </row>
    <row r="14" spans="1:39" x14ac:dyDescent="0.45">
      <c r="A14" s="17"/>
      <c r="B14" s="18"/>
      <c r="C14" s="18"/>
      <c r="D14" s="10"/>
      <c r="E14" s="10"/>
      <c r="F14" s="4"/>
      <c r="G14" s="5"/>
      <c r="H14" s="10"/>
      <c r="I14" s="10"/>
      <c r="J14" s="10"/>
      <c r="K14" s="10"/>
      <c r="L14" s="10"/>
      <c r="M14" s="4"/>
      <c r="N14" s="5"/>
      <c r="O14" s="5"/>
      <c r="P14" s="10"/>
      <c r="Q14" s="10"/>
      <c r="R14" s="10"/>
      <c r="S14" s="10"/>
      <c r="T14" s="4"/>
      <c r="U14" s="5"/>
      <c r="V14" s="10"/>
      <c r="W14" s="10"/>
      <c r="X14" s="10"/>
      <c r="Y14" s="10"/>
      <c r="Z14" s="5"/>
      <c r="AA14" s="4"/>
      <c r="AB14" s="5"/>
      <c r="AC14" s="10"/>
      <c r="AD14" s="10"/>
      <c r="AE14" s="10"/>
      <c r="AF14" s="44"/>
      <c r="AG14" s="44"/>
      <c r="AH14" s="44"/>
      <c r="AI14" s="59">
        <f t="shared" si="1"/>
        <v>0</v>
      </c>
      <c r="AJ14" s="60">
        <f t="shared" si="6"/>
        <v>0</v>
      </c>
      <c r="AK14" s="60">
        <f t="shared" si="7"/>
        <v>0</v>
      </c>
      <c r="AL14" s="57" t="str">
        <f t="shared" si="4"/>
        <v>－</v>
      </c>
      <c r="AM14" s="38" t="str">
        <f t="shared" si="5"/>
        <v>－</v>
      </c>
    </row>
    <row r="15" spans="1:39" x14ac:dyDescent="0.45">
      <c r="A15" s="17"/>
      <c r="B15" s="18"/>
      <c r="C15" s="18"/>
      <c r="D15" s="10"/>
      <c r="E15" s="10"/>
      <c r="F15" s="4"/>
      <c r="G15" s="5"/>
      <c r="H15" s="10"/>
      <c r="I15" s="10"/>
      <c r="J15" s="10"/>
      <c r="K15" s="10"/>
      <c r="L15" s="10"/>
      <c r="M15" s="4"/>
      <c r="N15" s="5"/>
      <c r="O15" s="5"/>
      <c r="P15" s="10"/>
      <c r="Q15" s="10"/>
      <c r="R15" s="10"/>
      <c r="S15" s="10"/>
      <c r="T15" s="4"/>
      <c r="U15" s="5"/>
      <c r="V15" s="10"/>
      <c r="W15" s="10"/>
      <c r="X15" s="10"/>
      <c r="Y15" s="10"/>
      <c r="Z15" s="5"/>
      <c r="AA15" s="4"/>
      <c r="AB15" s="5"/>
      <c r="AC15" s="10"/>
      <c r="AD15" s="10"/>
      <c r="AE15" s="10"/>
      <c r="AF15" s="44"/>
      <c r="AG15" s="44"/>
      <c r="AH15" s="44"/>
      <c r="AI15" s="59">
        <f t="shared" si="1"/>
        <v>0</v>
      </c>
      <c r="AJ15" s="60">
        <f t="shared" si="6"/>
        <v>0</v>
      </c>
      <c r="AK15" s="60">
        <f t="shared" si="7"/>
        <v>0</v>
      </c>
      <c r="AL15" s="57" t="str">
        <f t="shared" si="4"/>
        <v>－</v>
      </c>
      <c r="AM15" s="38" t="str">
        <f t="shared" si="5"/>
        <v>－</v>
      </c>
    </row>
    <row r="16" spans="1:39" x14ac:dyDescent="0.45">
      <c r="A16" s="17"/>
      <c r="B16" s="18"/>
      <c r="C16" s="18"/>
      <c r="D16" s="10"/>
      <c r="E16" s="10"/>
      <c r="F16" s="4"/>
      <c r="G16" s="5"/>
      <c r="H16" s="10"/>
      <c r="I16" s="10"/>
      <c r="J16" s="10"/>
      <c r="K16" s="10"/>
      <c r="L16" s="10"/>
      <c r="M16" s="4"/>
      <c r="N16" s="5"/>
      <c r="O16" s="5"/>
      <c r="P16" s="10"/>
      <c r="Q16" s="10"/>
      <c r="R16" s="10"/>
      <c r="S16" s="10"/>
      <c r="T16" s="4"/>
      <c r="U16" s="5"/>
      <c r="V16" s="10"/>
      <c r="W16" s="10"/>
      <c r="X16" s="10"/>
      <c r="Y16" s="10"/>
      <c r="Z16" s="5"/>
      <c r="AA16" s="4"/>
      <c r="AB16" s="5"/>
      <c r="AC16" s="10"/>
      <c r="AD16" s="10"/>
      <c r="AE16" s="10"/>
      <c r="AF16" s="44"/>
      <c r="AG16" s="44"/>
      <c r="AH16" s="44"/>
      <c r="AI16" s="59">
        <f t="shared" si="1"/>
        <v>0</v>
      </c>
      <c r="AJ16" s="60">
        <f t="shared" si="6"/>
        <v>0</v>
      </c>
      <c r="AK16" s="60">
        <f t="shared" si="7"/>
        <v>0</v>
      </c>
      <c r="AL16" s="57" t="str">
        <f t="shared" si="4"/>
        <v>－</v>
      </c>
      <c r="AM16" s="38" t="str">
        <f t="shared" si="5"/>
        <v>－</v>
      </c>
    </row>
    <row r="17" spans="1:39" x14ac:dyDescent="0.45">
      <c r="A17" s="17"/>
      <c r="B17" s="18"/>
      <c r="C17" s="18"/>
      <c r="D17" s="10"/>
      <c r="E17" s="10"/>
      <c r="F17" s="4"/>
      <c r="G17" s="5"/>
      <c r="H17" s="10"/>
      <c r="I17" s="10"/>
      <c r="J17" s="10"/>
      <c r="K17" s="10"/>
      <c r="L17" s="10"/>
      <c r="M17" s="4"/>
      <c r="N17" s="5"/>
      <c r="O17" s="5"/>
      <c r="P17" s="10"/>
      <c r="Q17" s="10"/>
      <c r="R17" s="10"/>
      <c r="S17" s="10"/>
      <c r="T17" s="4"/>
      <c r="U17" s="5"/>
      <c r="V17" s="10"/>
      <c r="W17" s="10"/>
      <c r="X17" s="10"/>
      <c r="Y17" s="10"/>
      <c r="Z17" s="5"/>
      <c r="AA17" s="4"/>
      <c r="AB17" s="5"/>
      <c r="AC17" s="10"/>
      <c r="AD17" s="10"/>
      <c r="AE17" s="10"/>
      <c r="AF17" s="44"/>
      <c r="AG17" s="44"/>
      <c r="AH17" s="44"/>
      <c r="AI17" s="59">
        <f t="shared" si="1"/>
        <v>0</v>
      </c>
      <c r="AJ17" s="60">
        <f t="shared" si="6"/>
        <v>0</v>
      </c>
      <c r="AK17" s="60">
        <f t="shared" si="7"/>
        <v>0</v>
      </c>
      <c r="AL17" s="57" t="str">
        <f t="shared" si="4"/>
        <v>－</v>
      </c>
      <c r="AM17" s="38" t="str">
        <f t="shared" si="5"/>
        <v>－</v>
      </c>
    </row>
    <row r="18" spans="1:39" x14ac:dyDescent="0.45">
      <c r="A18" s="17"/>
      <c r="B18" s="18"/>
      <c r="C18" s="18"/>
      <c r="D18" s="10"/>
      <c r="E18" s="10"/>
      <c r="F18" s="4"/>
      <c r="G18" s="5"/>
      <c r="H18" s="10"/>
      <c r="I18" s="10"/>
      <c r="J18" s="10"/>
      <c r="K18" s="10"/>
      <c r="L18" s="10"/>
      <c r="M18" s="4"/>
      <c r="N18" s="5"/>
      <c r="O18" s="5"/>
      <c r="P18" s="10"/>
      <c r="Q18" s="10"/>
      <c r="R18" s="10"/>
      <c r="S18" s="10"/>
      <c r="T18" s="4"/>
      <c r="U18" s="5"/>
      <c r="V18" s="10"/>
      <c r="W18" s="10"/>
      <c r="X18" s="10"/>
      <c r="Y18" s="10"/>
      <c r="Z18" s="5"/>
      <c r="AA18" s="4"/>
      <c r="AB18" s="5"/>
      <c r="AC18" s="10"/>
      <c r="AD18" s="10"/>
      <c r="AE18" s="10"/>
      <c r="AF18" s="44"/>
      <c r="AG18" s="44"/>
      <c r="AH18" s="44"/>
      <c r="AI18" s="59">
        <f t="shared" si="1"/>
        <v>0</v>
      </c>
      <c r="AJ18" s="60">
        <f t="shared" si="6"/>
        <v>0</v>
      </c>
      <c r="AK18" s="60">
        <f t="shared" si="7"/>
        <v>0</v>
      </c>
      <c r="AL18" s="57" t="str">
        <f t="shared" si="4"/>
        <v>－</v>
      </c>
      <c r="AM18" s="38" t="str">
        <f t="shared" si="5"/>
        <v>－</v>
      </c>
    </row>
    <row r="19" spans="1:39" x14ac:dyDescent="0.45">
      <c r="A19" s="17"/>
      <c r="B19" s="18"/>
      <c r="C19" s="18"/>
      <c r="D19" s="10"/>
      <c r="E19" s="10"/>
      <c r="F19" s="4"/>
      <c r="G19" s="5"/>
      <c r="H19" s="10"/>
      <c r="I19" s="10"/>
      <c r="J19" s="10"/>
      <c r="K19" s="10"/>
      <c r="L19" s="10"/>
      <c r="M19" s="4"/>
      <c r="N19" s="5"/>
      <c r="O19" s="5"/>
      <c r="P19" s="10"/>
      <c r="Q19" s="10"/>
      <c r="R19" s="10"/>
      <c r="S19" s="10"/>
      <c r="T19" s="4"/>
      <c r="U19" s="5"/>
      <c r="V19" s="10"/>
      <c r="W19" s="10"/>
      <c r="X19" s="10"/>
      <c r="Y19" s="10"/>
      <c r="Z19" s="5"/>
      <c r="AA19" s="4"/>
      <c r="AB19" s="5"/>
      <c r="AC19" s="10"/>
      <c r="AD19" s="10"/>
      <c r="AE19" s="10"/>
      <c r="AF19" s="44"/>
      <c r="AG19" s="44"/>
      <c r="AH19" s="44"/>
      <c r="AI19" s="59">
        <f t="shared" si="1"/>
        <v>0</v>
      </c>
      <c r="AJ19" s="60">
        <f t="shared" si="6"/>
        <v>0</v>
      </c>
      <c r="AK19" s="60">
        <f t="shared" si="7"/>
        <v>0</v>
      </c>
      <c r="AL19" s="57" t="str">
        <f t="shared" si="4"/>
        <v>－</v>
      </c>
      <c r="AM19" s="38" t="str">
        <f t="shared" si="5"/>
        <v>－</v>
      </c>
    </row>
    <row r="20" spans="1:39" x14ac:dyDescent="0.45">
      <c r="A20" s="17"/>
      <c r="B20" s="18"/>
      <c r="C20" s="18"/>
      <c r="D20" s="10"/>
      <c r="E20" s="10"/>
      <c r="F20" s="4"/>
      <c r="G20" s="5"/>
      <c r="H20" s="10"/>
      <c r="I20" s="10"/>
      <c r="J20" s="10"/>
      <c r="K20" s="10"/>
      <c r="L20" s="10"/>
      <c r="M20" s="4"/>
      <c r="N20" s="5"/>
      <c r="O20" s="5"/>
      <c r="P20" s="10"/>
      <c r="Q20" s="10"/>
      <c r="R20" s="10"/>
      <c r="S20" s="10"/>
      <c r="T20" s="4"/>
      <c r="U20" s="5"/>
      <c r="V20" s="10"/>
      <c r="W20" s="10"/>
      <c r="X20" s="10"/>
      <c r="Y20" s="10"/>
      <c r="Z20" s="5"/>
      <c r="AA20" s="4"/>
      <c r="AB20" s="5"/>
      <c r="AC20" s="10"/>
      <c r="AD20" s="10"/>
      <c r="AE20" s="10"/>
      <c r="AF20" s="44"/>
      <c r="AG20" s="44"/>
      <c r="AH20" s="44"/>
      <c r="AI20" s="59">
        <f t="shared" si="1"/>
        <v>0</v>
      </c>
      <c r="AJ20" s="60">
        <f t="shared" si="6"/>
        <v>0</v>
      </c>
      <c r="AK20" s="60">
        <f t="shared" si="7"/>
        <v>0</v>
      </c>
      <c r="AL20" s="57" t="str">
        <f t="shared" si="4"/>
        <v>－</v>
      </c>
      <c r="AM20" s="38" t="str">
        <f t="shared" si="5"/>
        <v>－</v>
      </c>
    </row>
    <row r="21" spans="1:39" x14ac:dyDescent="0.45">
      <c r="A21" s="17"/>
      <c r="B21" s="18"/>
      <c r="C21" s="18"/>
      <c r="D21" s="10"/>
      <c r="E21" s="10"/>
      <c r="F21" s="4"/>
      <c r="G21" s="5"/>
      <c r="H21" s="10"/>
      <c r="I21" s="10"/>
      <c r="J21" s="10"/>
      <c r="K21" s="10"/>
      <c r="L21" s="10"/>
      <c r="M21" s="4"/>
      <c r="N21" s="5"/>
      <c r="O21" s="5"/>
      <c r="P21" s="10"/>
      <c r="Q21" s="10"/>
      <c r="R21" s="10"/>
      <c r="S21" s="10"/>
      <c r="T21" s="4"/>
      <c r="U21" s="5"/>
      <c r="V21" s="10"/>
      <c r="W21" s="10"/>
      <c r="X21" s="10"/>
      <c r="Y21" s="10"/>
      <c r="Z21" s="5"/>
      <c r="AA21" s="4"/>
      <c r="AB21" s="5"/>
      <c r="AC21" s="10"/>
      <c r="AD21" s="10"/>
      <c r="AE21" s="10"/>
      <c r="AF21" s="44"/>
      <c r="AG21" s="44"/>
      <c r="AH21" s="44"/>
      <c r="AI21" s="59">
        <f t="shared" si="1"/>
        <v>0</v>
      </c>
      <c r="AJ21" s="60">
        <f t="shared" si="6"/>
        <v>0</v>
      </c>
      <c r="AK21" s="60">
        <f t="shared" si="7"/>
        <v>0</v>
      </c>
      <c r="AL21" s="57" t="str">
        <f t="shared" si="4"/>
        <v>－</v>
      </c>
      <c r="AM21" s="38" t="str">
        <f t="shared" si="5"/>
        <v>－</v>
      </c>
    </row>
    <row r="22" spans="1:39" x14ac:dyDescent="0.45">
      <c r="A22" s="17"/>
      <c r="B22" s="18"/>
      <c r="C22" s="18"/>
      <c r="D22" s="10"/>
      <c r="E22" s="10"/>
      <c r="F22" s="4"/>
      <c r="G22" s="5"/>
      <c r="H22" s="10"/>
      <c r="I22" s="10"/>
      <c r="J22" s="10"/>
      <c r="K22" s="10"/>
      <c r="L22" s="10"/>
      <c r="M22" s="4"/>
      <c r="N22" s="5"/>
      <c r="O22" s="5"/>
      <c r="P22" s="10"/>
      <c r="Q22" s="10"/>
      <c r="R22" s="10"/>
      <c r="S22" s="10"/>
      <c r="T22" s="4"/>
      <c r="U22" s="5"/>
      <c r="V22" s="10"/>
      <c r="W22" s="10"/>
      <c r="X22" s="10"/>
      <c r="Y22" s="10"/>
      <c r="Z22" s="5"/>
      <c r="AA22" s="4"/>
      <c r="AB22" s="5"/>
      <c r="AC22" s="10"/>
      <c r="AD22" s="10"/>
      <c r="AE22" s="10"/>
      <c r="AF22" s="44"/>
      <c r="AG22" s="44"/>
      <c r="AH22" s="44"/>
      <c r="AI22" s="59">
        <f t="shared" si="1"/>
        <v>0</v>
      </c>
      <c r="AJ22" s="60">
        <f t="shared" si="6"/>
        <v>0</v>
      </c>
      <c r="AK22" s="60">
        <f t="shared" si="7"/>
        <v>0</v>
      </c>
      <c r="AL22" s="57" t="str">
        <f t="shared" si="4"/>
        <v>－</v>
      </c>
      <c r="AM22" s="38" t="str">
        <f t="shared" si="5"/>
        <v>－</v>
      </c>
    </row>
    <row r="23" spans="1:39" x14ac:dyDescent="0.45">
      <c r="A23" s="17"/>
      <c r="B23" s="18"/>
      <c r="C23" s="18"/>
      <c r="D23" s="10"/>
      <c r="E23" s="10"/>
      <c r="F23" s="4"/>
      <c r="G23" s="5"/>
      <c r="H23" s="10"/>
      <c r="I23" s="10"/>
      <c r="J23" s="10"/>
      <c r="K23" s="10"/>
      <c r="L23" s="10"/>
      <c r="M23" s="4"/>
      <c r="N23" s="5"/>
      <c r="O23" s="5"/>
      <c r="P23" s="10"/>
      <c r="Q23" s="10"/>
      <c r="R23" s="10"/>
      <c r="S23" s="10"/>
      <c r="T23" s="4"/>
      <c r="U23" s="5"/>
      <c r="V23" s="10"/>
      <c r="W23" s="10"/>
      <c r="X23" s="10"/>
      <c r="Y23" s="10"/>
      <c r="Z23" s="5"/>
      <c r="AA23" s="4"/>
      <c r="AB23" s="5"/>
      <c r="AC23" s="10"/>
      <c r="AD23" s="10"/>
      <c r="AE23" s="10"/>
      <c r="AF23" s="44"/>
      <c r="AG23" s="44"/>
      <c r="AH23" s="44"/>
      <c r="AI23" s="59">
        <f t="shared" si="1"/>
        <v>0</v>
      </c>
      <c r="AJ23" s="60">
        <f t="shared" si="6"/>
        <v>0</v>
      </c>
      <c r="AK23" s="60">
        <f t="shared" si="7"/>
        <v>0</v>
      </c>
      <c r="AL23" s="57" t="str">
        <f t="shared" si="4"/>
        <v>－</v>
      </c>
      <c r="AM23" s="38" t="str">
        <f t="shared" si="5"/>
        <v>－</v>
      </c>
    </row>
    <row r="24" spans="1:39" x14ac:dyDescent="0.45">
      <c r="A24" s="17"/>
      <c r="B24" s="18"/>
      <c r="C24" s="18"/>
      <c r="D24" s="10"/>
      <c r="E24" s="10"/>
      <c r="F24" s="4"/>
      <c r="G24" s="5"/>
      <c r="H24" s="10"/>
      <c r="I24" s="10"/>
      <c r="J24" s="10"/>
      <c r="K24" s="10"/>
      <c r="L24" s="10"/>
      <c r="M24" s="4"/>
      <c r="N24" s="5"/>
      <c r="O24" s="5"/>
      <c r="P24" s="10"/>
      <c r="Q24" s="10"/>
      <c r="R24" s="10"/>
      <c r="S24" s="10"/>
      <c r="T24" s="4"/>
      <c r="U24" s="5"/>
      <c r="V24" s="10"/>
      <c r="W24" s="10"/>
      <c r="X24" s="10"/>
      <c r="Y24" s="10"/>
      <c r="Z24" s="5"/>
      <c r="AA24" s="4"/>
      <c r="AB24" s="5"/>
      <c r="AC24" s="10"/>
      <c r="AD24" s="10"/>
      <c r="AE24" s="10"/>
      <c r="AF24" s="44"/>
      <c r="AG24" s="44"/>
      <c r="AH24" s="44"/>
      <c r="AI24" s="59">
        <f t="shared" si="1"/>
        <v>0</v>
      </c>
      <c r="AJ24" s="60">
        <f t="shared" si="6"/>
        <v>0</v>
      </c>
      <c r="AK24" s="60">
        <f t="shared" si="7"/>
        <v>0</v>
      </c>
      <c r="AL24" s="57" t="str">
        <f t="shared" si="4"/>
        <v>－</v>
      </c>
      <c r="AM24" s="38" t="str">
        <f t="shared" si="5"/>
        <v>－</v>
      </c>
    </row>
    <row r="25" spans="1:39" x14ac:dyDescent="0.45">
      <c r="A25" s="17"/>
      <c r="B25" s="18"/>
      <c r="C25" s="18"/>
      <c r="D25" s="10"/>
      <c r="E25" s="10"/>
      <c r="F25" s="4"/>
      <c r="G25" s="5"/>
      <c r="H25" s="10"/>
      <c r="I25" s="10"/>
      <c r="J25" s="10"/>
      <c r="K25" s="10"/>
      <c r="L25" s="10"/>
      <c r="M25" s="4"/>
      <c r="N25" s="5"/>
      <c r="O25" s="5"/>
      <c r="P25" s="10"/>
      <c r="Q25" s="10"/>
      <c r="R25" s="10"/>
      <c r="S25" s="10"/>
      <c r="T25" s="4"/>
      <c r="U25" s="5"/>
      <c r="V25" s="10"/>
      <c r="W25" s="10"/>
      <c r="X25" s="10"/>
      <c r="Y25" s="10"/>
      <c r="Z25" s="5"/>
      <c r="AA25" s="4"/>
      <c r="AB25" s="5"/>
      <c r="AC25" s="10"/>
      <c r="AD25" s="10"/>
      <c r="AE25" s="10"/>
      <c r="AF25" s="44"/>
      <c r="AG25" s="44"/>
      <c r="AH25" s="44"/>
      <c r="AI25" s="59">
        <f t="shared" si="1"/>
        <v>0</v>
      </c>
      <c r="AJ25" s="60">
        <f t="shared" si="6"/>
        <v>0</v>
      </c>
      <c r="AK25" s="60">
        <f t="shared" si="7"/>
        <v>0</v>
      </c>
      <c r="AL25" s="57" t="str">
        <f t="shared" si="4"/>
        <v>－</v>
      </c>
      <c r="AM25" s="38" t="str">
        <f t="shared" si="5"/>
        <v>－</v>
      </c>
    </row>
    <row r="26" spans="1:39" x14ac:dyDescent="0.45">
      <c r="A26" s="17"/>
      <c r="B26" s="18"/>
      <c r="C26" s="18"/>
      <c r="D26" s="10"/>
      <c r="E26" s="10"/>
      <c r="F26" s="4"/>
      <c r="G26" s="5"/>
      <c r="H26" s="10"/>
      <c r="I26" s="10"/>
      <c r="J26" s="10"/>
      <c r="K26" s="10"/>
      <c r="L26" s="10"/>
      <c r="M26" s="4"/>
      <c r="N26" s="5"/>
      <c r="O26" s="5"/>
      <c r="P26" s="10"/>
      <c r="Q26" s="10"/>
      <c r="R26" s="10"/>
      <c r="S26" s="10"/>
      <c r="T26" s="4"/>
      <c r="U26" s="5"/>
      <c r="V26" s="10"/>
      <c r="W26" s="10"/>
      <c r="X26" s="10"/>
      <c r="Y26" s="10"/>
      <c r="Z26" s="5"/>
      <c r="AA26" s="4"/>
      <c r="AB26" s="5"/>
      <c r="AC26" s="10"/>
      <c r="AD26" s="10"/>
      <c r="AE26" s="10"/>
      <c r="AF26" s="44"/>
      <c r="AG26" s="44"/>
      <c r="AH26" s="44"/>
      <c r="AI26" s="59">
        <f t="shared" si="1"/>
        <v>0</v>
      </c>
      <c r="AJ26" s="60">
        <f t="shared" si="6"/>
        <v>0</v>
      </c>
      <c r="AK26" s="60">
        <f t="shared" si="7"/>
        <v>0</v>
      </c>
      <c r="AL26" s="57" t="str">
        <f t="shared" si="4"/>
        <v>－</v>
      </c>
      <c r="AM26" s="38" t="str">
        <f t="shared" si="5"/>
        <v>－</v>
      </c>
    </row>
    <row r="27" spans="1:39" x14ac:dyDescent="0.45">
      <c r="A27" s="17"/>
      <c r="B27" s="18"/>
      <c r="C27" s="18"/>
      <c r="D27" s="10"/>
      <c r="E27" s="10"/>
      <c r="F27" s="4"/>
      <c r="G27" s="5"/>
      <c r="H27" s="10"/>
      <c r="I27" s="10"/>
      <c r="J27" s="10"/>
      <c r="K27" s="10"/>
      <c r="L27" s="10"/>
      <c r="M27" s="4"/>
      <c r="N27" s="5"/>
      <c r="O27" s="5"/>
      <c r="P27" s="10"/>
      <c r="Q27" s="10"/>
      <c r="R27" s="10"/>
      <c r="S27" s="10"/>
      <c r="T27" s="4"/>
      <c r="U27" s="5"/>
      <c r="V27" s="10"/>
      <c r="W27" s="10"/>
      <c r="X27" s="10"/>
      <c r="Y27" s="10"/>
      <c r="Z27" s="5"/>
      <c r="AA27" s="4"/>
      <c r="AB27" s="5"/>
      <c r="AC27" s="10"/>
      <c r="AD27" s="10"/>
      <c r="AE27" s="10"/>
      <c r="AF27" s="44"/>
      <c r="AG27" s="44"/>
      <c r="AH27" s="44"/>
      <c r="AI27" s="59">
        <f t="shared" si="1"/>
        <v>0</v>
      </c>
      <c r="AJ27" s="60">
        <f t="shared" si="6"/>
        <v>0</v>
      </c>
      <c r="AK27" s="60">
        <f t="shared" si="7"/>
        <v>0</v>
      </c>
      <c r="AL27" s="57" t="str">
        <f t="shared" si="4"/>
        <v>－</v>
      </c>
      <c r="AM27" s="38" t="str">
        <f t="shared" si="5"/>
        <v>－</v>
      </c>
    </row>
    <row r="28" spans="1:39" x14ac:dyDescent="0.45">
      <c r="A28" s="17"/>
      <c r="B28" s="18"/>
      <c r="C28" s="18"/>
      <c r="D28" s="10"/>
      <c r="E28" s="10"/>
      <c r="F28" s="4"/>
      <c r="G28" s="5"/>
      <c r="H28" s="10"/>
      <c r="I28" s="10"/>
      <c r="J28" s="10"/>
      <c r="K28" s="10"/>
      <c r="L28" s="10"/>
      <c r="M28" s="4"/>
      <c r="N28" s="5"/>
      <c r="O28" s="5"/>
      <c r="P28" s="10"/>
      <c r="Q28" s="10"/>
      <c r="R28" s="10"/>
      <c r="S28" s="10"/>
      <c r="T28" s="4"/>
      <c r="U28" s="5"/>
      <c r="V28" s="10"/>
      <c r="W28" s="10"/>
      <c r="X28" s="10"/>
      <c r="Y28" s="10"/>
      <c r="Z28" s="5"/>
      <c r="AA28" s="4"/>
      <c r="AB28" s="5"/>
      <c r="AC28" s="10"/>
      <c r="AD28" s="10"/>
      <c r="AE28" s="10"/>
      <c r="AF28" s="44"/>
      <c r="AG28" s="44"/>
      <c r="AH28" s="44"/>
      <c r="AI28" s="59">
        <f t="shared" si="1"/>
        <v>0</v>
      </c>
      <c r="AJ28" s="60">
        <f t="shared" si="6"/>
        <v>0</v>
      </c>
      <c r="AK28" s="60">
        <f t="shared" si="7"/>
        <v>0</v>
      </c>
      <c r="AL28" s="57" t="str">
        <f t="shared" si="4"/>
        <v>－</v>
      </c>
      <c r="AM28" s="38" t="str">
        <f t="shared" si="5"/>
        <v>－</v>
      </c>
    </row>
    <row r="29" spans="1:39" x14ac:dyDescent="0.45">
      <c r="A29" s="17"/>
      <c r="B29" s="18"/>
      <c r="C29" s="18"/>
      <c r="D29" s="10"/>
      <c r="E29" s="10"/>
      <c r="F29" s="4"/>
      <c r="G29" s="5"/>
      <c r="H29" s="10"/>
      <c r="I29" s="10"/>
      <c r="J29" s="10"/>
      <c r="K29" s="10"/>
      <c r="L29" s="10"/>
      <c r="M29" s="4"/>
      <c r="N29" s="5"/>
      <c r="O29" s="5"/>
      <c r="P29" s="10"/>
      <c r="Q29" s="10"/>
      <c r="R29" s="10"/>
      <c r="S29" s="10"/>
      <c r="T29" s="4"/>
      <c r="U29" s="5"/>
      <c r="V29" s="10"/>
      <c r="W29" s="10"/>
      <c r="X29" s="10"/>
      <c r="Y29" s="10"/>
      <c r="Z29" s="5"/>
      <c r="AA29" s="4"/>
      <c r="AB29" s="5"/>
      <c r="AC29" s="10"/>
      <c r="AD29" s="10"/>
      <c r="AE29" s="10"/>
      <c r="AF29" s="44"/>
      <c r="AG29" s="44"/>
      <c r="AH29" s="44"/>
      <c r="AI29" s="59">
        <f t="shared" si="1"/>
        <v>0</v>
      </c>
      <c r="AJ29" s="60">
        <f t="shared" si="6"/>
        <v>0</v>
      </c>
      <c r="AK29" s="60">
        <f t="shared" si="7"/>
        <v>0</v>
      </c>
      <c r="AL29" s="57" t="str">
        <f t="shared" si="4"/>
        <v>－</v>
      </c>
      <c r="AM29" s="38" t="str">
        <f t="shared" si="5"/>
        <v>－</v>
      </c>
    </row>
    <row r="30" spans="1:39" x14ac:dyDescent="0.45">
      <c r="A30" s="17"/>
      <c r="B30" s="18"/>
      <c r="C30" s="18"/>
      <c r="D30" s="10"/>
      <c r="E30" s="10"/>
      <c r="F30" s="4"/>
      <c r="G30" s="5"/>
      <c r="H30" s="10"/>
      <c r="I30" s="10"/>
      <c r="J30" s="10"/>
      <c r="K30" s="10"/>
      <c r="L30" s="10"/>
      <c r="M30" s="4"/>
      <c r="N30" s="5"/>
      <c r="O30" s="5"/>
      <c r="P30" s="10"/>
      <c r="Q30" s="10"/>
      <c r="R30" s="10"/>
      <c r="S30" s="10"/>
      <c r="T30" s="4"/>
      <c r="U30" s="5"/>
      <c r="V30" s="10"/>
      <c r="W30" s="10"/>
      <c r="X30" s="10"/>
      <c r="Y30" s="10"/>
      <c r="Z30" s="5"/>
      <c r="AA30" s="4"/>
      <c r="AB30" s="5"/>
      <c r="AC30" s="10"/>
      <c r="AD30" s="10"/>
      <c r="AE30" s="10"/>
      <c r="AF30" s="44"/>
      <c r="AG30" s="44"/>
      <c r="AH30" s="44"/>
      <c r="AI30" s="59">
        <f t="shared" si="1"/>
        <v>0</v>
      </c>
      <c r="AJ30" s="60">
        <f t="shared" si="6"/>
        <v>0</v>
      </c>
      <c r="AK30" s="60">
        <f t="shared" si="7"/>
        <v>0</v>
      </c>
      <c r="AL30" s="57" t="str">
        <f t="shared" si="4"/>
        <v>－</v>
      </c>
      <c r="AM30" s="38" t="str">
        <f t="shared" si="5"/>
        <v>－</v>
      </c>
    </row>
    <row r="31" spans="1:39" x14ac:dyDescent="0.45">
      <c r="A31" s="17"/>
      <c r="B31" s="18"/>
      <c r="C31" s="18"/>
      <c r="D31" s="10"/>
      <c r="E31" s="10"/>
      <c r="F31" s="4"/>
      <c r="G31" s="5"/>
      <c r="H31" s="10"/>
      <c r="I31" s="10"/>
      <c r="J31" s="10"/>
      <c r="K31" s="10"/>
      <c r="L31" s="10"/>
      <c r="M31" s="4"/>
      <c r="N31" s="5"/>
      <c r="O31" s="5"/>
      <c r="P31" s="10"/>
      <c r="Q31" s="10"/>
      <c r="R31" s="10"/>
      <c r="S31" s="10"/>
      <c r="T31" s="4"/>
      <c r="U31" s="5"/>
      <c r="V31" s="10"/>
      <c r="W31" s="10"/>
      <c r="X31" s="10"/>
      <c r="Y31" s="10"/>
      <c r="Z31" s="5"/>
      <c r="AA31" s="4"/>
      <c r="AB31" s="5"/>
      <c r="AC31" s="10"/>
      <c r="AD31" s="10"/>
      <c r="AE31" s="10"/>
      <c r="AF31" s="44"/>
      <c r="AG31" s="44"/>
      <c r="AH31" s="44"/>
      <c r="AI31" s="59">
        <f t="shared" si="1"/>
        <v>0</v>
      </c>
      <c r="AJ31" s="60">
        <f t="shared" si="6"/>
        <v>0</v>
      </c>
      <c r="AK31" s="60">
        <f t="shared" si="7"/>
        <v>0</v>
      </c>
      <c r="AL31" s="57" t="str">
        <f t="shared" si="4"/>
        <v>－</v>
      </c>
      <c r="AM31" s="38" t="str">
        <f t="shared" si="5"/>
        <v>－</v>
      </c>
    </row>
    <row r="32" spans="1:39" x14ac:dyDescent="0.45">
      <c r="A32" s="17"/>
      <c r="B32" s="18"/>
      <c r="C32" s="18"/>
      <c r="D32" s="10"/>
      <c r="E32" s="10"/>
      <c r="F32" s="4"/>
      <c r="G32" s="5"/>
      <c r="H32" s="10"/>
      <c r="I32" s="10"/>
      <c r="J32" s="10"/>
      <c r="K32" s="10"/>
      <c r="L32" s="10"/>
      <c r="M32" s="4"/>
      <c r="N32" s="5"/>
      <c r="O32" s="5"/>
      <c r="P32" s="10"/>
      <c r="Q32" s="10"/>
      <c r="R32" s="10"/>
      <c r="S32" s="10"/>
      <c r="T32" s="4"/>
      <c r="U32" s="5"/>
      <c r="V32" s="10"/>
      <c r="W32" s="10"/>
      <c r="X32" s="10"/>
      <c r="Y32" s="10"/>
      <c r="Z32" s="5"/>
      <c r="AA32" s="4"/>
      <c r="AB32" s="5"/>
      <c r="AC32" s="10"/>
      <c r="AD32" s="10"/>
      <c r="AE32" s="10"/>
      <c r="AF32" s="44"/>
      <c r="AG32" s="44"/>
      <c r="AH32" s="44"/>
      <c r="AI32" s="59">
        <f t="shared" si="1"/>
        <v>0</v>
      </c>
      <c r="AJ32" s="60">
        <f t="shared" si="6"/>
        <v>0</v>
      </c>
      <c r="AK32" s="60">
        <f t="shared" si="7"/>
        <v>0</v>
      </c>
      <c r="AL32" s="57" t="str">
        <f t="shared" si="4"/>
        <v>－</v>
      </c>
      <c r="AM32" s="38" t="str">
        <f t="shared" si="5"/>
        <v>－</v>
      </c>
    </row>
    <row r="33" spans="1:39" x14ac:dyDescent="0.45">
      <c r="A33" s="17"/>
      <c r="B33" s="18"/>
      <c r="C33" s="18"/>
      <c r="D33" s="10"/>
      <c r="E33" s="10"/>
      <c r="F33" s="4"/>
      <c r="G33" s="5"/>
      <c r="H33" s="10"/>
      <c r="I33" s="10"/>
      <c r="J33" s="10"/>
      <c r="K33" s="10"/>
      <c r="L33" s="10"/>
      <c r="M33" s="4"/>
      <c r="N33" s="5"/>
      <c r="O33" s="5"/>
      <c r="P33" s="10"/>
      <c r="Q33" s="10"/>
      <c r="R33" s="10"/>
      <c r="S33" s="10"/>
      <c r="T33" s="4"/>
      <c r="U33" s="5"/>
      <c r="V33" s="10"/>
      <c r="W33" s="10"/>
      <c r="X33" s="10"/>
      <c r="Y33" s="10"/>
      <c r="Z33" s="5"/>
      <c r="AA33" s="4"/>
      <c r="AB33" s="5"/>
      <c r="AC33" s="10"/>
      <c r="AD33" s="10"/>
      <c r="AE33" s="10"/>
      <c r="AF33" s="44"/>
      <c r="AG33" s="44"/>
      <c r="AH33" s="44"/>
      <c r="AI33" s="59">
        <f t="shared" si="1"/>
        <v>0</v>
      </c>
      <c r="AJ33" s="60">
        <f t="shared" si="6"/>
        <v>0</v>
      </c>
      <c r="AK33" s="60">
        <f t="shared" si="7"/>
        <v>0</v>
      </c>
      <c r="AL33" s="57" t="str">
        <f t="shared" si="4"/>
        <v>－</v>
      </c>
      <c r="AM33" s="38" t="str">
        <f t="shared" si="5"/>
        <v>－</v>
      </c>
    </row>
    <row r="34" spans="1:39" x14ac:dyDescent="0.45">
      <c r="A34" s="17"/>
      <c r="B34" s="18"/>
      <c r="C34" s="18"/>
      <c r="D34" s="10"/>
      <c r="E34" s="10"/>
      <c r="F34" s="4"/>
      <c r="G34" s="5"/>
      <c r="H34" s="10"/>
      <c r="I34" s="10"/>
      <c r="J34" s="10"/>
      <c r="K34" s="10"/>
      <c r="L34" s="10"/>
      <c r="M34" s="4"/>
      <c r="N34" s="5"/>
      <c r="O34" s="5"/>
      <c r="P34" s="10"/>
      <c r="Q34" s="10"/>
      <c r="R34" s="10"/>
      <c r="S34" s="10"/>
      <c r="T34" s="4"/>
      <c r="U34" s="5"/>
      <c r="V34" s="10"/>
      <c r="W34" s="10"/>
      <c r="X34" s="10"/>
      <c r="Y34" s="10"/>
      <c r="Z34" s="5"/>
      <c r="AA34" s="4"/>
      <c r="AB34" s="5"/>
      <c r="AC34" s="10"/>
      <c r="AD34" s="10"/>
      <c r="AE34" s="10"/>
      <c r="AF34" s="44"/>
      <c r="AG34" s="44"/>
      <c r="AH34" s="44"/>
      <c r="AI34" s="59">
        <f t="shared" si="1"/>
        <v>0</v>
      </c>
      <c r="AJ34" s="60">
        <f t="shared" si="6"/>
        <v>0</v>
      </c>
      <c r="AK34" s="60">
        <f t="shared" si="7"/>
        <v>0</v>
      </c>
      <c r="AL34" s="57" t="str">
        <f t="shared" si="4"/>
        <v>－</v>
      </c>
      <c r="AM34" s="38" t="str">
        <f t="shared" si="5"/>
        <v>－</v>
      </c>
    </row>
    <row r="35" spans="1:39" x14ac:dyDescent="0.45">
      <c r="A35" s="17"/>
      <c r="B35" s="18"/>
      <c r="C35" s="18"/>
      <c r="D35" s="10"/>
      <c r="E35" s="10"/>
      <c r="F35" s="4"/>
      <c r="G35" s="5"/>
      <c r="H35" s="10"/>
      <c r="I35" s="10"/>
      <c r="J35" s="10"/>
      <c r="K35" s="10"/>
      <c r="L35" s="10"/>
      <c r="M35" s="4"/>
      <c r="N35" s="5"/>
      <c r="O35" s="5"/>
      <c r="P35" s="10"/>
      <c r="Q35" s="10"/>
      <c r="R35" s="10"/>
      <c r="S35" s="10"/>
      <c r="T35" s="4"/>
      <c r="U35" s="5"/>
      <c r="V35" s="10"/>
      <c r="W35" s="10"/>
      <c r="X35" s="10"/>
      <c r="Y35" s="10"/>
      <c r="Z35" s="5"/>
      <c r="AA35" s="4"/>
      <c r="AB35" s="5"/>
      <c r="AC35" s="10"/>
      <c r="AD35" s="10"/>
      <c r="AE35" s="10"/>
      <c r="AF35" s="44"/>
      <c r="AG35" s="44"/>
      <c r="AH35" s="44"/>
      <c r="AI35" s="59">
        <f t="shared" si="1"/>
        <v>0</v>
      </c>
      <c r="AJ35" s="60">
        <f t="shared" si="6"/>
        <v>0</v>
      </c>
      <c r="AK35" s="60">
        <f t="shared" si="7"/>
        <v>0</v>
      </c>
      <c r="AL35" s="57" t="str">
        <f t="shared" si="4"/>
        <v>－</v>
      </c>
      <c r="AM35" s="38" t="str">
        <f t="shared" si="5"/>
        <v>－</v>
      </c>
    </row>
    <row r="36" spans="1:39" x14ac:dyDescent="0.45">
      <c r="A36" s="116" t="s">
        <v>15</v>
      </c>
      <c r="B36" s="117"/>
      <c r="C36" s="118"/>
      <c r="D36" s="38" t="str">
        <f t="shared" ref="D36:AH36" si="8">IF(OR(D8="外",D8="夏休",D8="年休",D8=""),"外",(COUNTIFS(D9:D35,"○")))</f>
        <v>外</v>
      </c>
      <c r="E36" s="38" t="str">
        <f t="shared" si="8"/>
        <v>外</v>
      </c>
      <c r="F36" s="38" t="str">
        <f t="shared" si="8"/>
        <v>外</v>
      </c>
      <c r="G36" s="38" t="str">
        <f t="shared" si="8"/>
        <v>外</v>
      </c>
      <c r="H36" s="38" t="str">
        <f t="shared" si="8"/>
        <v>外</v>
      </c>
      <c r="I36" s="38" t="str">
        <f t="shared" si="8"/>
        <v>外</v>
      </c>
      <c r="J36" s="38" t="str">
        <f t="shared" si="8"/>
        <v>外</v>
      </c>
      <c r="K36" s="38" t="str">
        <f t="shared" si="8"/>
        <v>外</v>
      </c>
      <c r="L36" s="38" t="str">
        <f t="shared" si="8"/>
        <v>外</v>
      </c>
      <c r="M36" s="38" t="str">
        <f t="shared" si="8"/>
        <v>外</v>
      </c>
      <c r="N36" s="38" t="str">
        <f t="shared" si="8"/>
        <v>外</v>
      </c>
      <c r="O36" s="38" t="str">
        <f t="shared" si="8"/>
        <v>外</v>
      </c>
      <c r="P36" s="38" t="str">
        <f t="shared" si="8"/>
        <v>外</v>
      </c>
      <c r="Q36" s="38" t="str">
        <f t="shared" si="8"/>
        <v>外</v>
      </c>
      <c r="R36" s="38" t="str">
        <f t="shared" si="8"/>
        <v>外</v>
      </c>
      <c r="S36" s="38" t="str">
        <f t="shared" si="8"/>
        <v>外</v>
      </c>
      <c r="T36" s="38" t="str">
        <f t="shared" si="8"/>
        <v>外</v>
      </c>
      <c r="U36" s="38" t="str">
        <f t="shared" si="8"/>
        <v>外</v>
      </c>
      <c r="V36" s="38" t="str">
        <f t="shared" si="8"/>
        <v>外</v>
      </c>
      <c r="W36" s="38" t="str">
        <f t="shared" si="8"/>
        <v>外</v>
      </c>
      <c r="X36" s="38" t="str">
        <f t="shared" si="8"/>
        <v>外</v>
      </c>
      <c r="Y36" s="38" t="str">
        <f t="shared" si="8"/>
        <v>外</v>
      </c>
      <c r="Z36" s="38" t="str">
        <f t="shared" si="8"/>
        <v>外</v>
      </c>
      <c r="AA36" s="38" t="str">
        <f t="shared" si="8"/>
        <v>外</v>
      </c>
      <c r="AB36" s="38" t="str">
        <f t="shared" si="8"/>
        <v>外</v>
      </c>
      <c r="AC36" s="38" t="str">
        <f t="shared" si="8"/>
        <v>外</v>
      </c>
      <c r="AD36" s="38" t="str">
        <f t="shared" si="8"/>
        <v>外</v>
      </c>
      <c r="AE36" s="38" t="str">
        <f t="shared" si="8"/>
        <v>外</v>
      </c>
      <c r="AF36" s="38" t="str">
        <f t="shared" si="8"/>
        <v>外</v>
      </c>
      <c r="AG36" s="38" t="str">
        <f t="shared" si="8"/>
        <v>外</v>
      </c>
      <c r="AH36" s="14" t="str">
        <f t="shared" si="8"/>
        <v>外</v>
      </c>
      <c r="AI36" s="59"/>
      <c r="AJ36" s="60"/>
      <c r="AK36" s="60"/>
      <c r="AL36" s="58"/>
      <c r="AM36" s="41"/>
    </row>
    <row r="37" spans="1:39" x14ac:dyDescent="0.45">
      <c r="A37" s="116" t="s">
        <v>36</v>
      </c>
      <c r="B37" s="117"/>
      <c r="C37" s="118"/>
      <c r="D37" s="38" t="str">
        <f>IF(D36="外","外",IF(D36=0,"休","出"))</f>
        <v>外</v>
      </c>
      <c r="E37" s="38" t="str">
        <f t="shared" ref="E37:AH37" si="9">IF(E36="外","外",IF(E36=0,"休","出"))</f>
        <v>外</v>
      </c>
      <c r="F37" s="38" t="str">
        <f t="shared" si="9"/>
        <v>外</v>
      </c>
      <c r="G37" s="38" t="str">
        <f t="shared" si="9"/>
        <v>外</v>
      </c>
      <c r="H37" s="38" t="str">
        <f t="shared" si="9"/>
        <v>外</v>
      </c>
      <c r="I37" s="38" t="str">
        <f t="shared" si="9"/>
        <v>外</v>
      </c>
      <c r="J37" s="38" t="str">
        <f t="shared" si="9"/>
        <v>外</v>
      </c>
      <c r="K37" s="38" t="str">
        <f t="shared" si="9"/>
        <v>外</v>
      </c>
      <c r="L37" s="38" t="str">
        <f t="shared" si="9"/>
        <v>外</v>
      </c>
      <c r="M37" s="38" t="str">
        <f t="shared" si="9"/>
        <v>外</v>
      </c>
      <c r="N37" s="38" t="str">
        <f t="shared" si="9"/>
        <v>外</v>
      </c>
      <c r="O37" s="38" t="str">
        <f t="shared" si="9"/>
        <v>外</v>
      </c>
      <c r="P37" s="38" t="str">
        <f t="shared" si="9"/>
        <v>外</v>
      </c>
      <c r="Q37" s="38" t="str">
        <f t="shared" si="9"/>
        <v>外</v>
      </c>
      <c r="R37" s="38" t="str">
        <f t="shared" si="9"/>
        <v>外</v>
      </c>
      <c r="S37" s="38" t="str">
        <f t="shared" si="9"/>
        <v>外</v>
      </c>
      <c r="T37" s="38" t="str">
        <f t="shared" si="9"/>
        <v>外</v>
      </c>
      <c r="U37" s="38" t="str">
        <f t="shared" si="9"/>
        <v>外</v>
      </c>
      <c r="V37" s="38" t="str">
        <f t="shared" si="9"/>
        <v>外</v>
      </c>
      <c r="W37" s="38" t="str">
        <f t="shared" si="9"/>
        <v>外</v>
      </c>
      <c r="X37" s="38" t="str">
        <f t="shared" si="9"/>
        <v>外</v>
      </c>
      <c r="Y37" s="38" t="str">
        <f t="shared" si="9"/>
        <v>外</v>
      </c>
      <c r="Z37" s="38" t="str">
        <f t="shared" si="9"/>
        <v>外</v>
      </c>
      <c r="AA37" s="38" t="str">
        <f t="shared" si="9"/>
        <v>外</v>
      </c>
      <c r="AB37" s="38" t="str">
        <f t="shared" si="9"/>
        <v>外</v>
      </c>
      <c r="AC37" s="38" t="str">
        <f t="shared" si="9"/>
        <v>外</v>
      </c>
      <c r="AD37" s="38" t="str">
        <f t="shared" si="9"/>
        <v>外</v>
      </c>
      <c r="AE37" s="38" t="str">
        <f t="shared" si="9"/>
        <v>外</v>
      </c>
      <c r="AF37" s="38" t="str">
        <f t="shared" si="9"/>
        <v>外</v>
      </c>
      <c r="AG37" s="38" t="str">
        <f t="shared" si="9"/>
        <v>外</v>
      </c>
      <c r="AH37" s="14" t="str">
        <f t="shared" si="9"/>
        <v>外</v>
      </c>
      <c r="AI37" s="59">
        <f t="shared" ref="AI37" si="10">AJ37+AK37</f>
        <v>0</v>
      </c>
      <c r="AJ37" s="60">
        <f>COUNTIFS(D37:AH37,"出")</f>
        <v>0</v>
      </c>
      <c r="AK37" s="60">
        <f>COUNTIFS(D37:AH37,"休")</f>
        <v>0</v>
      </c>
      <c r="AL37" s="57" t="str">
        <f t="shared" si="4"/>
        <v>－</v>
      </c>
      <c r="AM37" s="38" t="str">
        <f t="shared" si="5"/>
        <v>－</v>
      </c>
    </row>
    <row r="38" spans="1:39" s="69" customFormat="1" ht="13.5" customHeight="1" x14ac:dyDescent="0.45">
      <c r="A38" s="74" t="s">
        <v>37</v>
      </c>
      <c r="B38" s="69" t="s">
        <v>41</v>
      </c>
      <c r="AL38" s="70"/>
    </row>
    <row r="39" spans="1:39" s="69" customFormat="1" ht="13.5" customHeight="1" x14ac:dyDescent="0.45">
      <c r="A39" s="74"/>
      <c r="B39" s="69" t="s">
        <v>137</v>
      </c>
      <c r="AL39" s="70"/>
    </row>
    <row r="40" spans="1:39" s="69" customFormat="1" ht="13.5" customHeight="1" x14ac:dyDescent="0.45">
      <c r="A40" s="74" t="s">
        <v>39</v>
      </c>
      <c r="B40" s="69" t="s">
        <v>81</v>
      </c>
      <c r="AL40" s="70"/>
    </row>
    <row r="41" spans="1:39" s="69" customFormat="1" ht="13.5" customHeight="1" x14ac:dyDescent="0.45">
      <c r="A41" s="74" t="s">
        <v>38</v>
      </c>
      <c r="B41" s="69" t="s">
        <v>85</v>
      </c>
      <c r="AL41" s="70"/>
    </row>
    <row r="42" spans="1:39" s="69" customFormat="1" ht="13.5" customHeight="1" x14ac:dyDescent="0.45">
      <c r="A42" s="74" t="s">
        <v>83</v>
      </c>
      <c r="B42" s="69" t="s">
        <v>84</v>
      </c>
      <c r="AL42" s="70"/>
    </row>
    <row r="43" spans="1:39" s="72" customFormat="1" ht="13.5" customHeight="1" x14ac:dyDescent="0.45">
      <c r="A43" s="71"/>
      <c r="AL43" s="73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125" priority="63">
      <formula>OR($D$8="外",$D$8="夏休",$D$8="年休")</formula>
    </cfRule>
  </conditionalFormatting>
  <conditionalFormatting sqref="E9 E36:E37">
    <cfRule type="expression" dxfId="124" priority="62">
      <formula>OR($E$8="外",$E$8="夏休",$E$8="年休")</formula>
    </cfRule>
  </conditionalFormatting>
  <conditionalFormatting sqref="H9 H36:H37">
    <cfRule type="expression" dxfId="123" priority="61">
      <formula>OR($H$8="外",$H$8="夏休",$H$8="年休")</formula>
    </cfRule>
  </conditionalFormatting>
  <conditionalFormatting sqref="J9 J36:J37">
    <cfRule type="expression" dxfId="122" priority="59">
      <formula>OR($J$8="外",$J$8="夏休",$J$8="年休")</formula>
    </cfRule>
  </conditionalFormatting>
  <conditionalFormatting sqref="I9 I36:I37">
    <cfRule type="expression" dxfId="121" priority="60">
      <formula>OR($I$8="外",$I$8="夏休",$I$8="年休")</formula>
    </cfRule>
  </conditionalFormatting>
  <conditionalFormatting sqref="K9 K36:K37">
    <cfRule type="expression" dxfId="120" priority="58">
      <formula>OR($K$8="外",$K$8="夏休",$K$8="年休")</formula>
    </cfRule>
  </conditionalFormatting>
  <conditionalFormatting sqref="L9 L36:L37">
    <cfRule type="expression" dxfId="119" priority="57">
      <formula>OR($L$8="外",$L$8="夏休",$L$8="年休")</formula>
    </cfRule>
  </conditionalFormatting>
  <conditionalFormatting sqref="O9 O36:O37">
    <cfRule type="expression" dxfId="118" priority="56">
      <formula>OR($O$8="外",$O$8="夏休",$O$8="年休")</formula>
    </cfRule>
  </conditionalFormatting>
  <conditionalFormatting sqref="P9 P36:P37">
    <cfRule type="expression" dxfId="117" priority="55">
      <formula>OR($P$8="外",$P$8="夏休",$P$8="年休")</formula>
    </cfRule>
  </conditionalFormatting>
  <conditionalFormatting sqref="Q9 Q36:Q37">
    <cfRule type="expression" dxfId="116" priority="54">
      <formula>OR($Q$8="外",$Q$8="夏休",$Q$8="年休")</formula>
    </cfRule>
  </conditionalFormatting>
  <conditionalFormatting sqref="V9 V36:V37">
    <cfRule type="expression" dxfId="115" priority="53">
      <formula>OR($V$8="外",$V$8="夏休",$V$8="年休")</formula>
    </cfRule>
  </conditionalFormatting>
  <conditionalFormatting sqref="W9 W36:W37">
    <cfRule type="expression" dxfId="114" priority="52">
      <formula>OR($W$8="外",$W$8="夏休",$W$8="年休")</formula>
    </cfRule>
  </conditionalFormatting>
  <conditionalFormatting sqref="X9 X36:X37">
    <cfRule type="expression" dxfId="113" priority="51">
      <formula>OR($X$8="外",$X$8="夏休",$X$8="年休")</formula>
    </cfRule>
  </conditionalFormatting>
  <conditionalFormatting sqref="Z9 Z36:Z37">
    <cfRule type="expression" dxfId="112" priority="50">
      <formula>OR($Z$8="外",$Z$8="夏休",$Z$8="年休")</formula>
    </cfRule>
  </conditionalFormatting>
  <conditionalFormatting sqref="AC9 AC36:AC37">
    <cfRule type="expression" dxfId="111" priority="49">
      <formula>OR($AC$8="外",$AC$8="夏休",$AC$8="年休")</formula>
    </cfRule>
  </conditionalFormatting>
  <conditionalFormatting sqref="AD9 AD36:AD37">
    <cfRule type="expression" dxfId="110" priority="48">
      <formula>OR($AD$8="外",$AD$8="夏休",$AD$8="年休")</formula>
    </cfRule>
  </conditionalFormatting>
  <conditionalFormatting sqref="AE9 AE36:AE37">
    <cfRule type="expression" dxfId="109" priority="47">
      <formula>OR($AE$8="外",$AE$8="夏休",$AE$8="年休")</formula>
    </cfRule>
  </conditionalFormatting>
  <conditionalFormatting sqref="AH36:AH37">
    <cfRule type="expression" dxfId="108" priority="46">
      <formula>OR($AH$8="外",$AH$8="夏休",$AH$8="年休")</formula>
    </cfRule>
  </conditionalFormatting>
  <conditionalFormatting sqref="R9 R36:R37">
    <cfRule type="expression" dxfId="107" priority="45">
      <formula>OR($R$8="外",$R$8="夏休",$R$8="年休")</formula>
    </cfRule>
  </conditionalFormatting>
  <conditionalFormatting sqref="AF9 AF36:AF37">
    <cfRule type="expression" dxfId="106" priority="44">
      <formula>OR($AF$8="外",$AF$8="夏休",$AF$8="年休")</formula>
    </cfRule>
  </conditionalFormatting>
  <conditionalFormatting sqref="S9 S36:S37">
    <cfRule type="expression" dxfId="105" priority="43">
      <formula>OR($S$8="外",$S$8="夏休",$S$8="年休")</formula>
    </cfRule>
  </conditionalFormatting>
  <conditionalFormatting sqref="AG9 AG36:AG37">
    <cfRule type="expression" dxfId="104" priority="42">
      <formula>OR($AG$8="外",$AG$8="夏休",$AG$8="年休")</formula>
    </cfRule>
  </conditionalFormatting>
  <conditionalFormatting sqref="F9 F36:F37">
    <cfRule type="expression" dxfId="103" priority="41">
      <formula>OR($F$8="外",$F$8="夏休",$F$8="年休")</formula>
    </cfRule>
  </conditionalFormatting>
  <conditionalFormatting sqref="G9 G36:G37">
    <cfRule type="expression" dxfId="102" priority="40">
      <formula>OR($G$8="外",$G$8="夏休",$G$8="年休")</formula>
    </cfRule>
  </conditionalFormatting>
  <conditionalFormatting sqref="M9 M36:M37">
    <cfRule type="expression" dxfId="101" priority="39">
      <formula>OR($M$8="外",$M$8="夏休",$M$8="年休")</formula>
    </cfRule>
  </conditionalFormatting>
  <conditionalFormatting sqref="N9 N36:N37">
    <cfRule type="expression" dxfId="100" priority="38">
      <formula>OR($N$8="外",$N$8="夏休",$N$8="年休")</formula>
    </cfRule>
  </conditionalFormatting>
  <conditionalFormatting sqref="T9 T36:T37">
    <cfRule type="expression" dxfId="99" priority="37">
      <formula>OR($T$8="外",$T$8="夏休",$T$8="年休")</formula>
    </cfRule>
  </conditionalFormatting>
  <conditionalFormatting sqref="U9 U36:U37">
    <cfRule type="expression" dxfId="98" priority="36">
      <formula>OR($U$8="外",$U$8="夏休",$U$8="年休")</formula>
    </cfRule>
  </conditionalFormatting>
  <conditionalFormatting sqref="AA9 AA36:AA37">
    <cfRule type="expression" dxfId="97" priority="35">
      <formula>OR($AA$8="外",$AA$8="夏休",$AA$8="年休")</formula>
    </cfRule>
  </conditionalFormatting>
  <conditionalFormatting sqref="AB9 AB36:AB37">
    <cfRule type="expression" dxfId="96" priority="34">
      <formula>OR($AB$8="外",$AB$8="夏休",$AB$8="年休")</formula>
    </cfRule>
  </conditionalFormatting>
  <conditionalFormatting sqref="Y9 Y36:Y37">
    <cfRule type="expression" dxfId="95" priority="33">
      <formula>OR($Y$8="外",$Y$8="夏休",$Y$8="年休")</formula>
    </cfRule>
  </conditionalFormatting>
  <conditionalFormatting sqref="AH9 AH36:AH37">
    <cfRule type="expression" dxfId="94" priority="32">
      <formula>OR($AH$8="外",$AH$8="夏休",$AH$8="年休")</formula>
    </cfRule>
  </conditionalFormatting>
  <conditionalFormatting sqref="D10:D35">
    <cfRule type="expression" dxfId="93" priority="31">
      <formula>OR($D$8="外",$D$8="夏休",$D$8="年休")</formula>
    </cfRule>
  </conditionalFormatting>
  <conditionalFormatting sqref="E10:E35">
    <cfRule type="expression" dxfId="92" priority="30">
      <formula>OR($E$8="外",$E$8="夏休",$E$8="年休")</formula>
    </cfRule>
  </conditionalFormatting>
  <conditionalFormatting sqref="H10:H35">
    <cfRule type="expression" dxfId="91" priority="29">
      <formula>OR($H$8="外",$H$8="夏休",$H$8="年休")</formula>
    </cfRule>
  </conditionalFormatting>
  <conditionalFormatting sqref="J10:J35">
    <cfRule type="expression" dxfId="90" priority="27">
      <formula>OR($J$8="外",$J$8="夏休",$J$8="年休")</formula>
    </cfRule>
  </conditionalFormatting>
  <conditionalFormatting sqref="I10:I35">
    <cfRule type="expression" dxfId="89" priority="28">
      <formula>OR($I$8="外",$I$8="夏休",$I$8="年休")</formula>
    </cfRule>
  </conditionalFormatting>
  <conditionalFormatting sqref="K10:K35">
    <cfRule type="expression" dxfId="88" priority="26">
      <formula>OR($K$8="外",$K$8="夏休",$K$8="年休")</formula>
    </cfRule>
  </conditionalFormatting>
  <conditionalFormatting sqref="L10:L35">
    <cfRule type="expression" dxfId="87" priority="25">
      <formula>OR($L$8="外",$L$8="夏休",$L$8="年休")</formula>
    </cfRule>
  </conditionalFormatting>
  <conditionalFormatting sqref="O10:O35">
    <cfRule type="expression" dxfId="86" priority="24">
      <formula>OR($O$8="外",$O$8="夏休",$O$8="年休")</formula>
    </cfRule>
  </conditionalFormatting>
  <conditionalFormatting sqref="P10:P35">
    <cfRule type="expression" dxfId="85" priority="23">
      <formula>OR($P$8="外",$P$8="夏休",$P$8="年休")</formula>
    </cfRule>
  </conditionalFormatting>
  <conditionalFormatting sqref="Q10:Q35">
    <cfRule type="expression" dxfId="84" priority="22">
      <formula>OR($Q$8="外",$Q$8="夏休",$Q$8="年休")</formula>
    </cfRule>
  </conditionalFormatting>
  <conditionalFormatting sqref="V10:V35">
    <cfRule type="expression" dxfId="83" priority="21">
      <formula>OR($V$8="外",$V$8="夏休",$V$8="年休")</formula>
    </cfRule>
  </conditionalFormatting>
  <conditionalFormatting sqref="W10:W35">
    <cfRule type="expression" dxfId="82" priority="20">
      <formula>OR($W$8="外",$W$8="夏休",$W$8="年休")</formula>
    </cfRule>
  </conditionalFormatting>
  <conditionalFormatting sqref="X10:X35">
    <cfRule type="expression" dxfId="81" priority="19">
      <formula>OR($X$8="外",$X$8="夏休",$X$8="年休")</formula>
    </cfRule>
  </conditionalFormatting>
  <conditionalFormatting sqref="Z10:Z35">
    <cfRule type="expression" dxfId="80" priority="18">
      <formula>OR($Z$8="外",$Z$8="夏休",$Z$8="年休")</formula>
    </cfRule>
  </conditionalFormatting>
  <conditionalFormatting sqref="AC10:AC35">
    <cfRule type="expression" dxfId="79" priority="17">
      <formula>OR($AC$8="外",$AC$8="夏休",$AC$8="年休")</formula>
    </cfRule>
  </conditionalFormatting>
  <conditionalFormatting sqref="AD10:AD35">
    <cfRule type="expression" dxfId="78" priority="16">
      <formula>OR($AD$8="外",$AD$8="夏休",$AD$8="年休")</formula>
    </cfRule>
  </conditionalFormatting>
  <conditionalFormatting sqref="AE10:AE35">
    <cfRule type="expression" dxfId="77" priority="15">
      <formula>OR($AE$8="外",$AE$8="夏休",$AE$8="年休")</formula>
    </cfRule>
  </conditionalFormatting>
  <conditionalFormatting sqref="R10:R35">
    <cfRule type="expression" dxfId="76" priority="14">
      <formula>OR($R$8="外",$R$8="夏休",$R$8="年休")</formula>
    </cfRule>
  </conditionalFormatting>
  <conditionalFormatting sqref="AF10:AF35">
    <cfRule type="expression" dxfId="75" priority="13">
      <formula>OR($AF$8="外",$AF$8="夏休",$AF$8="年休")</formula>
    </cfRule>
  </conditionalFormatting>
  <conditionalFormatting sqref="S10:S35">
    <cfRule type="expression" dxfId="74" priority="12">
      <formula>OR($S$8="外",$S$8="夏休",$S$8="年休")</formula>
    </cfRule>
  </conditionalFormatting>
  <conditionalFormatting sqref="AG10:AG35">
    <cfRule type="expression" dxfId="73" priority="11">
      <formula>OR($AG$8="外",$AG$8="夏休",$AG$8="年休")</formula>
    </cfRule>
  </conditionalFormatting>
  <conditionalFormatting sqref="F10:F35">
    <cfRule type="expression" dxfId="72" priority="10">
      <formula>OR($F$8="外",$F$8="夏休",$F$8="年休")</formula>
    </cfRule>
  </conditionalFormatting>
  <conditionalFormatting sqref="G10:G35">
    <cfRule type="expression" dxfId="71" priority="9">
      <formula>OR($G$8="外",$G$8="夏休",$G$8="年休")</formula>
    </cfRule>
  </conditionalFormatting>
  <conditionalFormatting sqref="M10:M35">
    <cfRule type="expression" dxfId="70" priority="8">
      <formula>OR($M$8="外",$M$8="夏休",$M$8="年休")</formula>
    </cfRule>
  </conditionalFormatting>
  <conditionalFormatting sqref="N10:N35">
    <cfRule type="expression" dxfId="69" priority="7">
      <formula>OR($N$8="外",$N$8="夏休",$N$8="年休")</formula>
    </cfRule>
  </conditionalFormatting>
  <conditionalFormatting sqref="T10:T35">
    <cfRule type="expression" dxfId="68" priority="6">
      <formula>OR($T$8="外",$T$8="夏休",$T$8="年休")</formula>
    </cfRule>
  </conditionalFormatting>
  <conditionalFormatting sqref="U10:U35">
    <cfRule type="expression" dxfId="67" priority="5">
      <formula>OR($U$8="外",$U$8="夏休",$U$8="年休")</formula>
    </cfRule>
  </conditionalFormatting>
  <conditionalFormatting sqref="AA10:AA35">
    <cfRule type="expression" dxfId="66" priority="4">
      <formula>OR($AA$8="外",$AA$8="夏休",$AA$8="年休")</formula>
    </cfRule>
  </conditionalFormatting>
  <conditionalFormatting sqref="AB10:AB35">
    <cfRule type="expression" dxfId="65" priority="3">
      <formula>OR($AB$8="外",$AB$8="夏休",$AB$8="年休")</formula>
    </cfRule>
  </conditionalFormatting>
  <conditionalFormatting sqref="Y10:Y35">
    <cfRule type="expression" dxfId="64" priority="2">
      <formula>OR($Y$8="外",$Y$8="夏休",$Y$8="年休")</formula>
    </cfRule>
  </conditionalFormatting>
  <conditionalFormatting sqref="AH10:AH35">
    <cfRule type="expression" dxfId="63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E00-000000000000}">
      <formula1>"○,▲"</formula1>
    </dataValidation>
    <dataValidation type="list" allowBlank="1" showInputMessage="1" showErrorMessage="1" sqref="D9:N35 AC9:AE35 AG9:AH35 AA9:AA35 P9:T35 V9:X35" xr:uid="{00000000-0002-0000-0E00-000001000000}">
      <formula1>"○,▲,－"</formula1>
    </dataValidation>
    <dataValidation type="list" allowBlank="1" showInputMessage="1" showErrorMessage="1" sqref="AB9:AB35 AF9:AF35 Y9:Z35 U9:U35" xr:uid="{00000000-0002-0000-0E00-000002000000}">
      <formula1>"○,▲,ー"</formula1>
    </dataValidation>
    <dataValidation type="list" allowBlank="1" showInputMessage="1" showErrorMessage="1" sqref="D8:AH8" xr:uid="{00000000-0002-0000-0E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43"/>
  <sheetViews>
    <sheetView view="pageBreakPreview" zoomScaleNormal="75" zoomScaleSheetLayoutView="100" workbookViewId="0"/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150</v>
      </c>
    </row>
    <row r="2" spans="1:39" x14ac:dyDescent="0.45">
      <c r="A2" s="16" t="s">
        <v>144</v>
      </c>
    </row>
    <row r="3" spans="1:39" x14ac:dyDescent="0.45">
      <c r="A3" s="16" t="s">
        <v>145</v>
      </c>
      <c r="AC3" s="9"/>
    </row>
    <row r="4" spans="1:39" x14ac:dyDescent="0.45">
      <c r="A4" s="16" t="s">
        <v>86</v>
      </c>
      <c r="Z4" t="s">
        <v>25</v>
      </c>
    </row>
    <row r="5" spans="1:39" x14ac:dyDescent="0.45">
      <c r="A5" s="1" t="s">
        <v>8</v>
      </c>
      <c r="B5" s="119" t="s">
        <v>11</v>
      </c>
      <c r="C5" s="119" t="s">
        <v>0</v>
      </c>
      <c r="D5" s="119" t="s">
        <v>129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21" t="s">
        <v>73</v>
      </c>
      <c r="AJ5" s="119"/>
      <c r="AK5" s="119"/>
      <c r="AL5" s="122" t="s">
        <v>74</v>
      </c>
      <c r="AM5" s="123"/>
    </row>
    <row r="6" spans="1:39" x14ac:dyDescent="0.45">
      <c r="A6" s="2" t="s">
        <v>9</v>
      </c>
      <c r="B6" s="119"/>
      <c r="C6" s="119"/>
      <c r="D6" s="36">
        <v>1</v>
      </c>
      <c r="E6" s="7">
        <f>D6+1</f>
        <v>2</v>
      </c>
      <c r="F6" s="8">
        <f>E6+1</f>
        <v>3</v>
      </c>
      <c r="G6" s="36">
        <f t="shared" ref="G6:AE6" si="0">F6+1</f>
        <v>4</v>
      </c>
      <c r="H6" s="36">
        <f t="shared" si="0"/>
        <v>5</v>
      </c>
      <c r="I6" s="36">
        <f t="shared" si="0"/>
        <v>6</v>
      </c>
      <c r="J6" s="36">
        <f t="shared" si="0"/>
        <v>7</v>
      </c>
      <c r="K6" s="36">
        <f t="shared" si="0"/>
        <v>8</v>
      </c>
      <c r="L6" s="7">
        <f t="shared" si="0"/>
        <v>9</v>
      </c>
      <c r="M6" s="8">
        <f t="shared" si="0"/>
        <v>10</v>
      </c>
      <c r="N6" s="36">
        <f t="shared" si="0"/>
        <v>11</v>
      </c>
      <c r="O6" s="36">
        <f t="shared" si="0"/>
        <v>12</v>
      </c>
      <c r="P6" s="36">
        <f t="shared" si="0"/>
        <v>13</v>
      </c>
      <c r="Q6" s="36">
        <f t="shared" si="0"/>
        <v>14</v>
      </c>
      <c r="R6" s="36">
        <f t="shared" si="0"/>
        <v>15</v>
      </c>
      <c r="S6" s="7">
        <f t="shared" si="0"/>
        <v>16</v>
      </c>
      <c r="T6" s="8">
        <f t="shared" si="0"/>
        <v>17</v>
      </c>
      <c r="U6" s="36">
        <f t="shared" si="0"/>
        <v>18</v>
      </c>
      <c r="V6" s="36">
        <f t="shared" si="0"/>
        <v>19</v>
      </c>
      <c r="W6" s="8">
        <f t="shared" si="0"/>
        <v>20</v>
      </c>
      <c r="X6" s="36">
        <f t="shared" si="0"/>
        <v>21</v>
      </c>
      <c r="Y6" s="36">
        <f t="shared" si="0"/>
        <v>22</v>
      </c>
      <c r="Z6" s="7">
        <f t="shared" si="0"/>
        <v>23</v>
      </c>
      <c r="AA6" s="8">
        <f t="shared" si="0"/>
        <v>24</v>
      </c>
      <c r="AB6" s="36">
        <f t="shared" si="0"/>
        <v>25</v>
      </c>
      <c r="AC6" s="36">
        <f t="shared" si="0"/>
        <v>26</v>
      </c>
      <c r="AD6" s="36">
        <f t="shared" si="0"/>
        <v>27</v>
      </c>
      <c r="AE6" s="36">
        <f t="shared" si="0"/>
        <v>28</v>
      </c>
      <c r="AF6" s="36">
        <v>29</v>
      </c>
      <c r="AG6" s="7">
        <v>30</v>
      </c>
      <c r="AH6" s="8">
        <v>31</v>
      </c>
      <c r="AI6" s="124" t="s">
        <v>28</v>
      </c>
      <c r="AJ6" s="125" t="s">
        <v>29</v>
      </c>
      <c r="AK6" s="126" t="s">
        <v>30</v>
      </c>
      <c r="AL6" s="127" t="s">
        <v>90</v>
      </c>
      <c r="AM6" s="119" t="s">
        <v>26</v>
      </c>
    </row>
    <row r="7" spans="1:39" x14ac:dyDescent="0.45">
      <c r="A7" s="3" t="s">
        <v>10</v>
      </c>
      <c r="B7" s="119"/>
      <c r="C7" s="119"/>
      <c r="D7" s="36" t="s">
        <v>53</v>
      </c>
      <c r="E7" s="7" t="s">
        <v>44</v>
      </c>
      <c r="F7" s="8" t="s">
        <v>45</v>
      </c>
      <c r="G7" s="36" t="s">
        <v>46</v>
      </c>
      <c r="H7" s="36" t="s">
        <v>56</v>
      </c>
      <c r="I7" s="36" t="s">
        <v>57</v>
      </c>
      <c r="J7" s="36" t="s">
        <v>58</v>
      </c>
      <c r="K7" s="36" t="s">
        <v>53</v>
      </c>
      <c r="L7" s="7" t="s">
        <v>44</v>
      </c>
      <c r="M7" s="8" t="s">
        <v>4</v>
      </c>
      <c r="N7" s="36" t="s">
        <v>59</v>
      </c>
      <c r="O7" s="36" t="s">
        <v>6</v>
      </c>
      <c r="P7" s="36" t="s">
        <v>57</v>
      </c>
      <c r="Q7" s="36" t="s">
        <v>58</v>
      </c>
      <c r="R7" s="36" t="s">
        <v>53</v>
      </c>
      <c r="S7" s="7" t="s">
        <v>44</v>
      </c>
      <c r="T7" s="8" t="s">
        <v>4</v>
      </c>
      <c r="U7" s="36" t="s">
        <v>46</v>
      </c>
      <c r="V7" s="36" t="s">
        <v>56</v>
      </c>
      <c r="W7" s="8" t="s">
        <v>7</v>
      </c>
      <c r="X7" s="36" t="s">
        <v>1</v>
      </c>
      <c r="Y7" s="36" t="s">
        <v>2</v>
      </c>
      <c r="Z7" s="7" t="s">
        <v>44</v>
      </c>
      <c r="AA7" s="8" t="s">
        <v>4</v>
      </c>
      <c r="AB7" s="36" t="s">
        <v>46</v>
      </c>
      <c r="AC7" s="36" t="s">
        <v>56</v>
      </c>
      <c r="AD7" s="36" t="s">
        <v>7</v>
      </c>
      <c r="AE7" s="36" t="s">
        <v>1</v>
      </c>
      <c r="AF7" s="36" t="s">
        <v>2</v>
      </c>
      <c r="AG7" s="7" t="s">
        <v>44</v>
      </c>
      <c r="AH7" s="8" t="s">
        <v>4</v>
      </c>
      <c r="AI7" s="121"/>
      <c r="AJ7" s="119"/>
      <c r="AK7" s="119"/>
      <c r="AL7" s="128"/>
      <c r="AM7" s="119"/>
    </row>
    <row r="8" spans="1:39" x14ac:dyDescent="0.45">
      <c r="A8" s="113" t="s">
        <v>82</v>
      </c>
      <c r="B8" s="114"/>
      <c r="C8" s="11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63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4" t="str">
        <f>IF(AI8=0,"－",AK8/AI8)</f>
        <v>－</v>
      </c>
      <c r="AM8" s="65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7"/>
      <c r="B9" s="18"/>
      <c r="C9" s="18"/>
      <c r="D9" s="10"/>
      <c r="E9" s="4"/>
      <c r="F9" s="5"/>
      <c r="G9" s="10"/>
      <c r="H9" s="10"/>
      <c r="I9" s="10"/>
      <c r="J9" s="10"/>
      <c r="K9" s="10"/>
      <c r="L9" s="4"/>
      <c r="M9" s="5"/>
      <c r="N9" s="10"/>
      <c r="O9" s="10"/>
      <c r="P9" s="10"/>
      <c r="Q9" s="10"/>
      <c r="R9" s="10"/>
      <c r="S9" s="4"/>
      <c r="T9" s="5"/>
      <c r="U9" s="10"/>
      <c r="V9" s="10"/>
      <c r="W9" s="5"/>
      <c r="X9" s="10"/>
      <c r="Y9" s="10"/>
      <c r="Z9" s="4"/>
      <c r="AA9" s="5"/>
      <c r="AB9" s="10"/>
      <c r="AC9" s="10"/>
      <c r="AD9" s="10"/>
      <c r="AE9" s="10"/>
      <c r="AF9" s="10"/>
      <c r="AG9" s="4"/>
      <c r="AH9" s="5"/>
      <c r="AI9" s="59">
        <f t="shared" si="1"/>
        <v>0</v>
      </c>
      <c r="AJ9" s="60">
        <f>COUNTIFS(D9:AH9,"○")</f>
        <v>0</v>
      </c>
      <c r="AK9" s="60">
        <f>COUNTIFS(D9:AH9,"▲")</f>
        <v>0</v>
      </c>
      <c r="AL9" s="57" t="str">
        <f t="shared" ref="AL9:AL37" si="4">IF(AI9=0,"－",AK9/AI9)</f>
        <v>－</v>
      </c>
      <c r="AM9" s="38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7"/>
      <c r="B10" s="18"/>
      <c r="C10" s="18"/>
      <c r="D10" s="10"/>
      <c r="E10" s="4"/>
      <c r="F10" s="5"/>
      <c r="G10" s="10"/>
      <c r="H10" s="10"/>
      <c r="I10" s="10"/>
      <c r="J10" s="10"/>
      <c r="K10" s="10"/>
      <c r="L10" s="4"/>
      <c r="M10" s="5"/>
      <c r="N10" s="10"/>
      <c r="O10" s="10"/>
      <c r="P10" s="10"/>
      <c r="Q10" s="10"/>
      <c r="R10" s="10"/>
      <c r="S10" s="4"/>
      <c r="T10" s="5"/>
      <c r="U10" s="10"/>
      <c r="V10" s="10"/>
      <c r="W10" s="5"/>
      <c r="X10" s="10"/>
      <c r="Y10" s="10"/>
      <c r="Z10" s="4"/>
      <c r="AA10" s="5"/>
      <c r="AB10" s="10"/>
      <c r="AC10" s="10"/>
      <c r="AD10" s="10"/>
      <c r="AE10" s="10"/>
      <c r="AF10" s="10"/>
      <c r="AG10" s="4"/>
      <c r="AH10" s="5"/>
      <c r="AI10" s="59">
        <f t="shared" si="1"/>
        <v>0</v>
      </c>
      <c r="AJ10" s="60">
        <f t="shared" ref="AJ10:AJ35" si="6">COUNTIFS(D10:AH10,"○")</f>
        <v>0</v>
      </c>
      <c r="AK10" s="60">
        <f t="shared" ref="AK10:AK35" si="7">COUNTIFS(D10:AH10,"▲")</f>
        <v>0</v>
      </c>
      <c r="AL10" s="57" t="str">
        <f t="shared" si="4"/>
        <v>－</v>
      </c>
      <c r="AM10" s="38" t="str">
        <f t="shared" si="5"/>
        <v>－</v>
      </c>
    </row>
    <row r="11" spans="1:39" x14ac:dyDescent="0.45">
      <c r="A11" s="17"/>
      <c r="B11" s="18"/>
      <c r="C11" s="18"/>
      <c r="D11" s="10"/>
      <c r="E11" s="4"/>
      <c r="F11" s="5"/>
      <c r="G11" s="10"/>
      <c r="H11" s="10"/>
      <c r="I11" s="10"/>
      <c r="J11" s="10"/>
      <c r="K11" s="10"/>
      <c r="L11" s="4"/>
      <c r="M11" s="5"/>
      <c r="N11" s="10"/>
      <c r="O11" s="10"/>
      <c r="P11" s="10"/>
      <c r="Q11" s="10"/>
      <c r="R11" s="10"/>
      <c r="S11" s="4"/>
      <c r="T11" s="5"/>
      <c r="U11" s="10"/>
      <c r="V11" s="10"/>
      <c r="W11" s="5"/>
      <c r="X11" s="10"/>
      <c r="Y11" s="10"/>
      <c r="Z11" s="4"/>
      <c r="AA11" s="5"/>
      <c r="AB11" s="10"/>
      <c r="AC11" s="10"/>
      <c r="AD11" s="10"/>
      <c r="AE11" s="10"/>
      <c r="AF11" s="10"/>
      <c r="AG11" s="4"/>
      <c r="AH11" s="5"/>
      <c r="AI11" s="59">
        <f t="shared" si="1"/>
        <v>0</v>
      </c>
      <c r="AJ11" s="60">
        <f t="shared" si="6"/>
        <v>0</v>
      </c>
      <c r="AK11" s="60">
        <f t="shared" si="7"/>
        <v>0</v>
      </c>
      <c r="AL11" s="57" t="str">
        <f t="shared" si="4"/>
        <v>－</v>
      </c>
      <c r="AM11" s="38" t="str">
        <f t="shared" si="5"/>
        <v>－</v>
      </c>
    </row>
    <row r="12" spans="1:39" x14ac:dyDescent="0.45">
      <c r="A12" s="17"/>
      <c r="B12" s="18"/>
      <c r="C12" s="18"/>
      <c r="D12" s="10"/>
      <c r="E12" s="4"/>
      <c r="F12" s="5"/>
      <c r="G12" s="10"/>
      <c r="H12" s="10"/>
      <c r="I12" s="10"/>
      <c r="J12" s="10"/>
      <c r="K12" s="10"/>
      <c r="L12" s="4"/>
      <c r="M12" s="5"/>
      <c r="N12" s="10"/>
      <c r="O12" s="10"/>
      <c r="P12" s="10"/>
      <c r="Q12" s="10"/>
      <c r="R12" s="10"/>
      <c r="S12" s="4"/>
      <c r="T12" s="5"/>
      <c r="U12" s="10"/>
      <c r="V12" s="10"/>
      <c r="W12" s="5"/>
      <c r="X12" s="10"/>
      <c r="Y12" s="10"/>
      <c r="Z12" s="4"/>
      <c r="AA12" s="5"/>
      <c r="AB12" s="10"/>
      <c r="AC12" s="10"/>
      <c r="AD12" s="10"/>
      <c r="AE12" s="10"/>
      <c r="AF12" s="10"/>
      <c r="AG12" s="4"/>
      <c r="AH12" s="5"/>
      <c r="AI12" s="59">
        <f t="shared" si="1"/>
        <v>0</v>
      </c>
      <c r="AJ12" s="60">
        <f t="shared" si="6"/>
        <v>0</v>
      </c>
      <c r="AK12" s="60">
        <f t="shared" si="7"/>
        <v>0</v>
      </c>
      <c r="AL12" s="57" t="str">
        <f t="shared" si="4"/>
        <v>－</v>
      </c>
      <c r="AM12" s="38" t="str">
        <f t="shared" si="5"/>
        <v>－</v>
      </c>
    </row>
    <row r="13" spans="1:39" x14ac:dyDescent="0.45">
      <c r="A13" s="17"/>
      <c r="B13" s="18"/>
      <c r="C13" s="18"/>
      <c r="D13" s="10"/>
      <c r="E13" s="4"/>
      <c r="F13" s="5"/>
      <c r="G13" s="10"/>
      <c r="H13" s="10"/>
      <c r="I13" s="10"/>
      <c r="J13" s="10"/>
      <c r="K13" s="10"/>
      <c r="L13" s="4"/>
      <c r="M13" s="5"/>
      <c r="N13" s="10"/>
      <c r="O13" s="10"/>
      <c r="P13" s="10"/>
      <c r="Q13" s="10"/>
      <c r="R13" s="10"/>
      <c r="S13" s="4"/>
      <c r="T13" s="5"/>
      <c r="U13" s="10"/>
      <c r="V13" s="10"/>
      <c r="W13" s="5"/>
      <c r="X13" s="10"/>
      <c r="Y13" s="10"/>
      <c r="Z13" s="4"/>
      <c r="AA13" s="5"/>
      <c r="AB13" s="10"/>
      <c r="AC13" s="10"/>
      <c r="AD13" s="10"/>
      <c r="AE13" s="10"/>
      <c r="AF13" s="10"/>
      <c r="AG13" s="4"/>
      <c r="AH13" s="5"/>
      <c r="AI13" s="59">
        <f t="shared" si="1"/>
        <v>0</v>
      </c>
      <c r="AJ13" s="60">
        <f t="shared" si="6"/>
        <v>0</v>
      </c>
      <c r="AK13" s="60">
        <f t="shared" si="7"/>
        <v>0</v>
      </c>
      <c r="AL13" s="57" t="str">
        <f t="shared" si="4"/>
        <v>－</v>
      </c>
      <c r="AM13" s="38" t="str">
        <f t="shared" si="5"/>
        <v>－</v>
      </c>
    </row>
    <row r="14" spans="1:39" x14ac:dyDescent="0.45">
      <c r="A14" s="17"/>
      <c r="B14" s="18"/>
      <c r="C14" s="18"/>
      <c r="D14" s="10"/>
      <c r="E14" s="4"/>
      <c r="F14" s="5"/>
      <c r="G14" s="10"/>
      <c r="H14" s="10"/>
      <c r="I14" s="10"/>
      <c r="J14" s="10"/>
      <c r="K14" s="10"/>
      <c r="L14" s="4"/>
      <c r="M14" s="5"/>
      <c r="N14" s="10"/>
      <c r="O14" s="10"/>
      <c r="P14" s="10"/>
      <c r="Q14" s="10"/>
      <c r="R14" s="10"/>
      <c r="S14" s="4"/>
      <c r="T14" s="5"/>
      <c r="U14" s="10"/>
      <c r="V14" s="10"/>
      <c r="W14" s="5"/>
      <c r="X14" s="10"/>
      <c r="Y14" s="10"/>
      <c r="Z14" s="4"/>
      <c r="AA14" s="5"/>
      <c r="AB14" s="10"/>
      <c r="AC14" s="10"/>
      <c r="AD14" s="10"/>
      <c r="AE14" s="10"/>
      <c r="AF14" s="10"/>
      <c r="AG14" s="4"/>
      <c r="AH14" s="5"/>
      <c r="AI14" s="59">
        <f t="shared" si="1"/>
        <v>0</v>
      </c>
      <c r="AJ14" s="60">
        <f t="shared" si="6"/>
        <v>0</v>
      </c>
      <c r="AK14" s="60">
        <f t="shared" si="7"/>
        <v>0</v>
      </c>
      <c r="AL14" s="57" t="str">
        <f t="shared" si="4"/>
        <v>－</v>
      </c>
      <c r="AM14" s="38" t="str">
        <f t="shared" si="5"/>
        <v>－</v>
      </c>
    </row>
    <row r="15" spans="1:39" x14ac:dyDescent="0.45">
      <c r="A15" s="17"/>
      <c r="B15" s="18"/>
      <c r="C15" s="18"/>
      <c r="D15" s="10"/>
      <c r="E15" s="4"/>
      <c r="F15" s="5"/>
      <c r="G15" s="10"/>
      <c r="H15" s="10"/>
      <c r="I15" s="10"/>
      <c r="J15" s="10"/>
      <c r="K15" s="10"/>
      <c r="L15" s="4"/>
      <c r="M15" s="5"/>
      <c r="N15" s="10"/>
      <c r="O15" s="10"/>
      <c r="P15" s="10"/>
      <c r="Q15" s="10"/>
      <c r="R15" s="10"/>
      <c r="S15" s="4"/>
      <c r="T15" s="5"/>
      <c r="U15" s="10"/>
      <c r="V15" s="10"/>
      <c r="W15" s="5"/>
      <c r="X15" s="10"/>
      <c r="Y15" s="10"/>
      <c r="Z15" s="4"/>
      <c r="AA15" s="5"/>
      <c r="AB15" s="10"/>
      <c r="AC15" s="10"/>
      <c r="AD15" s="10"/>
      <c r="AE15" s="10"/>
      <c r="AF15" s="10"/>
      <c r="AG15" s="4"/>
      <c r="AH15" s="5"/>
      <c r="AI15" s="59">
        <f t="shared" si="1"/>
        <v>0</v>
      </c>
      <c r="AJ15" s="60">
        <f t="shared" si="6"/>
        <v>0</v>
      </c>
      <c r="AK15" s="60">
        <f t="shared" si="7"/>
        <v>0</v>
      </c>
      <c r="AL15" s="57" t="str">
        <f t="shared" si="4"/>
        <v>－</v>
      </c>
      <c r="AM15" s="38" t="str">
        <f t="shared" si="5"/>
        <v>－</v>
      </c>
    </row>
    <row r="16" spans="1:39" x14ac:dyDescent="0.45">
      <c r="A16" s="17"/>
      <c r="B16" s="18"/>
      <c r="C16" s="18"/>
      <c r="D16" s="10"/>
      <c r="E16" s="4"/>
      <c r="F16" s="5"/>
      <c r="G16" s="10"/>
      <c r="H16" s="10"/>
      <c r="I16" s="10"/>
      <c r="J16" s="10"/>
      <c r="K16" s="10"/>
      <c r="L16" s="4"/>
      <c r="M16" s="5"/>
      <c r="N16" s="10"/>
      <c r="O16" s="10"/>
      <c r="P16" s="10"/>
      <c r="Q16" s="10"/>
      <c r="R16" s="10"/>
      <c r="S16" s="4"/>
      <c r="T16" s="5"/>
      <c r="U16" s="10"/>
      <c r="V16" s="10"/>
      <c r="W16" s="5"/>
      <c r="X16" s="10"/>
      <c r="Y16" s="10"/>
      <c r="Z16" s="4"/>
      <c r="AA16" s="5"/>
      <c r="AB16" s="10"/>
      <c r="AC16" s="10"/>
      <c r="AD16" s="10"/>
      <c r="AE16" s="10"/>
      <c r="AF16" s="10"/>
      <c r="AG16" s="4"/>
      <c r="AH16" s="5"/>
      <c r="AI16" s="59">
        <f t="shared" si="1"/>
        <v>0</v>
      </c>
      <c r="AJ16" s="60">
        <f t="shared" si="6"/>
        <v>0</v>
      </c>
      <c r="AK16" s="60">
        <f t="shared" si="7"/>
        <v>0</v>
      </c>
      <c r="AL16" s="57" t="str">
        <f t="shared" si="4"/>
        <v>－</v>
      </c>
      <c r="AM16" s="38" t="str">
        <f t="shared" si="5"/>
        <v>－</v>
      </c>
    </row>
    <row r="17" spans="1:39" x14ac:dyDescent="0.45">
      <c r="A17" s="17"/>
      <c r="B17" s="18"/>
      <c r="C17" s="18"/>
      <c r="D17" s="10"/>
      <c r="E17" s="4"/>
      <c r="F17" s="5"/>
      <c r="G17" s="10"/>
      <c r="H17" s="10"/>
      <c r="I17" s="10"/>
      <c r="J17" s="10"/>
      <c r="K17" s="10"/>
      <c r="L17" s="4"/>
      <c r="M17" s="5"/>
      <c r="N17" s="10"/>
      <c r="O17" s="10"/>
      <c r="P17" s="10"/>
      <c r="Q17" s="10"/>
      <c r="R17" s="10"/>
      <c r="S17" s="4"/>
      <c r="T17" s="5"/>
      <c r="U17" s="10"/>
      <c r="V17" s="10"/>
      <c r="W17" s="5"/>
      <c r="X17" s="10"/>
      <c r="Y17" s="10"/>
      <c r="Z17" s="4"/>
      <c r="AA17" s="5"/>
      <c r="AB17" s="10"/>
      <c r="AC17" s="10"/>
      <c r="AD17" s="10"/>
      <c r="AE17" s="10"/>
      <c r="AF17" s="10"/>
      <c r="AG17" s="4"/>
      <c r="AH17" s="5"/>
      <c r="AI17" s="59">
        <f t="shared" si="1"/>
        <v>0</v>
      </c>
      <c r="AJ17" s="60">
        <f t="shared" si="6"/>
        <v>0</v>
      </c>
      <c r="AK17" s="60">
        <f t="shared" si="7"/>
        <v>0</v>
      </c>
      <c r="AL17" s="57" t="str">
        <f t="shared" si="4"/>
        <v>－</v>
      </c>
      <c r="AM17" s="38" t="str">
        <f t="shared" si="5"/>
        <v>－</v>
      </c>
    </row>
    <row r="18" spans="1:39" x14ac:dyDescent="0.45">
      <c r="A18" s="17"/>
      <c r="B18" s="18"/>
      <c r="C18" s="18"/>
      <c r="D18" s="10"/>
      <c r="E18" s="4"/>
      <c r="F18" s="5"/>
      <c r="G18" s="10"/>
      <c r="H18" s="10"/>
      <c r="I18" s="10"/>
      <c r="J18" s="10"/>
      <c r="K18" s="10"/>
      <c r="L18" s="4"/>
      <c r="M18" s="5"/>
      <c r="N18" s="10"/>
      <c r="O18" s="10"/>
      <c r="P18" s="10"/>
      <c r="Q18" s="10"/>
      <c r="R18" s="10"/>
      <c r="S18" s="4"/>
      <c r="T18" s="5"/>
      <c r="U18" s="10"/>
      <c r="V18" s="10"/>
      <c r="W18" s="5"/>
      <c r="X18" s="10"/>
      <c r="Y18" s="10"/>
      <c r="Z18" s="4"/>
      <c r="AA18" s="5"/>
      <c r="AB18" s="10"/>
      <c r="AC18" s="10"/>
      <c r="AD18" s="10"/>
      <c r="AE18" s="10"/>
      <c r="AF18" s="10"/>
      <c r="AG18" s="4"/>
      <c r="AH18" s="5"/>
      <c r="AI18" s="59">
        <f t="shared" si="1"/>
        <v>0</v>
      </c>
      <c r="AJ18" s="60">
        <f t="shared" si="6"/>
        <v>0</v>
      </c>
      <c r="AK18" s="60">
        <f t="shared" si="7"/>
        <v>0</v>
      </c>
      <c r="AL18" s="57" t="str">
        <f t="shared" si="4"/>
        <v>－</v>
      </c>
      <c r="AM18" s="38" t="str">
        <f t="shared" si="5"/>
        <v>－</v>
      </c>
    </row>
    <row r="19" spans="1:39" x14ac:dyDescent="0.45">
      <c r="A19" s="17"/>
      <c r="B19" s="18"/>
      <c r="C19" s="18"/>
      <c r="D19" s="10"/>
      <c r="E19" s="4"/>
      <c r="F19" s="5"/>
      <c r="G19" s="10"/>
      <c r="H19" s="10"/>
      <c r="I19" s="10"/>
      <c r="J19" s="10"/>
      <c r="K19" s="10"/>
      <c r="L19" s="4"/>
      <c r="M19" s="5"/>
      <c r="N19" s="10"/>
      <c r="O19" s="10"/>
      <c r="P19" s="10"/>
      <c r="Q19" s="10"/>
      <c r="R19" s="10"/>
      <c r="S19" s="4"/>
      <c r="T19" s="5"/>
      <c r="U19" s="10"/>
      <c r="V19" s="10"/>
      <c r="W19" s="5"/>
      <c r="X19" s="10"/>
      <c r="Y19" s="10"/>
      <c r="Z19" s="4"/>
      <c r="AA19" s="5"/>
      <c r="AB19" s="10"/>
      <c r="AC19" s="10"/>
      <c r="AD19" s="10"/>
      <c r="AE19" s="10"/>
      <c r="AF19" s="10"/>
      <c r="AG19" s="4"/>
      <c r="AH19" s="5"/>
      <c r="AI19" s="59">
        <f t="shared" si="1"/>
        <v>0</v>
      </c>
      <c r="AJ19" s="60">
        <f t="shared" si="6"/>
        <v>0</v>
      </c>
      <c r="AK19" s="60">
        <f t="shared" si="7"/>
        <v>0</v>
      </c>
      <c r="AL19" s="57" t="str">
        <f t="shared" si="4"/>
        <v>－</v>
      </c>
      <c r="AM19" s="38" t="str">
        <f t="shared" si="5"/>
        <v>－</v>
      </c>
    </row>
    <row r="20" spans="1:39" x14ac:dyDescent="0.45">
      <c r="A20" s="17"/>
      <c r="B20" s="18"/>
      <c r="C20" s="18"/>
      <c r="D20" s="10"/>
      <c r="E20" s="4"/>
      <c r="F20" s="5"/>
      <c r="G20" s="10"/>
      <c r="H20" s="10"/>
      <c r="I20" s="10"/>
      <c r="J20" s="10"/>
      <c r="K20" s="10"/>
      <c r="L20" s="4"/>
      <c r="M20" s="5"/>
      <c r="N20" s="10"/>
      <c r="O20" s="10"/>
      <c r="P20" s="10"/>
      <c r="Q20" s="10"/>
      <c r="R20" s="10"/>
      <c r="S20" s="4"/>
      <c r="T20" s="5"/>
      <c r="U20" s="10"/>
      <c r="V20" s="10"/>
      <c r="W20" s="5"/>
      <c r="X20" s="10"/>
      <c r="Y20" s="10"/>
      <c r="Z20" s="4"/>
      <c r="AA20" s="5"/>
      <c r="AB20" s="10"/>
      <c r="AC20" s="10"/>
      <c r="AD20" s="10"/>
      <c r="AE20" s="10"/>
      <c r="AF20" s="10"/>
      <c r="AG20" s="4"/>
      <c r="AH20" s="5"/>
      <c r="AI20" s="59">
        <f t="shared" si="1"/>
        <v>0</v>
      </c>
      <c r="AJ20" s="60">
        <f t="shared" si="6"/>
        <v>0</v>
      </c>
      <c r="AK20" s="60">
        <f t="shared" si="7"/>
        <v>0</v>
      </c>
      <c r="AL20" s="57" t="str">
        <f t="shared" si="4"/>
        <v>－</v>
      </c>
      <c r="AM20" s="38" t="str">
        <f t="shared" si="5"/>
        <v>－</v>
      </c>
    </row>
    <row r="21" spans="1:39" x14ac:dyDescent="0.45">
      <c r="A21" s="17"/>
      <c r="B21" s="18"/>
      <c r="C21" s="18"/>
      <c r="D21" s="10"/>
      <c r="E21" s="4"/>
      <c r="F21" s="5"/>
      <c r="G21" s="10"/>
      <c r="H21" s="10"/>
      <c r="I21" s="10"/>
      <c r="J21" s="10"/>
      <c r="K21" s="10"/>
      <c r="L21" s="4"/>
      <c r="M21" s="5"/>
      <c r="N21" s="10"/>
      <c r="O21" s="10"/>
      <c r="P21" s="10"/>
      <c r="Q21" s="10"/>
      <c r="R21" s="10"/>
      <c r="S21" s="4"/>
      <c r="T21" s="5"/>
      <c r="U21" s="10"/>
      <c r="V21" s="10"/>
      <c r="W21" s="5"/>
      <c r="X21" s="10"/>
      <c r="Y21" s="10"/>
      <c r="Z21" s="4"/>
      <c r="AA21" s="5"/>
      <c r="AB21" s="10"/>
      <c r="AC21" s="10"/>
      <c r="AD21" s="10"/>
      <c r="AE21" s="10"/>
      <c r="AF21" s="10"/>
      <c r="AG21" s="4"/>
      <c r="AH21" s="5"/>
      <c r="AI21" s="59">
        <f t="shared" si="1"/>
        <v>0</v>
      </c>
      <c r="AJ21" s="60">
        <f t="shared" si="6"/>
        <v>0</v>
      </c>
      <c r="AK21" s="60">
        <f t="shared" si="7"/>
        <v>0</v>
      </c>
      <c r="AL21" s="57" t="str">
        <f t="shared" si="4"/>
        <v>－</v>
      </c>
      <c r="AM21" s="38" t="str">
        <f t="shared" si="5"/>
        <v>－</v>
      </c>
    </row>
    <row r="22" spans="1:39" x14ac:dyDescent="0.45">
      <c r="A22" s="17"/>
      <c r="B22" s="18"/>
      <c r="C22" s="18"/>
      <c r="D22" s="10"/>
      <c r="E22" s="4"/>
      <c r="F22" s="5"/>
      <c r="G22" s="10"/>
      <c r="H22" s="10"/>
      <c r="I22" s="10"/>
      <c r="J22" s="10"/>
      <c r="K22" s="10"/>
      <c r="L22" s="4"/>
      <c r="M22" s="5"/>
      <c r="N22" s="10"/>
      <c r="O22" s="10"/>
      <c r="P22" s="10"/>
      <c r="Q22" s="10"/>
      <c r="R22" s="10"/>
      <c r="S22" s="4"/>
      <c r="T22" s="5"/>
      <c r="U22" s="10"/>
      <c r="V22" s="10"/>
      <c r="W22" s="5"/>
      <c r="X22" s="10"/>
      <c r="Y22" s="10"/>
      <c r="Z22" s="4"/>
      <c r="AA22" s="5"/>
      <c r="AB22" s="10"/>
      <c r="AC22" s="10"/>
      <c r="AD22" s="10"/>
      <c r="AE22" s="10"/>
      <c r="AF22" s="10"/>
      <c r="AG22" s="4"/>
      <c r="AH22" s="5"/>
      <c r="AI22" s="59">
        <f t="shared" si="1"/>
        <v>0</v>
      </c>
      <c r="AJ22" s="60">
        <f t="shared" si="6"/>
        <v>0</v>
      </c>
      <c r="AK22" s="60">
        <f t="shared" si="7"/>
        <v>0</v>
      </c>
      <c r="AL22" s="57" t="str">
        <f t="shared" si="4"/>
        <v>－</v>
      </c>
      <c r="AM22" s="38" t="str">
        <f t="shared" si="5"/>
        <v>－</v>
      </c>
    </row>
    <row r="23" spans="1:39" x14ac:dyDescent="0.45">
      <c r="A23" s="17"/>
      <c r="B23" s="18"/>
      <c r="C23" s="18"/>
      <c r="D23" s="10"/>
      <c r="E23" s="4"/>
      <c r="F23" s="5"/>
      <c r="G23" s="10"/>
      <c r="H23" s="10"/>
      <c r="I23" s="10"/>
      <c r="J23" s="10"/>
      <c r="K23" s="10"/>
      <c r="L23" s="4"/>
      <c r="M23" s="5"/>
      <c r="N23" s="10"/>
      <c r="O23" s="10"/>
      <c r="P23" s="10"/>
      <c r="Q23" s="10"/>
      <c r="R23" s="10"/>
      <c r="S23" s="4"/>
      <c r="T23" s="5"/>
      <c r="U23" s="10"/>
      <c r="V23" s="10"/>
      <c r="W23" s="5"/>
      <c r="X23" s="10"/>
      <c r="Y23" s="10"/>
      <c r="Z23" s="4"/>
      <c r="AA23" s="5"/>
      <c r="AB23" s="10"/>
      <c r="AC23" s="10"/>
      <c r="AD23" s="10"/>
      <c r="AE23" s="10"/>
      <c r="AF23" s="10"/>
      <c r="AG23" s="4"/>
      <c r="AH23" s="5"/>
      <c r="AI23" s="59">
        <f t="shared" si="1"/>
        <v>0</v>
      </c>
      <c r="AJ23" s="60">
        <f t="shared" si="6"/>
        <v>0</v>
      </c>
      <c r="AK23" s="60">
        <f t="shared" si="7"/>
        <v>0</v>
      </c>
      <c r="AL23" s="57" t="str">
        <f t="shared" si="4"/>
        <v>－</v>
      </c>
      <c r="AM23" s="38" t="str">
        <f t="shared" si="5"/>
        <v>－</v>
      </c>
    </row>
    <row r="24" spans="1:39" x14ac:dyDescent="0.45">
      <c r="A24" s="17"/>
      <c r="B24" s="18"/>
      <c r="C24" s="18"/>
      <c r="D24" s="10"/>
      <c r="E24" s="4"/>
      <c r="F24" s="5"/>
      <c r="G24" s="10"/>
      <c r="H24" s="10"/>
      <c r="I24" s="10"/>
      <c r="J24" s="10"/>
      <c r="K24" s="10"/>
      <c r="L24" s="4"/>
      <c r="M24" s="5"/>
      <c r="N24" s="10"/>
      <c r="O24" s="10"/>
      <c r="P24" s="10"/>
      <c r="Q24" s="10"/>
      <c r="R24" s="10"/>
      <c r="S24" s="4"/>
      <c r="T24" s="5"/>
      <c r="U24" s="10"/>
      <c r="V24" s="10"/>
      <c r="W24" s="5"/>
      <c r="X24" s="10"/>
      <c r="Y24" s="10"/>
      <c r="Z24" s="4"/>
      <c r="AA24" s="5"/>
      <c r="AB24" s="10"/>
      <c r="AC24" s="10"/>
      <c r="AD24" s="10"/>
      <c r="AE24" s="10"/>
      <c r="AF24" s="10"/>
      <c r="AG24" s="4"/>
      <c r="AH24" s="5"/>
      <c r="AI24" s="59">
        <f t="shared" si="1"/>
        <v>0</v>
      </c>
      <c r="AJ24" s="60">
        <f t="shared" si="6"/>
        <v>0</v>
      </c>
      <c r="AK24" s="60">
        <f t="shared" si="7"/>
        <v>0</v>
      </c>
      <c r="AL24" s="57" t="str">
        <f t="shared" si="4"/>
        <v>－</v>
      </c>
      <c r="AM24" s="38" t="str">
        <f t="shared" si="5"/>
        <v>－</v>
      </c>
    </row>
    <row r="25" spans="1:39" x14ac:dyDescent="0.45">
      <c r="A25" s="17"/>
      <c r="B25" s="18"/>
      <c r="C25" s="18"/>
      <c r="D25" s="10"/>
      <c r="E25" s="4"/>
      <c r="F25" s="5"/>
      <c r="G25" s="10"/>
      <c r="H25" s="10"/>
      <c r="I25" s="10"/>
      <c r="J25" s="10"/>
      <c r="K25" s="10"/>
      <c r="L25" s="4"/>
      <c r="M25" s="5"/>
      <c r="N25" s="10"/>
      <c r="O25" s="10"/>
      <c r="P25" s="10"/>
      <c r="Q25" s="10"/>
      <c r="R25" s="10"/>
      <c r="S25" s="4"/>
      <c r="T25" s="5"/>
      <c r="U25" s="10"/>
      <c r="V25" s="10"/>
      <c r="W25" s="5"/>
      <c r="X25" s="10"/>
      <c r="Y25" s="10"/>
      <c r="Z25" s="4"/>
      <c r="AA25" s="5"/>
      <c r="AB25" s="10"/>
      <c r="AC25" s="10"/>
      <c r="AD25" s="10"/>
      <c r="AE25" s="10"/>
      <c r="AF25" s="10"/>
      <c r="AG25" s="4"/>
      <c r="AH25" s="5"/>
      <c r="AI25" s="59">
        <f t="shared" si="1"/>
        <v>0</v>
      </c>
      <c r="AJ25" s="60">
        <f t="shared" si="6"/>
        <v>0</v>
      </c>
      <c r="AK25" s="60">
        <f t="shared" si="7"/>
        <v>0</v>
      </c>
      <c r="AL25" s="57" t="str">
        <f t="shared" si="4"/>
        <v>－</v>
      </c>
      <c r="AM25" s="38" t="str">
        <f t="shared" si="5"/>
        <v>－</v>
      </c>
    </row>
    <row r="26" spans="1:39" x14ac:dyDescent="0.45">
      <c r="A26" s="17"/>
      <c r="B26" s="18"/>
      <c r="C26" s="18"/>
      <c r="D26" s="10"/>
      <c r="E26" s="4"/>
      <c r="F26" s="5"/>
      <c r="G26" s="10"/>
      <c r="H26" s="10"/>
      <c r="I26" s="10"/>
      <c r="J26" s="10"/>
      <c r="K26" s="10"/>
      <c r="L26" s="4"/>
      <c r="M26" s="5"/>
      <c r="N26" s="10"/>
      <c r="O26" s="10"/>
      <c r="P26" s="10"/>
      <c r="Q26" s="10"/>
      <c r="R26" s="10"/>
      <c r="S26" s="4"/>
      <c r="T26" s="5"/>
      <c r="U26" s="10"/>
      <c r="V26" s="10"/>
      <c r="W26" s="5"/>
      <c r="X26" s="10"/>
      <c r="Y26" s="10"/>
      <c r="Z26" s="4"/>
      <c r="AA26" s="5"/>
      <c r="AB26" s="10"/>
      <c r="AC26" s="10"/>
      <c r="AD26" s="10"/>
      <c r="AE26" s="10"/>
      <c r="AF26" s="10"/>
      <c r="AG26" s="4"/>
      <c r="AH26" s="5"/>
      <c r="AI26" s="59">
        <f t="shared" si="1"/>
        <v>0</v>
      </c>
      <c r="AJ26" s="60">
        <f t="shared" si="6"/>
        <v>0</v>
      </c>
      <c r="AK26" s="60">
        <f t="shared" si="7"/>
        <v>0</v>
      </c>
      <c r="AL26" s="57" t="str">
        <f t="shared" si="4"/>
        <v>－</v>
      </c>
      <c r="AM26" s="38" t="str">
        <f t="shared" si="5"/>
        <v>－</v>
      </c>
    </row>
    <row r="27" spans="1:39" x14ac:dyDescent="0.45">
      <c r="A27" s="17"/>
      <c r="B27" s="18"/>
      <c r="C27" s="18"/>
      <c r="D27" s="10"/>
      <c r="E27" s="4"/>
      <c r="F27" s="5"/>
      <c r="G27" s="10"/>
      <c r="H27" s="10"/>
      <c r="I27" s="10"/>
      <c r="J27" s="10"/>
      <c r="K27" s="10"/>
      <c r="L27" s="4"/>
      <c r="M27" s="5"/>
      <c r="N27" s="10"/>
      <c r="O27" s="10"/>
      <c r="P27" s="10"/>
      <c r="Q27" s="10"/>
      <c r="R27" s="10"/>
      <c r="S27" s="4"/>
      <c r="T27" s="5"/>
      <c r="U27" s="10"/>
      <c r="V27" s="10"/>
      <c r="W27" s="5"/>
      <c r="X27" s="10"/>
      <c r="Y27" s="10"/>
      <c r="Z27" s="4"/>
      <c r="AA27" s="5"/>
      <c r="AB27" s="10"/>
      <c r="AC27" s="10"/>
      <c r="AD27" s="10"/>
      <c r="AE27" s="10"/>
      <c r="AF27" s="10"/>
      <c r="AG27" s="4"/>
      <c r="AH27" s="5"/>
      <c r="AI27" s="59">
        <f t="shared" si="1"/>
        <v>0</v>
      </c>
      <c r="AJ27" s="60">
        <f t="shared" si="6"/>
        <v>0</v>
      </c>
      <c r="AK27" s="60">
        <f t="shared" si="7"/>
        <v>0</v>
      </c>
      <c r="AL27" s="57" t="str">
        <f t="shared" si="4"/>
        <v>－</v>
      </c>
      <c r="AM27" s="38" t="str">
        <f t="shared" si="5"/>
        <v>－</v>
      </c>
    </row>
    <row r="28" spans="1:39" x14ac:dyDescent="0.45">
      <c r="A28" s="17"/>
      <c r="B28" s="18"/>
      <c r="C28" s="18"/>
      <c r="D28" s="10"/>
      <c r="E28" s="4"/>
      <c r="F28" s="5"/>
      <c r="G28" s="10"/>
      <c r="H28" s="10"/>
      <c r="I28" s="10"/>
      <c r="J28" s="10"/>
      <c r="K28" s="10"/>
      <c r="L28" s="4"/>
      <c r="M28" s="5"/>
      <c r="N28" s="10"/>
      <c r="O28" s="10"/>
      <c r="P28" s="10"/>
      <c r="Q28" s="10"/>
      <c r="R28" s="10"/>
      <c r="S28" s="4"/>
      <c r="T28" s="5"/>
      <c r="U28" s="10"/>
      <c r="V28" s="10"/>
      <c r="W28" s="5"/>
      <c r="X28" s="10"/>
      <c r="Y28" s="10"/>
      <c r="Z28" s="4"/>
      <c r="AA28" s="5"/>
      <c r="AB28" s="10"/>
      <c r="AC28" s="10"/>
      <c r="AD28" s="10"/>
      <c r="AE28" s="10"/>
      <c r="AF28" s="10"/>
      <c r="AG28" s="4"/>
      <c r="AH28" s="5"/>
      <c r="AI28" s="59">
        <f t="shared" si="1"/>
        <v>0</v>
      </c>
      <c r="AJ28" s="60">
        <f t="shared" si="6"/>
        <v>0</v>
      </c>
      <c r="AK28" s="60">
        <f t="shared" si="7"/>
        <v>0</v>
      </c>
      <c r="AL28" s="57" t="str">
        <f t="shared" si="4"/>
        <v>－</v>
      </c>
      <c r="AM28" s="38" t="str">
        <f t="shared" si="5"/>
        <v>－</v>
      </c>
    </row>
    <row r="29" spans="1:39" x14ac:dyDescent="0.45">
      <c r="A29" s="17"/>
      <c r="B29" s="18"/>
      <c r="C29" s="18"/>
      <c r="D29" s="10"/>
      <c r="E29" s="4"/>
      <c r="F29" s="5"/>
      <c r="G29" s="10"/>
      <c r="H29" s="10"/>
      <c r="I29" s="10"/>
      <c r="J29" s="10"/>
      <c r="K29" s="10"/>
      <c r="L29" s="4"/>
      <c r="M29" s="5"/>
      <c r="N29" s="10"/>
      <c r="O29" s="10"/>
      <c r="P29" s="10"/>
      <c r="Q29" s="10"/>
      <c r="R29" s="10"/>
      <c r="S29" s="4"/>
      <c r="T29" s="5"/>
      <c r="U29" s="10"/>
      <c r="V29" s="10"/>
      <c r="W29" s="5"/>
      <c r="X29" s="10"/>
      <c r="Y29" s="10"/>
      <c r="Z29" s="4"/>
      <c r="AA29" s="5"/>
      <c r="AB29" s="10"/>
      <c r="AC29" s="10"/>
      <c r="AD29" s="10"/>
      <c r="AE29" s="10"/>
      <c r="AF29" s="10"/>
      <c r="AG29" s="4"/>
      <c r="AH29" s="5"/>
      <c r="AI29" s="59">
        <f t="shared" si="1"/>
        <v>0</v>
      </c>
      <c r="AJ29" s="60">
        <f t="shared" si="6"/>
        <v>0</v>
      </c>
      <c r="AK29" s="60">
        <f t="shared" si="7"/>
        <v>0</v>
      </c>
      <c r="AL29" s="57" t="str">
        <f t="shared" si="4"/>
        <v>－</v>
      </c>
      <c r="AM29" s="38" t="str">
        <f t="shared" si="5"/>
        <v>－</v>
      </c>
    </row>
    <row r="30" spans="1:39" x14ac:dyDescent="0.45">
      <c r="A30" s="17"/>
      <c r="B30" s="18"/>
      <c r="C30" s="18"/>
      <c r="D30" s="10"/>
      <c r="E30" s="4"/>
      <c r="F30" s="5"/>
      <c r="G30" s="10"/>
      <c r="H30" s="10"/>
      <c r="I30" s="10"/>
      <c r="J30" s="10"/>
      <c r="K30" s="10"/>
      <c r="L30" s="4"/>
      <c r="M30" s="5"/>
      <c r="N30" s="10"/>
      <c r="O30" s="10"/>
      <c r="P30" s="10"/>
      <c r="Q30" s="10"/>
      <c r="R30" s="10"/>
      <c r="S30" s="4"/>
      <c r="T30" s="5"/>
      <c r="U30" s="10"/>
      <c r="V30" s="10"/>
      <c r="W30" s="5"/>
      <c r="X30" s="10"/>
      <c r="Y30" s="10"/>
      <c r="Z30" s="4"/>
      <c r="AA30" s="5"/>
      <c r="AB30" s="10"/>
      <c r="AC30" s="10"/>
      <c r="AD30" s="10"/>
      <c r="AE30" s="10"/>
      <c r="AF30" s="10"/>
      <c r="AG30" s="4"/>
      <c r="AH30" s="5"/>
      <c r="AI30" s="59">
        <f t="shared" si="1"/>
        <v>0</v>
      </c>
      <c r="AJ30" s="60">
        <f t="shared" si="6"/>
        <v>0</v>
      </c>
      <c r="AK30" s="60">
        <f t="shared" si="7"/>
        <v>0</v>
      </c>
      <c r="AL30" s="57" t="str">
        <f t="shared" si="4"/>
        <v>－</v>
      </c>
      <c r="AM30" s="38" t="str">
        <f t="shared" si="5"/>
        <v>－</v>
      </c>
    </row>
    <row r="31" spans="1:39" x14ac:dyDescent="0.45">
      <c r="A31" s="17"/>
      <c r="B31" s="18"/>
      <c r="C31" s="18"/>
      <c r="D31" s="10"/>
      <c r="E31" s="4"/>
      <c r="F31" s="5"/>
      <c r="G31" s="10"/>
      <c r="H31" s="10"/>
      <c r="I31" s="10"/>
      <c r="J31" s="10"/>
      <c r="K31" s="10"/>
      <c r="L31" s="4"/>
      <c r="M31" s="5"/>
      <c r="N31" s="10"/>
      <c r="O31" s="10"/>
      <c r="P31" s="10"/>
      <c r="Q31" s="10"/>
      <c r="R31" s="10"/>
      <c r="S31" s="4"/>
      <c r="T31" s="5"/>
      <c r="U31" s="10"/>
      <c r="V31" s="10"/>
      <c r="W31" s="5"/>
      <c r="X31" s="10"/>
      <c r="Y31" s="10"/>
      <c r="Z31" s="4"/>
      <c r="AA31" s="5"/>
      <c r="AB31" s="10"/>
      <c r="AC31" s="10"/>
      <c r="AD31" s="10"/>
      <c r="AE31" s="10"/>
      <c r="AF31" s="10"/>
      <c r="AG31" s="4"/>
      <c r="AH31" s="5"/>
      <c r="AI31" s="59">
        <f t="shared" si="1"/>
        <v>0</v>
      </c>
      <c r="AJ31" s="60">
        <f t="shared" si="6"/>
        <v>0</v>
      </c>
      <c r="AK31" s="60">
        <f t="shared" si="7"/>
        <v>0</v>
      </c>
      <c r="AL31" s="57" t="str">
        <f t="shared" si="4"/>
        <v>－</v>
      </c>
      <c r="AM31" s="38" t="str">
        <f t="shared" si="5"/>
        <v>－</v>
      </c>
    </row>
    <row r="32" spans="1:39" x14ac:dyDescent="0.45">
      <c r="A32" s="17"/>
      <c r="B32" s="18"/>
      <c r="C32" s="18"/>
      <c r="D32" s="10"/>
      <c r="E32" s="4"/>
      <c r="F32" s="5"/>
      <c r="G32" s="10"/>
      <c r="H32" s="10"/>
      <c r="I32" s="10"/>
      <c r="J32" s="10"/>
      <c r="K32" s="10"/>
      <c r="L32" s="4"/>
      <c r="M32" s="5"/>
      <c r="N32" s="10"/>
      <c r="O32" s="10"/>
      <c r="P32" s="10"/>
      <c r="Q32" s="10"/>
      <c r="R32" s="10"/>
      <c r="S32" s="4"/>
      <c r="T32" s="5"/>
      <c r="U32" s="10"/>
      <c r="V32" s="10"/>
      <c r="W32" s="5"/>
      <c r="X32" s="10"/>
      <c r="Y32" s="10"/>
      <c r="Z32" s="4"/>
      <c r="AA32" s="5"/>
      <c r="AB32" s="10"/>
      <c r="AC32" s="10"/>
      <c r="AD32" s="10"/>
      <c r="AE32" s="10"/>
      <c r="AF32" s="10"/>
      <c r="AG32" s="4"/>
      <c r="AH32" s="5"/>
      <c r="AI32" s="59">
        <f t="shared" si="1"/>
        <v>0</v>
      </c>
      <c r="AJ32" s="60">
        <f t="shared" si="6"/>
        <v>0</v>
      </c>
      <c r="AK32" s="60">
        <f t="shared" si="7"/>
        <v>0</v>
      </c>
      <c r="AL32" s="57" t="str">
        <f t="shared" si="4"/>
        <v>－</v>
      </c>
      <c r="AM32" s="38" t="str">
        <f t="shared" si="5"/>
        <v>－</v>
      </c>
    </row>
    <row r="33" spans="1:39" x14ac:dyDescent="0.45">
      <c r="A33" s="17"/>
      <c r="B33" s="18"/>
      <c r="C33" s="18"/>
      <c r="D33" s="10"/>
      <c r="E33" s="4"/>
      <c r="F33" s="5"/>
      <c r="G33" s="10"/>
      <c r="H33" s="10"/>
      <c r="I33" s="10"/>
      <c r="J33" s="10"/>
      <c r="K33" s="10"/>
      <c r="L33" s="4"/>
      <c r="M33" s="5"/>
      <c r="N33" s="10"/>
      <c r="O33" s="10"/>
      <c r="P33" s="10"/>
      <c r="Q33" s="10"/>
      <c r="R33" s="10"/>
      <c r="S33" s="4"/>
      <c r="T33" s="5"/>
      <c r="U33" s="10"/>
      <c r="V33" s="10"/>
      <c r="W33" s="5"/>
      <c r="X33" s="10"/>
      <c r="Y33" s="10"/>
      <c r="Z33" s="4"/>
      <c r="AA33" s="5"/>
      <c r="AB33" s="10"/>
      <c r="AC33" s="10"/>
      <c r="AD33" s="10"/>
      <c r="AE33" s="10"/>
      <c r="AF33" s="10"/>
      <c r="AG33" s="4"/>
      <c r="AH33" s="5"/>
      <c r="AI33" s="59">
        <f t="shared" si="1"/>
        <v>0</v>
      </c>
      <c r="AJ33" s="60">
        <f t="shared" si="6"/>
        <v>0</v>
      </c>
      <c r="AK33" s="60">
        <f t="shared" si="7"/>
        <v>0</v>
      </c>
      <c r="AL33" s="57" t="str">
        <f t="shared" si="4"/>
        <v>－</v>
      </c>
      <c r="AM33" s="38" t="str">
        <f t="shared" si="5"/>
        <v>－</v>
      </c>
    </row>
    <row r="34" spans="1:39" x14ac:dyDescent="0.45">
      <c r="A34" s="17"/>
      <c r="B34" s="18"/>
      <c r="C34" s="18"/>
      <c r="D34" s="10"/>
      <c r="E34" s="4"/>
      <c r="F34" s="5"/>
      <c r="G34" s="10"/>
      <c r="H34" s="10"/>
      <c r="I34" s="10"/>
      <c r="J34" s="10"/>
      <c r="K34" s="10"/>
      <c r="L34" s="4"/>
      <c r="M34" s="5"/>
      <c r="N34" s="10"/>
      <c r="O34" s="10"/>
      <c r="P34" s="10"/>
      <c r="Q34" s="10"/>
      <c r="R34" s="10"/>
      <c r="S34" s="4"/>
      <c r="T34" s="5"/>
      <c r="U34" s="10"/>
      <c r="V34" s="10"/>
      <c r="W34" s="5"/>
      <c r="X34" s="10"/>
      <c r="Y34" s="10"/>
      <c r="Z34" s="4"/>
      <c r="AA34" s="5"/>
      <c r="AB34" s="10"/>
      <c r="AC34" s="10"/>
      <c r="AD34" s="10"/>
      <c r="AE34" s="10"/>
      <c r="AF34" s="10"/>
      <c r="AG34" s="4"/>
      <c r="AH34" s="5"/>
      <c r="AI34" s="59">
        <f t="shared" si="1"/>
        <v>0</v>
      </c>
      <c r="AJ34" s="60">
        <f t="shared" si="6"/>
        <v>0</v>
      </c>
      <c r="AK34" s="60">
        <f t="shared" si="7"/>
        <v>0</v>
      </c>
      <c r="AL34" s="57" t="str">
        <f t="shared" si="4"/>
        <v>－</v>
      </c>
      <c r="AM34" s="38" t="str">
        <f t="shared" si="5"/>
        <v>－</v>
      </c>
    </row>
    <row r="35" spans="1:39" x14ac:dyDescent="0.45">
      <c r="A35" s="17"/>
      <c r="B35" s="18"/>
      <c r="C35" s="18"/>
      <c r="D35" s="10"/>
      <c r="E35" s="4"/>
      <c r="F35" s="5"/>
      <c r="G35" s="10"/>
      <c r="H35" s="10"/>
      <c r="I35" s="10"/>
      <c r="J35" s="10"/>
      <c r="K35" s="10"/>
      <c r="L35" s="4"/>
      <c r="M35" s="5"/>
      <c r="N35" s="10"/>
      <c r="O35" s="10"/>
      <c r="P35" s="10"/>
      <c r="Q35" s="10"/>
      <c r="R35" s="10"/>
      <c r="S35" s="4"/>
      <c r="T35" s="5"/>
      <c r="U35" s="10"/>
      <c r="V35" s="10"/>
      <c r="W35" s="5"/>
      <c r="X35" s="10"/>
      <c r="Y35" s="10"/>
      <c r="Z35" s="4"/>
      <c r="AA35" s="5"/>
      <c r="AB35" s="10"/>
      <c r="AC35" s="10"/>
      <c r="AD35" s="10"/>
      <c r="AE35" s="10"/>
      <c r="AF35" s="10"/>
      <c r="AG35" s="4"/>
      <c r="AH35" s="5"/>
      <c r="AI35" s="59">
        <f t="shared" si="1"/>
        <v>0</v>
      </c>
      <c r="AJ35" s="60">
        <f t="shared" si="6"/>
        <v>0</v>
      </c>
      <c r="AK35" s="60">
        <f t="shared" si="7"/>
        <v>0</v>
      </c>
      <c r="AL35" s="57" t="str">
        <f t="shared" si="4"/>
        <v>－</v>
      </c>
      <c r="AM35" s="38" t="str">
        <f t="shared" si="5"/>
        <v>－</v>
      </c>
    </row>
    <row r="36" spans="1:39" x14ac:dyDescent="0.45">
      <c r="A36" s="116" t="s">
        <v>15</v>
      </c>
      <c r="B36" s="117"/>
      <c r="C36" s="118"/>
      <c r="D36" s="38" t="str">
        <f t="shared" ref="D36:AH36" si="8">IF(OR(D8="外",D8="夏休",D8="年休",D8=""),"外",(COUNTIFS(D9:D35,"○")))</f>
        <v>外</v>
      </c>
      <c r="E36" s="38" t="str">
        <f t="shared" si="8"/>
        <v>外</v>
      </c>
      <c r="F36" s="38" t="str">
        <f t="shared" si="8"/>
        <v>外</v>
      </c>
      <c r="G36" s="38" t="str">
        <f t="shared" si="8"/>
        <v>外</v>
      </c>
      <c r="H36" s="38" t="str">
        <f t="shared" si="8"/>
        <v>外</v>
      </c>
      <c r="I36" s="38" t="str">
        <f t="shared" si="8"/>
        <v>外</v>
      </c>
      <c r="J36" s="38" t="str">
        <f t="shared" si="8"/>
        <v>外</v>
      </c>
      <c r="K36" s="38" t="str">
        <f t="shared" si="8"/>
        <v>外</v>
      </c>
      <c r="L36" s="38" t="str">
        <f t="shared" si="8"/>
        <v>外</v>
      </c>
      <c r="M36" s="38" t="str">
        <f t="shared" si="8"/>
        <v>外</v>
      </c>
      <c r="N36" s="38" t="str">
        <f t="shared" si="8"/>
        <v>外</v>
      </c>
      <c r="O36" s="38" t="str">
        <f t="shared" si="8"/>
        <v>外</v>
      </c>
      <c r="P36" s="38" t="str">
        <f t="shared" si="8"/>
        <v>外</v>
      </c>
      <c r="Q36" s="38" t="str">
        <f t="shared" si="8"/>
        <v>外</v>
      </c>
      <c r="R36" s="38" t="str">
        <f t="shared" si="8"/>
        <v>外</v>
      </c>
      <c r="S36" s="38" t="str">
        <f t="shared" si="8"/>
        <v>外</v>
      </c>
      <c r="T36" s="38" t="str">
        <f t="shared" si="8"/>
        <v>外</v>
      </c>
      <c r="U36" s="38" t="str">
        <f t="shared" si="8"/>
        <v>外</v>
      </c>
      <c r="V36" s="38" t="str">
        <f t="shared" si="8"/>
        <v>外</v>
      </c>
      <c r="W36" s="38" t="str">
        <f t="shared" si="8"/>
        <v>外</v>
      </c>
      <c r="X36" s="38" t="str">
        <f t="shared" si="8"/>
        <v>外</v>
      </c>
      <c r="Y36" s="38" t="str">
        <f t="shared" si="8"/>
        <v>外</v>
      </c>
      <c r="Z36" s="38" t="str">
        <f t="shared" si="8"/>
        <v>外</v>
      </c>
      <c r="AA36" s="38" t="str">
        <f t="shared" si="8"/>
        <v>外</v>
      </c>
      <c r="AB36" s="38" t="str">
        <f t="shared" si="8"/>
        <v>外</v>
      </c>
      <c r="AC36" s="38" t="str">
        <f t="shared" si="8"/>
        <v>外</v>
      </c>
      <c r="AD36" s="38" t="str">
        <f t="shared" si="8"/>
        <v>外</v>
      </c>
      <c r="AE36" s="38" t="str">
        <f t="shared" si="8"/>
        <v>外</v>
      </c>
      <c r="AF36" s="38" t="str">
        <f t="shared" si="8"/>
        <v>外</v>
      </c>
      <c r="AG36" s="38" t="str">
        <f t="shared" si="8"/>
        <v>外</v>
      </c>
      <c r="AH36" s="14" t="str">
        <f t="shared" si="8"/>
        <v>外</v>
      </c>
      <c r="AI36" s="59"/>
      <c r="AJ36" s="60"/>
      <c r="AK36" s="60"/>
      <c r="AL36" s="58"/>
      <c r="AM36" s="41"/>
    </row>
    <row r="37" spans="1:39" x14ac:dyDescent="0.45">
      <c r="A37" s="116" t="s">
        <v>36</v>
      </c>
      <c r="B37" s="117"/>
      <c r="C37" s="118"/>
      <c r="D37" s="38" t="str">
        <f>IF(D36="外","外",IF(D36=0,"休","出"))</f>
        <v>外</v>
      </c>
      <c r="E37" s="38" t="str">
        <f t="shared" ref="E37:AH37" si="9">IF(E36="外","外",IF(E36=0,"休","出"))</f>
        <v>外</v>
      </c>
      <c r="F37" s="38" t="str">
        <f t="shared" si="9"/>
        <v>外</v>
      </c>
      <c r="G37" s="38" t="str">
        <f t="shared" si="9"/>
        <v>外</v>
      </c>
      <c r="H37" s="38" t="str">
        <f t="shared" si="9"/>
        <v>外</v>
      </c>
      <c r="I37" s="38" t="str">
        <f t="shared" si="9"/>
        <v>外</v>
      </c>
      <c r="J37" s="38" t="str">
        <f t="shared" si="9"/>
        <v>外</v>
      </c>
      <c r="K37" s="38" t="str">
        <f t="shared" si="9"/>
        <v>外</v>
      </c>
      <c r="L37" s="38" t="str">
        <f t="shared" si="9"/>
        <v>外</v>
      </c>
      <c r="M37" s="38" t="str">
        <f t="shared" si="9"/>
        <v>外</v>
      </c>
      <c r="N37" s="38" t="str">
        <f t="shared" si="9"/>
        <v>外</v>
      </c>
      <c r="O37" s="38" t="str">
        <f t="shared" si="9"/>
        <v>外</v>
      </c>
      <c r="P37" s="38" t="str">
        <f t="shared" si="9"/>
        <v>外</v>
      </c>
      <c r="Q37" s="38" t="str">
        <f t="shared" si="9"/>
        <v>外</v>
      </c>
      <c r="R37" s="38" t="str">
        <f t="shared" si="9"/>
        <v>外</v>
      </c>
      <c r="S37" s="38" t="str">
        <f t="shared" si="9"/>
        <v>外</v>
      </c>
      <c r="T37" s="38" t="str">
        <f t="shared" si="9"/>
        <v>外</v>
      </c>
      <c r="U37" s="38" t="str">
        <f t="shared" si="9"/>
        <v>外</v>
      </c>
      <c r="V37" s="38" t="str">
        <f t="shared" si="9"/>
        <v>外</v>
      </c>
      <c r="W37" s="38" t="str">
        <f t="shared" si="9"/>
        <v>外</v>
      </c>
      <c r="X37" s="38" t="str">
        <f t="shared" si="9"/>
        <v>外</v>
      </c>
      <c r="Y37" s="38" t="str">
        <f t="shared" si="9"/>
        <v>外</v>
      </c>
      <c r="Z37" s="38" t="str">
        <f t="shared" si="9"/>
        <v>外</v>
      </c>
      <c r="AA37" s="38" t="str">
        <f t="shared" si="9"/>
        <v>外</v>
      </c>
      <c r="AB37" s="38" t="str">
        <f t="shared" si="9"/>
        <v>外</v>
      </c>
      <c r="AC37" s="38" t="str">
        <f t="shared" si="9"/>
        <v>外</v>
      </c>
      <c r="AD37" s="38" t="str">
        <f t="shared" si="9"/>
        <v>外</v>
      </c>
      <c r="AE37" s="38" t="str">
        <f t="shared" si="9"/>
        <v>外</v>
      </c>
      <c r="AF37" s="38" t="str">
        <f t="shared" si="9"/>
        <v>外</v>
      </c>
      <c r="AG37" s="38" t="str">
        <f t="shared" si="9"/>
        <v>外</v>
      </c>
      <c r="AH37" s="14" t="str">
        <f t="shared" si="9"/>
        <v>外</v>
      </c>
      <c r="AI37" s="59">
        <f>AJ37+AK37</f>
        <v>0</v>
      </c>
      <c r="AJ37" s="60">
        <f>COUNTIFS(D37:AH37,"出")</f>
        <v>0</v>
      </c>
      <c r="AK37" s="60">
        <f>COUNTIFS(D37:AH37,"休")</f>
        <v>0</v>
      </c>
      <c r="AL37" s="57" t="str">
        <f t="shared" si="4"/>
        <v>－</v>
      </c>
      <c r="AM37" s="38" t="str">
        <f t="shared" si="5"/>
        <v>－</v>
      </c>
    </row>
    <row r="38" spans="1:39" s="69" customFormat="1" ht="13.5" customHeight="1" x14ac:dyDescent="0.45">
      <c r="A38" s="74" t="s">
        <v>37</v>
      </c>
      <c r="B38" s="69" t="s">
        <v>41</v>
      </c>
      <c r="AL38" s="70"/>
    </row>
    <row r="39" spans="1:39" s="69" customFormat="1" ht="13.5" customHeight="1" x14ac:dyDescent="0.45">
      <c r="A39" s="74"/>
      <c r="B39" s="69" t="s">
        <v>137</v>
      </c>
      <c r="AL39" s="70"/>
    </row>
    <row r="40" spans="1:39" s="69" customFormat="1" ht="13.5" customHeight="1" x14ac:dyDescent="0.45">
      <c r="A40" s="74" t="s">
        <v>39</v>
      </c>
      <c r="B40" s="69" t="s">
        <v>81</v>
      </c>
      <c r="AL40" s="70"/>
    </row>
    <row r="41" spans="1:39" s="69" customFormat="1" ht="13.5" customHeight="1" x14ac:dyDescent="0.45">
      <c r="A41" s="74" t="s">
        <v>38</v>
      </c>
      <c r="B41" s="69" t="s">
        <v>85</v>
      </c>
      <c r="AL41" s="70"/>
    </row>
    <row r="42" spans="1:39" s="69" customFormat="1" ht="13.5" customHeight="1" x14ac:dyDescent="0.45">
      <c r="A42" s="74" t="s">
        <v>83</v>
      </c>
      <c r="B42" s="69" t="s">
        <v>84</v>
      </c>
      <c r="AL42" s="70"/>
    </row>
    <row r="43" spans="1:39" s="72" customFormat="1" ht="13.5" customHeight="1" x14ac:dyDescent="0.45">
      <c r="A43" s="71"/>
      <c r="AL43" s="73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62" priority="63">
      <formula>OR($D$8="外",$D$8="夏休",$D$8="年休")</formula>
    </cfRule>
  </conditionalFormatting>
  <conditionalFormatting sqref="E9 E36:E37">
    <cfRule type="expression" dxfId="61" priority="62">
      <formula>OR($E$8="外",$E$8="夏休",$E$8="年休")</formula>
    </cfRule>
  </conditionalFormatting>
  <conditionalFormatting sqref="H9 H36:H37">
    <cfRule type="expression" dxfId="60" priority="61">
      <formula>OR($H$8="外",$H$8="夏休",$H$8="年休")</formula>
    </cfRule>
  </conditionalFormatting>
  <conditionalFormatting sqref="J9 J36:J37">
    <cfRule type="expression" dxfId="59" priority="59">
      <formula>OR($J$8="外",$J$8="夏休",$J$8="年休")</formula>
    </cfRule>
  </conditionalFormatting>
  <conditionalFormatting sqref="I9 I36:I37">
    <cfRule type="expression" dxfId="58" priority="60">
      <formula>OR($I$8="外",$I$8="夏休",$I$8="年休")</formula>
    </cfRule>
  </conditionalFormatting>
  <conditionalFormatting sqref="K9 K36:K37">
    <cfRule type="expression" dxfId="57" priority="58">
      <formula>OR($K$8="外",$K$8="夏休",$K$8="年休")</formula>
    </cfRule>
  </conditionalFormatting>
  <conditionalFormatting sqref="L9 L36:L37">
    <cfRule type="expression" dxfId="56" priority="57">
      <formula>OR($L$8="外",$L$8="夏休",$L$8="年休")</formula>
    </cfRule>
  </conditionalFormatting>
  <conditionalFormatting sqref="O9 O36:O37">
    <cfRule type="expression" dxfId="55" priority="56">
      <formula>OR($O$8="外",$O$8="夏休",$O$8="年休")</formula>
    </cfRule>
  </conditionalFormatting>
  <conditionalFormatting sqref="P9 P36:P37">
    <cfRule type="expression" dxfId="54" priority="55">
      <formula>OR($P$8="外",$P$8="夏休",$P$8="年休")</formula>
    </cfRule>
  </conditionalFormatting>
  <conditionalFormatting sqref="Q9 Q36:Q37">
    <cfRule type="expression" dxfId="53" priority="54">
      <formula>OR($Q$8="外",$Q$8="夏休",$Q$8="年休")</formula>
    </cfRule>
  </conditionalFormatting>
  <conditionalFormatting sqref="V9 V36:V37">
    <cfRule type="expression" dxfId="52" priority="53">
      <formula>OR($V$8="外",$V$8="夏休",$V$8="年休")</formula>
    </cfRule>
  </conditionalFormatting>
  <conditionalFormatting sqref="W9 W36:W37">
    <cfRule type="expression" dxfId="51" priority="52">
      <formula>OR($W$8="外",$W$8="夏休",$W$8="年休")</formula>
    </cfRule>
  </conditionalFormatting>
  <conditionalFormatting sqref="X9 X36:X37">
    <cfRule type="expression" dxfId="50" priority="51">
      <formula>OR($X$8="外",$X$8="夏休",$X$8="年休")</formula>
    </cfRule>
  </conditionalFormatting>
  <conditionalFormatting sqref="Z9 Z36:Z37">
    <cfRule type="expression" dxfId="49" priority="50">
      <formula>OR($Z$8="外",$Z$8="夏休",$Z$8="年休")</formula>
    </cfRule>
  </conditionalFormatting>
  <conditionalFormatting sqref="AC9 AC36:AC37">
    <cfRule type="expression" dxfId="48" priority="49">
      <formula>OR($AC$8="外",$AC$8="夏休",$AC$8="年休")</formula>
    </cfRule>
  </conditionalFormatting>
  <conditionalFormatting sqref="AD9 AD36:AD37">
    <cfRule type="expression" dxfId="47" priority="48">
      <formula>OR($AD$8="外",$AD$8="夏休",$AD$8="年休")</formula>
    </cfRule>
  </conditionalFormatting>
  <conditionalFormatting sqref="AE9 AE36:AE37">
    <cfRule type="expression" dxfId="46" priority="47">
      <formula>OR($AE$8="外",$AE$8="夏休",$AE$8="年休")</formula>
    </cfRule>
  </conditionalFormatting>
  <conditionalFormatting sqref="AH36:AH37">
    <cfRule type="expression" dxfId="45" priority="46">
      <formula>OR($AH$8="外",$AH$8="夏休",$AH$8="年休")</formula>
    </cfRule>
  </conditionalFormatting>
  <conditionalFormatting sqref="R9 R36:R37">
    <cfRule type="expression" dxfId="44" priority="45">
      <formula>OR($R$8="外",$R$8="夏休",$R$8="年休")</formula>
    </cfRule>
  </conditionalFormatting>
  <conditionalFormatting sqref="AF9 AF36:AF37">
    <cfRule type="expression" dxfId="43" priority="44">
      <formula>OR($AF$8="外",$AF$8="夏休",$AF$8="年休")</formula>
    </cfRule>
  </conditionalFormatting>
  <conditionalFormatting sqref="S9 S36:S37">
    <cfRule type="expression" dxfId="42" priority="43">
      <formula>OR($S$8="外",$S$8="夏休",$S$8="年休")</formula>
    </cfRule>
  </conditionalFormatting>
  <conditionalFormatting sqref="AG9 AG36:AG37">
    <cfRule type="expression" dxfId="41" priority="42">
      <formula>OR($AG$8="外",$AG$8="夏休",$AG$8="年休")</formula>
    </cfRule>
  </conditionalFormatting>
  <conditionalFormatting sqref="F9 F36:F37">
    <cfRule type="expression" dxfId="40" priority="41">
      <formula>OR($F$8="外",$F$8="夏休",$F$8="年休")</formula>
    </cfRule>
  </conditionalFormatting>
  <conditionalFormatting sqref="G9 G36:G37">
    <cfRule type="expression" dxfId="39" priority="40">
      <formula>OR($G$8="外",$G$8="夏休",$G$8="年休")</formula>
    </cfRule>
  </conditionalFormatting>
  <conditionalFormatting sqref="M9 M36:M37">
    <cfRule type="expression" dxfId="38" priority="39">
      <formula>OR($M$8="外",$M$8="夏休",$M$8="年休")</formula>
    </cfRule>
  </conditionalFormatting>
  <conditionalFormatting sqref="N9 N36:N37">
    <cfRule type="expression" dxfId="37" priority="38">
      <formula>OR($N$8="外",$N$8="夏休",$N$8="年休")</formula>
    </cfRule>
  </conditionalFormatting>
  <conditionalFormatting sqref="T9 T36:T37">
    <cfRule type="expression" dxfId="36" priority="37">
      <formula>OR($T$8="外",$T$8="夏休",$T$8="年休")</formula>
    </cfRule>
  </conditionalFormatting>
  <conditionalFormatting sqref="U9 U36:U37">
    <cfRule type="expression" dxfId="35" priority="36">
      <formula>OR($U$8="外",$U$8="夏休",$U$8="年休")</formula>
    </cfRule>
  </conditionalFormatting>
  <conditionalFormatting sqref="AA9 AA36:AA37">
    <cfRule type="expression" dxfId="34" priority="35">
      <formula>OR($AA$8="外",$AA$8="夏休",$AA$8="年休")</formula>
    </cfRule>
  </conditionalFormatting>
  <conditionalFormatting sqref="AB9 AB36:AB37">
    <cfRule type="expression" dxfId="33" priority="34">
      <formula>OR($AB$8="外",$AB$8="夏休",$AB$8="年休")</formula>
    </cfRule>
  </conditionalFormatting>
  <conditionalFormatting sqref="Y9 Y36:Y37">
    <cfRule type="expression" dxfId="32" priority="33">
      <formula>OR($Y$8="外",$Y$8="夏休",$Y$8="年休")</formula>
    </cfRule>
  </conditionalFormatting>
  <conditionalFormatting sqref="AH9 AH36:AH37">
    <cfRule type="expression" dxfId="31" priority="32">
      <formula>OR($AH$8="外",$AH$8="夏休",$AH$8="年休")</formula>
    </cfRule>
  </conditionalFormatting>
  <conditionalFormatting sqref="D10:D35">
    <cfRule type="expression" dxfId="30" priority="31">
      <formula>OR($D$8="外",$D$8="夏休",$D$8="年休")</formula>
    </cfRule>
  </conditionalFormatting>
  <conditionalFormatting sqref="E10:E35">
    <cfRule type="expression" dxfId="29" priority="30">
      <formula>OR($E$8="外",$E$8="夏休",$E$8="年休")</formula>
    </cfRule>
  </conditionalFormatting>
  <conditionalFormatting sqref="H10:H35">
    <cfRule type="expression" dxfId="28" priority="29">
      <formula>OR($H$8="外",$H$8="夏休",$H$8="年休")</formula>
    </cfRule>
  </conditionalFormatting>
  <conditionalFormatting sqref="J10:J35">
    <cfRule type="expression" dxfId="27" priority="27">
      <formula>OR($J$8="外",$J$8="夏休",$J$8="年休")</formula>
    </cfRule>
  </conditionalFormatting>
  <conditionalFormatting sqref="I10:I35">
    <cfRule type="expression" dxfId="26" priority="28">
      <formula>OR($I$8="外",$I$8="夏休",$I$8="年休")</formula>
    </cfRule>
  </conditionalFormatting>
  <conditionalFormatting sqref="K10:K35">
    <cfRule type="expression" dxfId="25" priority="26">
      <formula>OR($K$8="外",$K$8="夏休",$K$8="年休")</formula>
    </cfRule>
  </conditionalFormatting>
  <conditionalFormatting sqref="L10:L35">
    <cfRule type="expression" dxfId="24" priority="25">
      <formula>OR($L$8="外",$L$8="夏休",$L$8="年休")</formula>
    </cfRule>
  </conditionalFormatting>
  <conditionalFormatting sqref="O10:O35">
    <cfRule type="expression" dxfId="23" priority="24">
      <formula>OR($O$8="外",$O$8="夏休",$O$8="年休")</formula>
    </cfRule>
  </conditionalFormatting>
  <conditionalFormatting sqref="P10:P35">
    <cfRule type="expression" dxfId="22" priority="23">
      <formula>OR($P$8="外",$P$8="夏休",$P$8="年休")</formula>
    </cfRule>
  </conditionalFormatting>
  <conditionalFormatting sqref="Q10:Q35">
    <cfRule type="expression" dxfId="21" priority="22">
      <formula>OR($Q$8="外",$Q$8="夏休",$Q$8="年休")</formula>
    </cfRule>
  </conditionalFormatting>
  <conditionalFormatting sqref="V10:V35">
    <cfRule type="expression" dxfId="20" priority="21">
      <formula>OR($V$8="外",$V$8="夏休",$V$8="年休")</formula>
    </cfRule>
  </conditionalFormatting>
  <conditionalFormatting sqref="W10:W35">
    <cfRule type="expression" dxfId="19" priority="20">
      <formula>OR($W$8="外",$W$8="夏休",$W$8="年休")</formula>
    </cfRule>
  </conditionalFormatting>
  <conditionalFormatting sqref="X10:X35">
    <cfRule type="expression" dxfId="18" priority="19">
      <formula>OR($X$8="外",$X$8="夏休",$X$8="年休")</formula>
    </cfRule>
  </conditionalFormatting>
  <conditionalFormatting sqref="Z10:Z35">
    <cfRule type="expression" dxfId="17" priority="18">
      <formula>OR($Z$8="外",$Z$8="夏休",$Z$8="年休")</formula>
    </cfRule>
  </conditionalFormatting>
  <conditionalFormatting sqref="AC10:AC35">
    <cfRule type="expression" dxfId="16" priority="17">
      <formula>OR($AC$8="外",$AC$8="夏休",$AC$8="年休")</formula>
    </cfRule>
  </conditionalFormatting>
  <conditionalFormatting sqref="AD10:AD35">
    <cfRule type="expression" dxfId="15" priority="16">
      <formula>OR($AD$8="外",$AD$8="夏休",$AD$8="年休")</formula>
    </cfRule>
  </conditionalFormatting>
  <conditionalFormatting sqref="AE10:AE35">
    <cfRule type="expression" dxfId="14" priority="15">
      <formula>OR($AE$8="外",$AE$8="夏休",$AE$8="年休")</formula>
    </cfRule>
  </conditionalFormatting>
  <conditionalFormatting sqref="R10:R35">
    <cfRule type="expression" dxfId="13" priority="14">
      <formula>OR($R$8="外",$R$8="夏休",$R$8="年休")</formula>
    </cfRule>
  </conditionalFormatting>
  <conditionalFormatting sqref="AF10:AF35">
    <cfRule type="expression" dxfId="12" priority="13">
      <formula>OR($AF$8="外",$AF$8="夏休",$AF$8="年休")</formula>
    </cfRule>
  </conditionalFormatting>
  <conditionalFormatting sqref="S10:S35">
    <cfRule type="expression" dxfId="11" priority="12">
      <formula>OR($S$8="外",$S$8="夏休",$S$8="年休")</formula>
    </cfRule>
  </conditionalFormatting>
  <conditionalFormatting sqref="AG10:AG35">
    <cfRule type="expression" dxfId="10" priority="11">
      <formula>OR($AG$8="外",$AG$8="夏休",$AG$8="年休")</formula>
    </cfRule>
  </conditionalFormatting>
  <conditionalFormatting sqref="F10:F35">
    <cfRule type="expression" dxfId="9" priority="10">
      <formula>OR($F$8="外",$F$8="夏休",$F$8="年休")</formula>
    </cfRule>
  </conditionalFormatting>
  <conditionalFormatting sqref="G10:G35">
    <cfRule type="expression" dxfId="8" priority="9">
      <formula>OR($G$8="外",$G$8="夏休",$G$8="年休")</formula>
    </cfRule>
  </conditionalFormatting>
  <conditionalFormatting sqref="M10:M35">
    <cfRule type="expression" dxfId="7" priority="8">
      <formula>OR($M$8="外",$M$8="夏休",$M$8="年休")</formula>
    </cfRule>
  </conditionalFormatting>
  <conditionalFormatting sqref="N10:N35">
    <cfRule type="expression" dxfId="6" priority="7">
      <formula>OR($N$8="外",$N$8="夏休",$N$8="年休")</formula>
    </cfRule>
  </conditionalFormatting>
  <conditionalFormatting sqref="T10:T35">
    <cfRule type="expression" dxfId="5" priority="6">
      <formula>OR($T$8="外",$T$8="夏休",$T$8="年休")</formula>
    </cfRule>
  </conditionalFormatting>
  <conditionalFormatting sqref="U10:U35">
    <cfRule type="expression" dxfId="4" priority="5">
      <formula>OR($U$8="外",$U$8="夏休",$U$8="年休")</formula>
    </cfRule>
  </conditionalFormatting>
  <conditionalFormatting sqref="AA10:AA35">
    <cfRule type="expression" dxfId="3" priority="4">
      <formula>OR($AA$8="外",$AA$8="夏休",$AA$8="年休")</formula>
    </cfRule>
  </conditionalFormatting>
  <conditionalFormatting sqref="AB10:AB35">
    <cfRule type="expression" dxfId="2" priority="3">
      <formula>OR($AB$8="外",$AB$8="夏休",$AB$8="年休")</formula>
    </cfRule>
  </conditionalFormatting>
  <conditionalFormatting sqref="Y10:Y35">
    <cfRule type="expression" dxfId="1" priority="2">
      <formula>OR($Y$8="外",$Y$8="夏休",$Y$8="年休")</formula>
    </cfRule>
  </conditionalFormatting>
  <conditionalFormatting sqref="AH10:AH35">
    <cfRule type="expression" dxfId="0" priority="1">
      <formula>OR($AH$8="外",$AH$8="夏休",$AH$8="年休")</formula>
    </cfRule>
  </conditionalFormatting>
  <dataValidations count="4">
    <dataValidation type="list" allowBlank="1" showInputMessage="1" showErrorMessage="1" sqref="D8:AH8" xr:uid="{00000000-0002-0000-0F00-000000000000}">
      <formula1>"稼,休,外,夏休,年休"</formula1>
    </dataValidation>
    <dataValidation type="list" allowBlank="1" showInputMessage="1" showErrorMessage="1" sqref="AB9:AB35 AF9:AF35 Y9:Z35 U9:U35" xr:uid="{00000000-0002-0000-0F00-000001000000}">
      <formula1>"○,▲,ー"</formula1>
    </dataValidation>
    <dataValidation type="list" allowBlank="1" showInputMessage="1" showErrorMessage="1" sqref="D9:N35 AC9:AE35 AG9:AH35 AA9:AA35 P9:T35 V9:X35" xr:uid="{00000000-0002-0000-0F00-000002000000}">
      <formula1>"○,▲,－"</formula1>
    </dataValidation>
    <dataValidation type="list" allowBlank="1" showInputMessage="1" showErrorMessage="1" sqref="O9:O35" xr:uid="{00000000-0002-0000-0F00-000003000000}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8"/>
  <sheetViews>
    <sheetView view="pageBreakPreview" zoomScaleNormal="100" zoomScaleSheetLayoutView="100" workbookViewId="0"/>
  </sheetViews>
  <sheetFormatPr defaultColWidth="9" defaultRowHeight="18" x14ac:dyDescent="0.45"/>
  <cols>
    <col min="1" max="1" width="12.59765625" style="23" customWidth="1"/>
    <col min="2" max="4" width="10.09765625" style="23" customWidth="1"/>
    <col min="5" max="5" width="12.59765625" style="23" customWidth="1"/>
    <col min="6" max="6" width="20.69921875" style="23" customWidth="1"/>
    <col min="7" max="16384" width="9" style="23"/>
  </cols>
  <sheetData>
    <row r="1" spans="1:6" ht="24.75" customHeight="1" x14ac:dyDescent="0.45">
      <c r="A1" s="54" t="s">
        <v>149</v>
      </c>
    </row>
    <row r="2" spans="1:6" ht="9" customHeight="1" x14ac:dyDescent="0.45">
      <c r="A2" s="54"/>
    </row>
    <row r="3" spans="1:6" ht="20.25" customHeight="1" x14ac:dyDescent="0.45">
      <c r="A3" s="45" t="s">
        <v>144</v>
      </c>
    </row>
    <row r="4" spans="1:6" ht="20.25" customHeight="1" x14ac:dyDescent="0.45">
      <c r="A4" s="45" t="s">
        <v>147</v>
      </c>
    </row>
    <row r="5" spans="1:6" ht="20.25" customHeight="1" x14ac:dyDescent="0.45">
      <c r="A5" s="45" t="s">
        <v>86</v>
      </c>
    </row>
    <row r="6" spans="1:6" ht="20.25" customHeight="1" x14ac:dyDescent="0.45">
      <c r="A6" s="45" t="s">
        <v>80</v>
      </c>
    </row>
    <row r="7" spans="1:6" ht="9" customHeight="1" thickBot="1" x14ac:dyDescent="0.5"/>
    <row r="8" spans="1:6" ht="23.25" customHeight="1" thickBot="1" x14ac:dyDescent="0.5">
      <c r="A8" s="46" t="s">
        <v>78</v>
      </c>
      <c r="B8" s="47" t="s">
        <v>27</v>
      </c>
      <c r="C8" s="47" t="s">
        <v>75</v>
      </c>
      <c r="D8" s="47" t="s">
        <v>76</v>
      </c>
      <c r="E8" s="47" t="s">
        <v>89</v>
      </c>
      <c r="F8" s="48" t="s">
        <v>79</v>
      </c>
    </row>
    <row r="9" spans="1:6" ht="23.25" customHeight="1" thickBot="1" x14ac:dyDescent="0.5">
      <c r="A9" s="49" t="s">
        <v>18</v>
      </c>
      <c r="B9" s="82"/>
      <c r="C9" s="82"/>
      <c r="D9" s="82"/>
      <c r="E9" s="92"/>
      <c r="F9" s="83"/>
    </row>
    <row r="10" spans="1:6" ht="23.25" customHeight="1" thickTop="1" x14ac:dyDescent="0.45">
      <c r="A10" s="50" t="s">
        <v>105</v>
      </c>
      <c r="B10" s="84"/>
      <c r="C10" s="84"/>
      <c r="D10" s="84"/>
      <c r="E10" s="93"/>
      <c r="F10" s="85"/>
    </row>
    <row r="11" spans="1:6" ht="23.25" customHeight="1" x14ac:dyDescent="0.45">
      <c r="A11" s="51" t="s">
        <v>107</v>
      </c>
      <c r="B11" s="86"/>
      <c r="C11" s="86"/>
      <c r="D11" s="86"/>
      <c r="E11" s="94"/>
      <c r="F11" s="87"/>
    </row>
    <row r="12" spans="1:6" ht="23.25" customHeight="1" x14ac:dyDescent="0.45">
      <c r="A12" s="51" t="s">
        <v>109</v>
      </c>
      <c r="B12" s="86"/>
      <c r="C12" s="86"/>
      <c r="D12" s="86"/>
      <c r="E12" s="94"/>
      <c r="F12" s="87"/>
    </row>
    <row r="13" spans="1:6" ht="23.25" customHeight="1" x14ac:dyDescent="0.45">
      <c r="A13" s="51" t="s">
        <v>110</v>
      </c>
      <c r="B13" s="86"/>
      <c r="C13" s="86"/>
      <c r="D13" s="86"/>
      <c r="E13" s="94"/>
      <c r="F13" s="87"/>
    </row>
    <row r="14" spans="1:6" ht="23.25" customHeight="1" x14ac:dyDescent="0.45">
      <c r="A14" s="51" t="s">
        <v>111</v>
      </c>
      <c r="B14" s="86"/>
      <c r="C14" s="86"/>
      <c r="D14" s="86"/>
      <c r="E14" s="94"/>
      <c r="F14" s="87"/>
    </row>
    <row r="15" spans="1:6" ht="23.25" customHeight="1" x14ac:dyDescent="0.45">
      <c r="A15" s="51" t="s">
        <v>112</v>
      </c>
      <c r="B15" s="86"/>
      <c r="C15" s="86"/>
      <c r="D15" s="86"/>
      <c r="E15" s="94"/>
      <c r="F15" s="87"/>
    </row>
    <row r="16" spans="1:6" ht="23.25" customHeight="1" x14ac:dyDescent="0.45">
      <c r="A16" s="51" t="s">
        <v>113</v>
      </c>
      <c r="B16" s="86"/>
      <c r="C16" s="86"/>
      <c r="D16" s="86"/>
      <c r="E16" s="94"/>
      <c r="F16" s="87"/>
    </row>
    <row r="17" spans="1:6" ht="23.25" customHeight="1" x14ac:dyDescent="0.45">
      <c r="A17" s="51" t="s">
        <v>114</v>
      </c>
      <c r="B17" s="86"/>
      <c r="C17" s="86"/>
      <c r="D17" s="86"/>
      <c r="E17" s="94"/>
      <c r="F17" s="87"/>
    </row>
    <row r="18" spans="1:6" ht="23.25" customHeight="1" x14ac:dyDescent="0.45">
      <c r="A18" s="51" t="s">
        <v>115</v>
      </c>
      <c r="B18" s="86"/>
      <c r="C18" s="86"/>
      <c r="D18" s="86"/>
      <c r="E18" s="94"/>
      <c r="F18" s="87"/>
    </row>
    <row r="19" spans="1:6" ht="23.25" customHeight="1" x14ac:dyDescent="0.45">
      <c r="A19" s="51" t="s">
        <v>117</v>
      </c>
      <c r="B19" s="86"/>
      <c r="C19" s="86"/>
      <c r="D19" s="86"/>
      <c r="E19" s="94"/>
      <c r="F19" s="87"/>
    </row>
    <row r="20" spans="1:6" ht="23.25" customHeight="1" x14ac:dyDescent="0.45">
      <c r="A20" s="51" t="s">
        <v>119</v>
      </c>
      <c r="B20" s="86"/>
      <c r="C20" s="86"/>
      <c r="D20" s="86"/>
      <c r="E20" s="94"/>
      <c r="F20" s="87"/>
    </row>
    <row r="21" spans="1:6" ht="23.25" customHeight="1" thickBot="1" x14ac:dyDescent="0.5">
      <c r="A21" s="52" t="s">
        <v>121</v>
      </c>
      <c r="B21" s="88"/>
      <c r="C21" s="88"/>
      <c r="D21" s="88"/>
      <c r="E21" s="95"/>
      <c r="F21" s="89"/>
    </row>
    <row r="22" spans="1:6" ht="23.25" customHeight="1" thickBot="1" x14ac:dyDescent="0.5">
      <c r="A22" s="53" t="s">
        <v>77</v>
      </c>
      <c r="B22" s="90"/>
      <c r="C22" s="90"/>
      <c r="D22" s="90"/>
      <c r="E22" s="96"/>
      <c r="F22" s="91"/>
    </row>
    <row r="23" spans="1:6" s="97" customFormat="1" ht="16.2" x14ac:dyDescent="0.45"/>
    <row r="24" spans="1:6" s="103" customFormat="1" ht="19.8" x14ac:dyDescent="0.45">
      <c r="A24" s="103" t="s">
        <v>91</v>
      </c>
    </row>
    <row r="25" spans="1:6" s="103" customFormat="1" ht="19.8" x14ac:dyDescent="0.45">
      <c r="A25" s="103" t="s">
        <v>95</v>
      </c>
    </row>
    <row r="26" spans="1:6" s="103" customFormat="1" ht="19.8" x14ac:dyDescent="0.45">
      <c r="A26" s="103" t="s">
        <v>92</v>
      </c>
    </row>
    <row r="27" spans="1:6" s="103" customFormat="1" ht="19.8" x14ac:dyDescent="0.45">
      <c r="A27" s="103" t="s">
        <v>93</v>
      </c>
    </row>
    <row r="28" spans="1:6" s="103" customFormat="1" ht="19.8" x14ac:dyDescent="0.45">
      <c r="A28" s="103" t="s">
        <v>94</v>
      </c>
    </row>
    <row r="29" spans="1:6" s="103" customFormat="1" ht="19.8" x14ac:dyDescent="0.45"/>
    <row r="30" spans="1:6" s="103" customFormat="1" ht="19.8" x14ac:dyDescent="0.45"/>
    <row r="31" spans="1:6" s="103" customFormat="1" ht="19.8" x14ac:dyDescent="0.45"/>
    <row r="32" spans="1:6" s="103" customFormat="1" ht="19.8" x14ac:dyDescent="0.45"/>
    <row r="33" spans="1:6" s="103" customFormat="1" ht="19.8" x14ac:dyDescent="0.45"/>
    <row r="34" spans="1:6" s="103" customFormat="1" ht="13.2" customHeight="1" x14ac:dyDescent="0.45"/>
    <row r="35" spans="1:6" s="107" customFormat="1" ht="24.75" customHeight="1" x14ac:dyDescent="0.45">
      <c r="A35" s="54" t="s">
        <v>125</v>
      </c>
    </row>
    <row r="36" spans="1:6" s="107" customFormat="1" ht="13.2" customHeight="1" x14ac:dyDescent="0.45">
      <c r="A36" s="54"/>
    </row>
    <row r="37" spans="1:6" s="103" customFormat="1" ht="28.8" x14ac:dyDescent="0.45">
      <c r="A37" s="108" t="s">
        <v>96</v>
      </c>
    </row>
    <row r="38" spans="1:6" s="103" customFormat="1" ht="13.2" customHeight="1" x14ac:dyDescent="0.45"/>
    <row r="39" spans="1:6" s="103" customFormat="1" ht="40.049999999999997" customHeight="1" x14ac:dyDescent="0.45">
      <c r="A39" s="131" t="s">
        <v>138</v>
      </c>
      <c r="B39" s="131"/>
      <c r="C39" s="131"/>
      <c r="D39" s="131"/>
      <c r="E39" s="131"/>
      <c r="F39" s="131"/>
    </row>
    <row r="40" spans="1:6" s="103" customFormat="1" ht="13.2" customHeight="1" x14ac:dyDescent="0.45"/>
    <row r="41" spans="1:6" s="103" customFormat="1" ht="40.049999999999997" customHeight="1" x14ac:dyDescent="0.45">
      <c r="A41" s="131" t="s">
        <v>139</v>
      </c>
      <c r="B41" s="131"/>
      <c r="C41" s="131"/>
      <c r="D41" s="131"/>
      <c r="E41" s="131"/>
      <c r="F41" s="131"/>
    </row>
    <row r="42" spans="1:6" s="103" customFormat="1" ht="13.2" customHeight="1" x14ac:dyDescent="0.45"/>
    <row r="43" spans="1:6" s="103" customFormat="1" ht="19.95" customHeight="1" x14ac:dyDescent="0.45">
      <c r="A43" s="103" t="s">
        <v>98</v>
      </c>
    </row>
    <row r="44" spans="1:6" s="103" customFormat="1" ht="40.049999999999997" customHeight="1" x14ac:dyDescent="0.45">
      <c r="A44" s="132" t="s">
        <v>97</v>
      </c>
      <c r="B44" s="133"/>
      <c r="C44" s="133"/>
      <c r="D44" s="133"/>
      <c r="E44" s="133"/>
      <c r="F44" s="133"/>
    </row>
    <row r="45" spans="1:6" s="103" customFormat="1" ht="13.2" customHeight="1" x14ac:dyDescent="0.45"/>
    <row r="46" spans="1:6" s="103" customFormat="1" ht="40.049999999999997" customHeight="1" x14ac:dyDescent="0.45">
      <c r="A46" s="134" t="s">
        <v>99</v>
      </c>
      <c r="B46" s="134"/>
      <c r="C46" s="134"/>
      <c r="D46" s="134"/>
      <c r="E46" s="134"/>
      <c r="F46" s="134"/>
    </row>
    <row r="47" spans="1:6" s="103" customFormat="1" ht="13.2" customHeight="1" x14ac:dyDescent="0.45"/>
    <row r="48" spans="1:6" s="103" customFormat="1" ht="18" customHeight="1" x14ac:dyDescent="0.45">
      <c r="A48" s="135" t="s">
        <v>100</v>
      </c>
      <c r="B48" s="135"/>
      <c r="C48" s="135"/>
      <c r="D48" s="135"/>
      <c r="E48" s="135"/>
      <c r="F48" s="135"/>
    </row>
    <row r="49" spans="1:6" s="103" customFormat="1" ht="18" customHeight="1" x14ac:dyDescent="0.45">
      <c r="A49" s="135"/>
      <c r="B49" s="135"/>
      <c r="C49" s="135"/>
      <c r="D49" s="135"/>
      <c r="E49" s="135"/>
      <c r="F49" s="135"/>
    </row>
    <row r="50" spans="1:6" s="103" customFormat="1" ht="19.8" x14ac:dyDescent="0.45">
      <c r="A50" s="135"/>
      <c r="B50" s="135"/>
      <c r="C50" s="135"/>
      <c r="D50" s="135"/>
      <c r="E50" s="135"/>
      <c r="F50" s="135"/>
    </row>
    <row r="51" spans="1:6" s="103" customFormat="1" ht="13.2" customHeight="1" x14ac:dyDescent="0.45"/>
    <row r="52" spans="1:6" s="103" customFormat="1" ht="19.8" x14ac:dyDescent="0.45">
      <c r="A52" s="129" t="s">
        <v>127</v>
      </c>
      <c r="B52" s="129"/>
      <c r="C52" s="129"/>
      <c r="D52" s="129"/>
      <c r="E52" s="129"/>
    </row>
    <row r="53" spans="1:6" s="103" customFormat="1" ht="19.8" x14ac:dyDescent="0.45">
      <c r="A53" s="109" t="s">
        <v>126</v>
      </c>
      <c r="B53" s="109"/>
      <c r="C53" s="109"/>
      <c r="D53" s="109"/>
      <c r="E53" s="109"/>
    </row>
    <row r="54" spans="1:6" s="103" customFormat="1" ht="19.8" x14ac:dyDescent="0.45">
      <c r="A54" s="130" t="s">
        <v>101</v>
      </c>
      <c r="B54" s="130"/>
      <c r="C54" s="130"/>
      <c r="D54" s="130"/>
      <c r="E54" s="130"/>
    </row>
    <row r="55" spans="1:6" s="103" customFormat="1" ht="19.8" x14ac:dyDescent="0.45">
      <c r="A55" s="129" t="s">
        <v>102</v>
      </c>
      <c r="B55" s="129"/>
      <c r="C55" s="129"/>
      <c r="D55" s="129"/>
      <c r="E55" s="129"/>
    </row>
    <row r="56" spans="1:6" s="103" customFormat="1" ht="19.8" x14ac:dyDescent="0.45">
      <c r="A56" s="129" t="s">
        <v>128</v>
      </c>
      <c r="B56" s="129"/>
      <c r="C56" s="129"/>
      <c r="D56" s="129"/>
      <c r="E56" s="129"/>
      <c r="F56" s="129"/>
    </row>
    <row r="57" spans="1:6" s="103" customFormat="1" ht="19.8" x14ac:dyDescent="0.45"/>
    <row r="58" spans="1:6" s="103" customFormat="1" ht="19.8" x14ac:dyDescent="0.45"/>
    <row r="59" spans="1:6" s="103" customFormat="1" ht="19.8" x14ac:dyDescent="0.45"/>
    <row r="60" spans="1:6" s="103" customFormat="1" ht="19.8" x14ac:dyDescent="0.45"/>
    <row r="61" spans="1:6" s="103" customFormat="1" ht="19.8" x14ac:dyDescent="0.45"/>
    <row r="62" spans="1:6" s="103" customFormat="1" ht="19.8" x14ac:dyDescent="0.45"/>
    <row r="63" spans="1:6" s="103" customFormat="1" ht="19.8" x14ac:dyDescent="0.45"/>
    <row r="64" spans="1:6" s="107" customFormat="1" x14ac:dyDescent="0.45"/>
    <row r="65" s="107" customFormat="1" x14ac:dyDescent="0.45"/>
    <row r="66" s="107" customFormat="1" x14ac:dyDescent="0.45"/>
    <row r="67" s="107" customFormat="1" x14ac:dyDescent="0.45"/>
    <row r="68" s="107" customFormat="1" x14ac:dyDescent="0.45"/>
  </sheetData>
  <sheetProtection insertRows="0" selectLockedCells="1"/>
  <mergeCells count="9">
    <mergeCell ref="A56:F56"/>
    <mergeCell ref="A52:E52"/>
    <mergeCell ref="A54:E54"/>
    <mergeCell ref="A55:E55"/>
    <mergeCell ref="A39:F39"/>
    <mergeCell ref="A41:F41"/>
    <mergeCell ref="A44:F44"/>
    <mergeCell ref="A46:F46"/>
    <mergeCell ref="A48:F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&amp;R参考様式-2
</oddHeader>
  </headerFooter>
  <rowBreaks count="1" manualBreakCount="1">
    <brk id="34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43"/>
  <sheetViews>
    <sheetView view="pageBreakPreview" zoomScaleNormal="75" zoomScaleSheetLayoutView="100" workbookViewId="0"/>
  </sheetViews>
  <sheetFormatPr defaultColWidth="9" defaultRowHeight="18" x14ac:dyDescent="0.45"/>
  <cols>
    <col min="1" max="1" width="6.3984375" style="23" customWidth="1"/>
    <col min="2" max="2" width="20.59765625" style="23" customWidth="1"/>
    <col min="3" max="3" width="15.59765625" style="23" customWidth="1"/>
    <col min="4" max="34" width="4.09765625" style="23" customWidth="1"/>
    <col min="35" max="37" width="5" style="23" customWidth="1"/>
    <col min="38" max="38" width="9" style="24"/>
    <col min="39" max="39" width="20.5" style="23" customWidth="1"/>
    <col min="40" max="16384" width="9" style="23"/>
  </cols>
  <sheetData>
    <row r="1" spans="1:39" ht="26.4" x14ac:dyDescent="0.45">
      <c r="A1" s="22" t="s">
        <v>150</v>
      </c>
    </row>
    <row r="2" spans="1:39" x14ac:dyDescent="0.45">
      <c r="A2" s="25" t="s">
        <v>144</v>
      </c>
    </row>
    <row r="3" spans="1:39" x14ac:dyDescent="0.45">
      <c r="A3" s="25" t="s">
        <v>145</v>
      </c>
      <c r="AC3" s="26"/>
    </row>
    <row r="4" spans="1:39" x14ac:dyDescent="0.45">
      <c r="A4" s="25" t="s">
        <v>86</v>
      </c>
      <c r="Z4" s="23" t="s">
        <v>25</v>
      </c>
    </row>
    <row r="5" spans="1:39" x14ac:dyDescent="0.45">
      <c r="A5" s="27" t="s">
        <v>8</v>
      </c>
      <c r="B5" s="143" t="s">
        <v>11</v>
      </c>
      <c r="C5" s="143" t="s">
        <v>0</v>
      </c>
      <c r="D5" s="143" t="s">
        <v>103</v>
      </c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50"/>
      <c r="AI5" s="142" t="s">
        <v>21</v>
      </c>
      <c r="AJ5" s="143"/>
      <c r="AK5" s="143"/>
      <c r="AL5" s="139" t="s">
        <v>40</v>
      </c>
      <c r="AM5" s="140"/>
    </row>
    <row r="6" spans="1:39" x14ac:dyDescent="0.45">
      <c r="A6" s="28" t="s">
        <v>9</v>
      </c>
      <c r="B6" s="143"/>
      <c r="C6" s="143"/>
      <c r="D6" s="6">
        <v>1</v>
      </c>
      <c r="E6" s="6">
        <f>D6+1</f>
        <v>2</v>
      </c>
      <c r="F6" s="36">
        <f>E6+1</f>
        <v>3</v>
      </c>
      <c r="G6" s="36">
        <f t="shared" ref="G6:AG6" si="0">F6+1</f>
        <v>4</v>
      </c>
      <c r="H6" s="6">
        <f t="shared" si="0"/>
        <v>5</v>
      </c>
      <c r="I6" s="7">
        <f t="shared" si="0"/>
        <v>6</v>
      </c>
      <c r="J6" s="8">
        <f t="shared" si="0"/>
        <v>7</v>
      </c>
      <c r="K6" s="6">
        <f t="shared" si="0"/>
        <v>8</v>
      </c>
      <c r="L6" s="6">
        <f t="shared" si="0"/>
        <v>9</v>
      </c>
      <c r="M6" s="36">
        <f t="shared" si="0"/>
        <v>10</v>
      </c>
      <c r="N6" s="36">
        <f t="shared" si="0"/>
        <v>11</v>
      </c>
      <c r="O6" s="6">
        <f t="shared" si="0"/>
        <v>12</v>
      </c>
      <c r="P6" s="7">
        <f t="shared" si="0"/>
        <v>13</v>
      </c>
      <c r="Q6" s="8">
        <f t="shared" si="0"/>
        <v>14</v>
      </c>
      <c r="R6" s="6">
        <f t="shared" si="0"/>
        <v>15</v>
      </c>
      <c r="S6" s="6">
        <f t="shared" si="0"/>
        <v>16</v>
      </c>
      <c r="T6" s="36">
        <f t="shared" si="0"/>
        <v>17</v>
      </c>
      <c r="U6" s="36">
        <f t="shared" si="0"/>
        <v>18</v>
      </c>
      <c r="V6" s="6">
        <f t="shared" si="0"/>
        <v>19</v>
      </c>
      <c r="W6" s="7">
        <f t="shared" si="0"/>
        <v>20</v>
      </c>
      <c r="X6" s="8">
        <f t="shared" si="0"/>
        <v>21</v>
      </c>
      <c r="Y6" s="6">
        <f t="shared" si="0"/>
        <v>22</v>
      </c>
      <c r="Z6" s="6">
        <f t="shared" si="0"/>
        <v>23</v>
      </c>
      <c r="AA6" s="36">
        <f t="shared" si="0"/>
        <v>24</v>
      </c>
      <c r="AB6" s="36">
        <f t="shared" si="0"/>
        <v>25</v>
      </c>
      <c r="AC6" s="6">
        <f t="shared" si="0"/>
        <v>26</v>
      </c>
      <c r="AD6" s="7">
        <f t="shared" si="0"/>
        <v>27</v>
      </c>
      <c r="AE6" s="8">
        <f t="shared" si="0"/>
        <v>28</v>
      </c>
      <c r="AF6" s="8">
        <f t="shared" si="0"/>
        <v>29</v>
      </c>
      <c r="AG6" s="6">
        <f t="shared" si="0"/>
        <v>30</v>
      </c>
      <c r="AH6" s="79"/>
      <c r="AI6" s="144" t="s">
        <v>28</v>
      </c>
      <c r="AJ6" s="146" t="s">
        <v>29</v>
      </c>
      <c r="AK6" s="147" t="s">
        <v>30</v>
      </c>
      <c r="AL6" s="148" t="s">
        <v>90</v>
      </c>
      <c r="AM6" s="141" t="s">
        <v>26</v>
      </c>
    </row>
    <row r="7" spans="1:39" x14ac:dyDescent="0.45">
      <c r="A7" s="29" t="s">
        <v>10</v>
      </c>
      <c r="B7" s="143"/>
      <c r="C7" s="143"/>
      <c r="D7" s="6" t="s">
        <v>5</v>
      </c>
      <c r="E7" s="6" t="s">
        <v>6</v>
      </c>
      <c r="F7" s="36" t="s">
        <v>7</v>
      </c>
      <c r="G7" s="36" t="s">
        <v>1</v>
      </c>
      <c r="H7" s="6" t="s">
        <v>2</v>
      </c>
      <c r="I7" s="7" t="s">
        <v>3</v>
      </c>
      <c r="J7" s="8" t="s">
        <v>4</v>
      </c>
      <c r="K7" s="6" t="s">
        <v>5</v>
      </c>
      <c r="L7" s="6" t="s">
        <v>6</v>
      </c>
      <c r="M7" s="36" t="s">
        <v>7</v>
      </c>
      <c r="N7" s="36" t="s">
        <v>1</v>
      </c>
      <c r="O7" s="6" t="s">
        <v>2</v>
      </c>
      <c r="P7" s="7" t="s">
        <v>3</v>
      </c>
      <c r="Q7" s="8" t="s">
        <v>4</v>
      </c>
      <c r="R7" s="6" t="s">
        <v>5</v>
      </c>
      <c r="S7" s="6" t="s">
        <v>6</v>
      </c>
      <c r="T7" s="36" t="s">
        <v>7</v>
      </c>
      <c r="U7" s="36" t="s">
        <v>1</v>
      </c>
      <c r="V7" s="6" t="s">
        <v>2</v>
      </c>
      <c r="W7" s="7" t="s">
        <v>3</v>
      </c>
      <c r="X7" s="8" t="s">
        <v>4</v>
      </c>
      <c r="Y7" s="6" t="s">
        <v>5</v>
      </c>
      <c r="Z7" s="6" t="s">
        <v>6</v>
      </c>
      <c r="AA7" s="36" t="s">
        <v>7</v>
      </c>
      <c r="AB7" s="36" t="s">
        <v>1</v>
      </c>
      <c r="AC7" s="6" t="s">
        <v>2</v>
      </c>
      <c r="AD7" s="7" t="s">
        <v>3</v>
      </c>
      <c r="AE7" s="8" t="s">
        <v>4</v>
      </c>
      <c r="AF7" s="8" t="s">
        <v>5</v>
      </c>
      <c r="AG7" s="6" t="s">
        <v>6</v>
      </c>
      <c r="AH7" s="79"/>
      <c r="AI7" s="145"/>
      <c r="AJ7" s="141"/>
      <c r="AK7" s="141"/>
      <c r="AL7" s="149"/>
      <c r="AM7" s="141"/>
    </row>
    <row r="8" spans="1:39" x14ac:dyDescent="0.45">
      <c r="A8" s="113" t="s">
        <v>82</v>
      </c>
      <c r="B8" s="114"/>
      <c r="C8" s="115"/>
      <c r="D8" s="30" t="s">
        <v>19</v>
      </c>
      <c r="E8" s="30" t="s">
        <v>19</v>
      </c>
      <c r="F8" s="30" t="s">
        <v>19</v>
      </c>
      <c r="G8" s="30" t="s">
        <v>19</v>
      </c>
      <c r="H8" s="30" t="s">
        <v>19</v>
      </c>
      <c r="I8" s="30" t="s">
        <v>19</v>
      </c>
      <c r="J8" s="30" t="s">
        <v>19</v>
      </c>
      <c r="K8" s="30" t="s">
        <v>20</v>
      </c>
      <c r="L8" s="30" t="s">
        <v>20</v>
      </c>
      <c r="M8" s="30" t="s">
        <v>20</v>
      </c>
      <c r="N8" s="30" t="s">
        <v>20</v>
      </c>
      <c r="O8" s="30" t="s">
        <v>20</v>
      </c>
      <c r="P8" s="30" t="s">
        <v>22</v>
      </c>
      <c r="Q8" s="30" t="s">
        <v>22</v>
      </c>
      <c r="R8" s="30" t="s">
        <v>20</v>
      </c>
      <c r="S8" s="30" t="s">
        <v>20</v>
      </c>
      <c r="T8" s="30" t="s">
        <v>20</v>
      </c>
      <c r="U8" s="30" t="s">
        <v>20</v>
      </c>
      <c r="V8" s="30" t="s">
        <v>20</v>
      </c>
      <c r="W8" s="30" t="s">
        <v>22</v>
      </c>
      <c r="X8" s="30" t="s">
        <v>22</v>
      </c>
      <c r="Y8" s="30" t="s">
        <v>20</v>
      </c>
      <c r="Z8" s="30" t="s">
        <v>20</v>
      </c>
      <c r="AA8" s="30" t="s">
        <v>20</v>
      </c>
      <c r="AB8" s="30" t="s">
        <v>20</v>
      </c>
      <c r="AC8" s="30" t="s">
        <v>20</v>
      </c>
      <c r="AD8" s="30" t="s">
        <v>20</v>
      </c>
      <c r="AE8" s="30" t="s">
        <v>22</v>
      </c>
      <c r="AF8" s="30" t="s">
        <v>24</v>
      </c>
      <c r="AG8" s="30" t="s">
        <v>20</v>
      </c>
      <c r="AH8" s="79"/>
      <c r="AI8" s="75">
        <f t="shared" ref="AI8:AI9" si="1">AJ8+AK8</f>
        <v>23</v>
      </c>
      <c r="AJ8" s="76">
        <f t="shared" ref="AJ8" si="2">COUNTIFS(D8:AH8,"稼")</f>
        <v>17</v>
      </c>
      <c r="AK8" s="30">
        <f t="shared" ref="AK8" si="3">COUNTIFS(D8:AH8,"休")</f>
        <v>6</v>
      </c>
      <c r="AL8" s="77">
        <f>IF(AI8=0,"－",AK8/AI8)</f>
        <v>0.2608695652173913</v>
      </c>
      <c r="AM8" s="78" t="str">
        <f>IF(AL8="－","－",IF(AL8&gt;=0.285,"4週8休以上",(IF(AL8&gt;=0.25,"4週7休以上4週8休未満",(IF(AL8&gt;=0.214,"4週6休以上4週7休未満","4週6休未満(未達成）"))))))</f>
        <v>4週7休以上4週8休未満</v>
      </c>
    </row>
    <row r="9" spans="1:39" x14ac:dyDescent="0.45">
      <c r="A9" s="31" t="s">
        <v>8</v>
      </c>
      <c r="B9" s="32" t="s">
        <v>34</v>
      </c>
      <c r="C9" s="32" t="s">
        <v>35</v>
      </c>
      <c r="D9" s="21" t="s">
        <v>17</v>
      </c>
      <c r="E9" s="21" t="s">
        <v>17</v>
      </c>
      <c r="F9" s="33" t="s">
        <v>17</v>
      </c>
      <c r="G9" s="34" t="s">
        <v>17</v>
      </c>
      <c r="H9" s="21" t="s">
        <v>17</v>
      </c>
      <c r="I9" s="21" t="s">
        <v>17</v>
      </c>
      <c r="J9" s="21" t="s">
        <v>17</v>
      </c>
      <c r="K9" s="21" t="s">
        <v>16</v>
      </c>
      <c r="L9" s="21" t="s">
        <v>16</v>
      </c>
      <c r="M9" s="102" t="s">
        <v>16</v>
      </c>
      <c r="N9" s="102" t="s">
        <v>16</v>
      </c>
      <c r="O9" s="21" t="s">
        <v>16</v>
      </c>
      <c r="P9" s="21" t="s">
        <v>23</v>
      </c>
      <c r="Q9" s="21" t="s">
        <v>23</v>
      </c>
      <c r="R9" s="21" t="s">
        <v>16</v>
      </c>
      <c r="S9" s="21" t="s">
        <v>16</v>
      </c>
      <c r="T9" s="102" t="s">
        <v>16</v>
      </c>
      <c r="U9" s="102" t="s">
        <v>16</v>
      </c>
      <c r="V9" s="102" t="s">
        <v>16</v>
      </c>
      <c r="W9" s="102" t="s">
        <v>23</v>
      </c>
      <c r="X9" s="102" t="s">
        <v>23</v>
      </c>
      <c r="Y9" s="102" t="s">
        <v>16</v>
      </c>
      <c r="Z9" s="102" t="s">
        <v>16</v>
      </c>
      <c r="AA9" s="102" t="s">
        <v>16</v>
      </c>
      <c r="AB9" s="102" t="s">
        <v>16</v>
      </c>
      <c r="AC9" s="102" t="s">
        <v>16</v>
      </c>
      <c r="AD9" s="102" t="s">
        <v>23</v>
      </c>
      <c r="AE9" s="102" t="s">
        <v>23</v>
      </c>
      <c r="AF9" s="102" t="s">
        <v>23</v>
      </c>
      <c r="AG9" s="21" t="s">
        <v>16</v>
      </c>
      <c r="AH9" s="80"/>
      <c r="AI9" s="61">
        <f t="shared" si="1"/>
        <v>23</v>
      </c>
      <c r="AJ9" s="62">
        <f>COUNTIFS(D9:AH9,"○")</f>
        <v>16</v>
      </c>
      <c r="AK9" s="62">
        <f>COUNTIFS(D9:AH9,"▲")</f>
        <v>7</v>
      </c>
      <c r="AL9" s="55">
        <f t="shared" ref="AL9:AL37" si="4">IF(AI9=0,"－",AK9/AI9)</f>
        <v>0.30434782608695654</v>
      </c>
      <c r="AM9" s="35" t="str">
        <f t="shared" ref="AM9:AM37" si="5">IF(AL9="－","－",IF(AL9&gt;=0.285,"4週8休以上",(IF(AL9&gt;=0.25,"4週7休以上4週8休未満",(IF(AL9&gt;=0.214,"4週6休以上4週7休未満","4週6休未満(未達成）"))))))</f>
        <v>4週8休以上</v>
      </c>
    </row>
    <row r="10" spans="1:39" x14ac:dyDescent="0.45">
      <c r="A10" s="31" t="s">
        <v>12</v>
      </c>
      <c r="B10" s="32" t="s">
        <v>13</v>
      </c>
      <c r="C10" s="32" t="s">
        <v>14</v>
      </c>
      <c r="D10" s="21" t="s">
        <v>17</v>
      </c>
      <c r="E10" s="21" t="s">
        <v>17</v>
      </c>
      <c r="F10" s="33" t="s">
        <v>17</v>
      </c>
      <c r="G10" s="34" t="s">
        <v>17</v>
      </c>
      <c r="H10" s="21" t="s">
        <v>17</v>
      </c>
      <c r="I10" s="21" t="s">
        <v>17</v>
      </c>
      <c r="J10" s="21" t="s">
        <v>17</v>
      </c>
      <c r="K10" s="21" t="s">
        <v>17</v>
      </c>
      <c r="L10" s="21" t="s">
        <v>17</v>
      </c>
      <c r="M10" s="102" t="s">
        <v>17</v>
      </c>
      <c r="N10" s="102" t="s">
        <v>17</v>
      </c>
      <c r="O10" s="21" t="s">
        <v>16</v>
      </c>
      <c r="P10" s="21" t="s">
        <v>23</v>
      </c>
      <c r="Q10" s="21" t="s">
        <v>23</v>
      </c>
      <c r="R10" s="21" t="s">
        <v>16</v>
      </c>
      <c r="S10" s="21" t="s">
        <v>16</v>
      </c>
      <c r="T10" s="102" t="s">
        <v>16</v>
      </c>
      <c r="U10" s="102" t="s">
        <v>16</v>
      </c>
      <c r="V10" s="102" t="s">
        <v>16</v>
      </c>
      <c r="W10" s="102" t="s">
        <v>23</v>
      </c>
      <c r="X10" s="102" t="s">
        <v>23</v>
      </c>
      <c r="Y10" s="102" t="s">
        <v>16</v>
      </c>
      <c r="Z10" s="102" t="s">
        <v>16</v>
      </c>
      <c r="AA10" s="102" t="s">
        <v>16</v>
      </c>
      <c r="AB10" s="102" t="s">
        <v>16</v>
      </c>
      <c r="AC10" s="102" t="s">
        <v>16</v>
      </c>
      <c r="AD10" s="102" t="s">
        <v>23</v>
      </c>
      <c r="AE10" s="102" t="s">
        <v>23</v>
      </c>
      <c r="AF10" s="102" t="s">
        <v>23</v>
      </c>
      <c r="AG10" s="21" t="s">
        <v>16</v>
      </c>
      <c r="AH10" s="80"/>
      <c r="AI10" s="61">
        <f t="shared" ref="AI10:AI35" si="6">AJ10+AK10</f>
        <v>19</v>
      </c>
      <c r="AJ10" s="62">
        <f t="shared" ref="AJ10:AJ35" si="7">COUNTIFS(D10:AH10,"○")</f>
        <v>12</v>
      </c>
      <c r="AK10" s="62">
        <f t="shared" ref="AK10:AK35" si="8">COUNTIFS(D10:AH10,"▲")</f>
        <v>7</v>
      </c>
      <c r="AL10" s="55">
        <f t="shared" si="4"/>
        <v>0.36842105263157893</v>
      </c>
      <c r="AM10" s="35" t="str">
        <f t="shared" si="5"/>
        <v>4週8休以上</v>
      </c>
    </row>
    <row r="11" spans="1:39" x14ac:dyDescent="0.45">
      <c r="A11" s="31" t="s">
        <v>31</v>
      </c>
      <c r="B11" s="32" t="s">
        <v>32</v>
      </c>
      <c r="C11" s="32" t="s">
        <v>33</v>
      </c>
      <c r="D11" s="21" t="s">
        <v>17</v>
      </c>
      <c r="E11" s="21" t="s">
        <v>17</v>
      </c>
      <c r="F11" s="33" t="s">
        <v>17</v>
      </c>
      <c r="G11" s="34" t="s">
        <v>17</v>
      </c>
      <c r="H11" s="21" t="s">
        <v>17</v>
      </c>
      <c r="I11" s="21" t="s">
        <v>17</v>
      </c>
      <c r="J11" s="21" t="s">
        <v>17</v>
      </c>
      <c r="K11" s="21" t="s">
        <v>17</v>
      </c>
      <c r="L11" s="21" t="s">
        <v>17</v>
      </c>
      <c r="M11" s="102" t="s">
        <v>17</v>
      </c>
      <c r="N11" s="102" t="s">
        <v>17</v>
      </c>
      <c r="O11" s="21" t="s">
        <v>17</v>
      </c>
      <c r="P11" s="21" t="s">
        <v>23</v>
      </c>
      <c r="Q11" s="21" t="s">
        <v>23</v>
      </c>
      <c r="R11" s="21" t="s">
        <v>17</v>
      </c>
      <c r="S11" s="21" t="s">
        <v>16</v>
      </c>
      <c r="T11" s="102" t="s">
        <v>16</v>
      </c>
      <c r="U11" s="102" t="s">
        <v>16</v>
      </c>
      <c r="V11" s="102" t="s">
        <v>16</v>
      </c>
      <c r="W11" s="102" t="s">
        <v>23</v>
      </c>
      <c r="X11" s="102" t="s">
        <v>23</v>
      </c>
      <c r="Y11" s="102" t="s">
        <v>16</v>
      </c>
      <c r="Z11" s="102" t="s">
        <v>16</v>
      </c>
      <c r="AA11" s="102" t="s">
        <v>16</v>
      </c>
      <c r="AB11" s="102" t="s">
        <v>16</v>
      </c>
      <c r="AC11" s="102" t="s">
        <v>16</v>
      </c>
      <c r="AD11" s="102" t="s">
        <v>23</v>
      </c>
      <c r="AE11" s="102" t="s">
        <v>23</v>
      </c>
      <c r="AF11" s="102" t="s">
        <v>23</v>
      </c>
      <c r="AG11" s="21" t="s">
        <v>16</v>
      </c>
      <c r="AH11" s="80"/>
      <c r="AI11" s="61">
        <f t="shared" si="6"/>
        <v>17</v>
      </c>
      <c r="AJ11" s="62">
        <f t="shared" si="7"/>
        <v>10</v>
      </c>
      <c r="AK11" s="62">
        <f t="shared" si="8"/>
        <v>7</v>
      </c>
      <c r="AL11" s="55">
        <f t="shared" si="4"/>
        <v>0.41176470588235292</v>
      </c>
      <c r="AM11" s="35" t="str">
        <f t="shared" si="5"/>
        <v>4週8休以上</v>
      </c>
    </row>
    <row r="12" spans="1:39" x14ac:dyDescent="0.45">
      <c r="A12" s="31"/>
      <c r="B12" s="32"/>
      <c r="C12" s="32"/>
      <c r="D12" s="66"/>
      <c r="E12" s="66"/>
      <c r="F12" s="33"/>
      <c r="G12" s="34"/>
      <c r="H12" s="66"/>
      <c r="I12" s="66"/>
      <c r="J12" s="66"/>
      <c r="K12" s="66"/>
      <c r="L12" s="66"/>
      <c r="M12" s="102"/>
      <c r="N12" s="102"/>
      <c r="O12" s="66"/>
      <c r="P12" s="66"/>
      <c r="Q12" s="66"/>
      <c r="R12" s="66"/>
      <c r="S12" s="66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66"/>
      <c r="AH12" s="80"/>
      <c r="AI12" s="61">
        <f t="shared" si="6"/>
        <v>0</v>
      </c>
      <c r="AJ12" s="62">
        <f t="shared" si="7"/>
        <v>0</v>
      </c>
      <c r="AK12" s="62">
        <f t="shared" si="8"/>
        <v>0</v>
      </c>
      <c r="AL12" s="55" t="str">
        <f t="shared" si="4"/>
        <v>－</v>
      </c>
      <c r="AM12" s="35" t="str">
        <f t="shared" si="5"/>
        <v>－</v>
      </c>
    </row>
    <row r="13" spans="1:39" x14ac:dyDescent="0.45">
      <c r="A13" s="31"/>
      <c r="B13" s="32"/>
      <c r="C13" s="32"/>
      <c r="D13" s="66"/>
      <c r="E13" s="66"/>
      <c r="F13" s="33"/>
      <c r="G13" s="34"/>
      <c r="H13" s="66"/>
      <c r="I13" s="66"/>
      <c r="J13" s="66"/>
      <c r="K13" s="66"/>
      <c r="L13" s="66"/>
      <c r="M13" s="102"/>
      <c r="N13" s="102"/>
      <c r="O13" s="66"/>
      <c r="P13" s="66"/>
      <c r="Q13" s="66"/>
      <c r="R13" s="66"/>
      <c r="S13" s="66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66"/>
      <c r="AH13" s="80"/>
      <c r="AI13" s="61">
        <f t="shared" si="6"/>
        <v>0</v>
      </c>
      <c r="AJ13" s="62">
        <f t="shared" si="7"/>
        <v>0</v>
      </c>
      <c r="AK13" s="62">
        <f t="shared" si="8"/>
        <v>0</v>
      </c>
      <c r="AL13" s="55" t="str">
        <f t="shared" si="4"/>
        <v>－</v>
      </c>
      <c r="AM13" s="35" t="str">
        <f t="shared" si="5"/>
        <v>－</v>
      </c>
    </row>
    <row r="14" spans="1:39" x14ac:dyDescent="0.45">
      <c r="A14" s="31"/>
      <c r="B14" s="32"/>
      <c r="C14" s="32"/>
      <c r="D14" s="66"/>
      <c r="E14" s="66"/>
      <c r="F14" s="33"/>
      <c r="G14" s="34"/>
      <c r="H14" s="66"/>
      <c r="I14" s="66"/>
      <c r="J14" s="66"/>
      <c r="K14" s="66"/>
      <c r="L14" s="66"/>
      <c r="M14" s="102"/>
      <c r="N14" s="102"/>
      <c r="O14" s="66"/>
      <c r="P14" s="66"/>
      <c r="Q14" s="66"/>
      <c r="R14" s="66"/>
      <c r="S14" s="66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66"/>
      <c r="AH14" s="80"/>
      <c r="AI14" s="61">
        <f t="shared" si="6"/>
        <v>0</v>
      </c>
      <c r="AJ14" s="62">
        <f t="shared" si="7"/>
        <v>0</v>
      </c>
      <c r="AK14" s="62">
        <f t="shared" si="8"/>
        <v>0</v>
      </c>
      <c r="AL14" s="55" t="str">
        <f t="shared" si="4"/>
        <v>－</v>
      </c>
      <c r="AM14" s="35" t="str">
        <f t="shared" si="5"/>
        <v>－</v>
      </c>
    </row>
    <row r="15" spans="1:39" x14ac:dyDescent="0.45">
      <c r="A15" s="31"/>
      <c r="B15" s="32"/>
      <c r="C15" s="32"/>
      <c r="D15" s="66"/>
      <c r="E15" s="66"/>
      <c r="F15" s="33"/>
      <c r="G15" s="34"/>
      <c r="H15" s="66"/>
      <c r="I15" s="66"/>
      <c r="J15" s="66"/>
      <c r="K15" s="66"/>
      <c r="L15" s="66"/>
      <c r="M15" s="102"/>
      <c r="N15" s="102"/>
      <c r="O15" s="66"/>
      <c r="P15" s="66"/>
      <c r="Q15" s="66"/>
      <c r="R15" s="66"/>
      <c r="S15" s="66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66"/>
      <c r="AH15" s="80"/>
      <c r="AI15" s="61">
        <f t="shared" si="6"/>
        <v>0</v>
      </c>
      <c r="AJ15" s="62">
        <f t="shared" si="7"/>
        <v>0</v>
      </c>
      <c r="AK15" s="62">
        <f t="shared" si="8"/>
        <v>0</v>
      </c>
      <c r="AL15" s="55" t="str">
        <f t="shared" si="4"/>
        <v>－</v>
      </c>
      <c r="AM15" s="35" t="str">
        <f t="shared" si="5"/>
        <v>－</v>
      </c>
    </row>
    <row r="16" spans="1:39" x14ac:dyDescent="0.45">
      <c r="A16" s="31"/>
      <c r="B16" s="32"/>
      <c r="C16" s="32"/>
      <c r="D16" s="66"/>
      <c r="E16" s="66"/>
      <c r="F16" s="33"/>
      <c r="G16" s="34"/>
      <c r="H16" s="66"/>
      <c r="I16" s="66"/>
      <c r="J16" s="66"/>
      <c r="K16" s="66"/>
      <c r="L16" s="66"/>
      <c r="M16" s="102"/>
      <c r="N16" s="102"/>
      <c r="O16" s="66"/>
      <c r="P16" s="66"/>
      <c r="Q16" s="66"/>
      <c r="R16" s="66"/>
      <c r="S16" s="66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66"/>
      <c r="AH16" s="80"/>
      <c r="AI16" s="61">
        <f t="shared" si="6"/>
        <v>0</v>
      </c>
      <c r="AJ16" s="62">
        <f t="shared" si="7"/>
        <v>0</v>
      </c>
      <c r="AK16" s="62">
        <f t="shared" si="8"/>
        <v>0</v>
      </c>
      <c r="AL16" s="55" t="str">
        <f t="shared" si="4"/>
        <v>－</v>
      </c>
      <c r="AM16" s="35" t="str">
        <f t="shared" si="5"/>
        <v>－</v>
      </c>
    </row>
    <row r="17" spans="1:39" x14ac:dyDescent="0.45">
      <c r="A17" s="31"/>
      <c r="B17" s="32"/>
      <c r="C17" s="32"/>
      <c r="D17" s="66"/>
      <c r="E17" s="66"/>
      <c r="F17" s="33"/>
      <c r="G17" s="34"/>
      <c r="H17" s="66"/>
      <c r="I17" s="66"/>
      <c r="J17" s="66"/>
      <c r="K17" s="66"/>
      <c r="L17" s="66"/>
      <c r="M17" s="102"/>
      <c r="N17" s="102"/>
      <c r="O17" s="66"/>
      <c r="P17" s="66"/>
      <c r="Q17" s="66"/>
      <c r="R17" s="66"/>
      <c r="S17" s="66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66"/>
      <c r="AH17" s="80"/>
      <c r="AI17" s="61">
        <f t="shared" si="6"/>
        <v>0</v>
      </c>
      <c r="AJ17" s="62">
        <f t="shared" si="7"/>
        <v>0</v>
      </c>
      <c r="AK17" s="62">
        <f t="shared" si="8"/>
        <v>0</v>
      </c>
      <c r="AL17" s="55" t="str">
        <f t="shared" si="4"/>
        <v>－</v>
      </c>
      <c r="AM17" s="35" t="str">
        <f t="shared" si="5"/>
        <v>－</v>
      </c>
    </row>
    <row r="18" spans="1:39" x14ac:dyDescent="0.45">
      <c r="A18" s="31"/>
      <c r="B18" s="32"/>
      <c r="C18" s="32"/>
      <c r="D18" s="66"/>
      <c r="E18" s="66"/>
      <c r="F18" s="33"/>
      <c r="G18" s="34"/>
      <c r="H18" s="66"/>
      <c r="I18" s="66"/>
      <c r="J18" s="66"/>
      <c r="K18" s="66"/>
      <c r="L18" s="66"/>
      <c r="M18" s="102"/>
      <c r="N18" s="102"/>
      <c r="O18" s="66"/>
      <c r="P18" s="66"/>
      <c r="Q18" s="66"/>
      <c r="R18" s="66"/>
      <c r="S18" s="66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66"/>
      <c r="AH18" s="80"/>
      <c r="AI18" s="61">
        <f t="shared" si="6"/>
        <v>0</v>
      </c>
      <c r="AJ18" s="62">
        <f t="shared" si="7"/>
        <v>0</v>
      </c>
      <c r="AK18" s="62">
        <f t="shared" si="8"/>
        <v>0</v>
      </c>
      <c r="AL18" s="55" t="str">
        <f t="shared" si="4"/>
        <v>－</v>
      </c>
      <c r="AM18" s="35" t="str">
        <f t="shared" si="5"/>
        <v>－</v>
      </c>
    </row>
    <row r="19" spans="1:39" x14ac:dyDescent="0.45">
      <c r="A19" s="31"/>
      <c r="B19" s="32"/>
      <c r="C19" s="32"/>
      <c r="D19" s="66"/>
      <c r="E19" s="66"/>
      <c r="F19" s="33"/>
      <c r="G19" s="34"/>
      <c r="H19" s="66"/>
      <c r="I19" s="66"/>
      <c r="J19" s="66"/>
      <c r="K19" s="66"/>
      <c r="L19" s="66"/>
      <c r="M19" s="102"/>
      <c r="N19" s="102"/>
      <c r="O19" s="66"/>
      <c r="P19" s="66"/>
      <c r="Q19" s="66"/>
      <c r="R19" s="66"/>
      <c r="S19" s="66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66"/>
      <c r="AH19" s="80"/>
      <c r="AI19" s="61">
        <f t="shared" si="6"/>
        <v>0</v>
      </c>
      <c r="AJ19" s="62">
        <f t="shared" si="7"/>
        <v>0</v>
      </c>
      <c r="AK19" s="62">
        <f t="shared" si="8"/>
        <v>0</v>
      </c>
      <c r="AL19" s="55" t="str">
        <f t="shared" si="4"/>
        <v>－</v>
      </c>
      <c r="AM19" s="35" t="str">
        <f t="shared" si="5"/>
        <v>－</v>
      </c>
    </row>
    <row r="20" spans="1:39" x14ac:dyDescent="0.45">
      <c r="A20" s="31"/>
      <c r="B20" s="32"/>
      <c r="C20" s="32"/>
      <c r="D20" s="66"/>
      <c r="E20" s="66"/>
      <c r="F20" s="33"/>
      <c r="G20" s="34"/>
      <c r="H20" s="66"/>
      <c r="I20" s="66"/>
      <c r="J20" s="66"/>
      <c r="K20" s="66"/>
      <c r="L20" s="66"/>
      <c r="M20" s="102"/>
      <c r="N20" s="102"/>
      <c r="O20" s="66"/>
      <c r="P20" s="66"/>
      <c r="Q20" s="66"/>
      <c r="R20" s="66"/>
      <c r="S20" s="66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66"/>
      <c r="AH20" s="80"/>
      <c r="AI20" s="61">
        <f t="shared" si="6"/>
        <v>0</v>
      </c>
      <c r="AJ20" s="62">
        <f t="shared" si="7"/>
        <v>0</v>
      </c>
      <c r="AK20" s="62">
        <f t="shared" si="8"/>
        <v>0</v>
      </c>
      <c r="AL20" s="55" t="str">
        <f t="shared" si="4"/>
        <v>－</v>
      </c>
      <c r="AM20" s="35" t="str">
        <f t="shared" si="5"/>
        <v>－</v>
      </c>
    </row>
    <row r="21" spans="1:39" x14ac:dyDescent="0.45">
      <c r="A21" s="31"/>
      <c r="B21" s="32"/>
      <c r="C21" s="32"/>
      <c r="D21" s="66"/>
      <c r="E21" s="66"/>
      <c r="F21" s="33"/>
      <c r="G21" s="34"/>
      <c r="H21" s="66"/>
      <c r="I21" s="66"/>
      <c r="J21" s="66"/>
      <c r="K21" s="66"/>
      <c r="L21" s="66"/>
      <c r="M21" s="102"/>
      <c r="N21" s="102"/>
      <c r="O21" s="66"/>
      <c r="P21" s="66"/>
      <c r="Q21" s="66"/>
      <c r="R21" s="66"/>
      <c r="S21" s="66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66"/>
      <c r="AH21" s="80"/>
      <c r="AI21" s="61">
        <f t="shared" si="6"/>
        <v>0</v>
      </c>
      <c r="AJ21" s="62">
        <f t="shared" si="7"/>
        <v>0</v>
      </c>
      <c r="AK21" s="62">
        <f t="shared" si="8"/>
        <v>0</v>
      </c>
      <c r="AL21" s="55" t="str">
        <f t="shared" si="4"/>
        <v>－</v>
      </c>
      <c r="AM21" s="35" t="str">
        <f t="shared" si="5"/>
        <v>－</v>
      </c>
    </row>
    <row r="22" spans="1:39" x14ac:dyDescent="0.45">
      <c r="A22" s="31"/>
      <c r="B22" s="32"/>
      <c r="C22" s="32"/>
      <c r="D22" s="66"/>
      <c r="E22" s="66"/>
      <c r="F22" s="33"/>
      <c r="G22" s="34"/>
      <c r="H22" s="66"/>
      <c r="I22" s="66"/>
      <c r="J22" s="66"/>
      <c r="K22" s="66"/>
      <c r="L22" s="66"/>
      <c r="M22" s="102"/>
      <c r="N22" s="102"/>
      <c r="O22" s="66"/>
      <c r="P22" s="66"/>
      <c r="Q22" s="66"/>
      <c r="R22" s="66"/>
      <c r="S22" s="66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66"/>
      <c r="AH22" s="80"/>
      <c r="AI22" s="61">
        <f t="shared" si="6"/>
        <v>0</v>
      </c>
      <c r="AJ22" s="62">
        <f t="shared" si="7"/>
        <v>0</v>
      </c>
      <c r="AK22" s="62">
        <f t="shared" si="8"/>
        <v>0</v>
      </c>
      <c r="AL22" s="55" t="str">
        <f t="shared" si="4"/>
        <v>－</v>
      </c>
      <c r="AM22" s="35" t="str">
        <f t="shared" si="5"/>
        <v>－</v>
      </c>
    </row>
    <row r="23" spans="1:39" x14ac:dyDescent="0.45">
      <c r="A23" s="31"/>
      <c r="B23" s="32"/>
      <c r="C23" s="32"/>
      <c r="D23" s="66"/>
      <c r="E23" s="66"/>
      <c r="F23" s="33"/>
      <c r="G23" s="34"/>
      <c r="H23" s="66"/>
      <c r="I23" s="66"/>
      <c r="J23" s="66"/>
      <c r="K23" s="66"/>
      <c r="L23" s="66"/>
      <c r="M23" s="102"/>
      <c r="N23" s="102"/>
      <c r="O23" s="66"/>
      <c r="P23" s="66"/>
      <c r="Q23" s="66"/>
      <c r="R23" s="66"/>
      <c r="S23" s="66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66"/>
      <c r="AH23" s="80"/>
      <c r="AI23" s="61">
        <f t="shared" si="6"/>
        <v>0</v>
      </c>
      <c r="AJ23" s="62">
        <f t="shared" si="7"/>
        <v>0</v>
      </c>
      <c r="AK23" s="62">
        <f t="shared" si="8"/>
        <v>0</v>
      </c>
      <c r="AL23" s="55" t="str">
        <f t="shared" si="4"/>
        <v>－</v>
      </c>
      <c r="AM23" s="35" t="str">
        <f t="shared" si="5"/>
        <v>－</v>
      </c>
    </row>
    <row r="24" spans="1:39" x14ac:dyDescent="0.45">
      <c r="A24" s="31"/>
      <c r="B24" s="32"/>
      <c r="C24" s="32"/>
      <c r="D24" s="66"/>
      <c r="E24" s="66"/>
      <c r="F24" s="33"/>
      <c r="G24" s="34"/>
      <c r="H24" s="66"/>
      <c r="I24" s="66"/>
      <c r="J24" s="66"/>
      <c r="K24" s="66"/>
      <c r="L24" s="66"/>
      <c r="M24" s="102"/>
      <c r="N24" s="102"/>
      <c r="O24" s="66"/>
      <c r="P24" s="66"/>
      <c r="Q24" s="66"/>
      <c r="R24" s="66"/>
      <c r="S24" s="66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66"/>
      <c r="AH24" s="80"/>
      <c r="AI24" s="61">
        <f t="shared" si="6"/>
        <v>0</v>
      </c>
      <c r="AJ24" s="62">
        <f t="shared" si="7"/>
        <v>0</v>
      </c>
      <c r="AK24" s="62">
        <f t="shared" si="8"/>
        <v>0</v>
      </c>
      <c r="AL24" s="55" t="str">
        <f t="shared" si="4"/>
        <v>－</v>
      </c>
      <c r="AM24" s="35" t="str">
        <f t="shared" si="5"/>
        <v>－</v>
      </c>
    </row>
    <row r="25" spans="1:39" x14ac:dyDescent="0.45">
      <c r="A25" s="31"/>
      <c r="B25" s="32"/>
      <c r="C25" s="32"/>
      <c r="D25" s="66"/>
      <c r="E25" s="66"/>
      <c r="F25" s="33"/>
      <c r="G25" s="34"/>
      <c r="H25" s="66"/>
      <c r="I25" s="66"/>
      <c r="J25" s="66"/>
      <c r="K25" s="66"/>
      <c r="L25" s="66"/>
      <c r="M25" s="102"/>
      <c r="N25" s="102"/>
      <c r="O25" s="66"/>
      <c r="P25" s="66"/>
      <c r="Q25" s="66"/>
      <c r="R25" s="66"/>
      <c r="S25" s="66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66"/>
      <c r="AH25" s="80"/>
      <c r="AI25" s="61">
        <f t="shared" si="6"/>
        <v>0</v>
      </c>
      <c r="AJ25" s="62">
        <f t="shared" si="7"/>
        <v>0</v>
      </c>
      <c r="AK25" s="62">
        <f t="shared" si="8"/>
        <v>0</v>
      </c>
      <c r="AL25" s="55" t="str">
        <f t="shared" si="4"/>
        <v>－</v>
      </c>
      <c r="AM25" s="35" t="str">
        <f t="shared" si="5"/>
        <v>－</v>
      </c>
    </row>
    <row r="26" spans="1:39" x14ac:dyDescent="0.45">
      <c r="A26" s="31"/>
      <c r="B26" s="32"/>
      <c r="C26" s="32"/>
      <c r="D26" s="66"/>
      <c r="E26" s="66"/>
      <c r="F26" s="33"/>
      <c r="G26" s="34"/>
      <c r="H26" s="66"/>
      <c r="I26" s="66"/>
      <c r="J26" s="66"/>
      <c r="K26" s="66"/>
      <c r="L26" s="66"/>
      <c r="M26" s="102"/>
      <c r="N26" s="102"/>
      <c r="O26" s="66"/>
      <c r="P26" s="66"/>
      <c r="Q26" s="66"/>
      <c r="R26" s="66"/>
      <c r="S26" s="66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66"/>
      <c r="AH26" s="80"/>
      <c r="AI26" s="61">
        <f t="shared" si="6"/>
        <v>0</v>
      </c>
      <c r="AJ26" s="62">
        <f t="shared" si="7"/>
        <v>0</v>
      </c>
      <c r="AK26" s="62">
        <f t="shared" si="8"/>
        <v>0</v>
      </c>
      <c r="AL26" s="55" t="str">
        <f t="shared" si="4"/>
        <v>－</v>
      </c>
      <c r="AM26" s="35" t="str">
        <f t="shared" si="5"/>
        <v>－</v>
      </c>
    </row>
    <row r="27" spans="1:39" x14ac:dyDescent="0.45">
      <c r="A27" s="31"/>
      <c r="B27" s="32"/>
      <c r="C27" s="32"/>
      <c r="D27" s="66"/>
      <c r="E27" s="66"/>
      <c r="F27" s="33"/>
      <c r="G27" s="34"/>
      <c r="H27" s="66"/>
      <c r="I27" s="66"/>
      <c r="J27" s="66"/>
      <c r="K27" s="66"/>
      <c r="L27" s="66"/>
      <c r="M27" s="102"/>
      <c r="N27" s="102"/>
      <c r="O27" s="66"/>
      <c r="P27" s="66"/>
      <c r="Q27" s="66"/>
      <c r="R27" s="66"/>
      <c r="S27" s="66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66"/>
      <c r="AH27" s="80"/>
      <c r="AI27" s="61">
        <f t="shared" si="6"/>
        <v>0</v>
      </c>
      <c r="AJ27" s="62">
        <f t="shared" si="7"/>
        <v>0</v>
      </c>
      <c r="AK27" s="62">
        <f t="shared" si="8"/>
        <v>0</v>
      </c>
      <c r="AL27" s="55" t="str">
        <f t="shared" si="4"/>
        <v>－</v>
      </c>
      <c r="AM27" s="35" t="str">
        <f t="shared" si="5"/>
        <v>－</v>
      </c>
    </row>
    <row r="28" spans="1:39" x14ac:dyDescent="0.45">
      <c r="A28" s="31"/>
      <c r="B28" s="32"/>
      <c r="C28" s="32"/>
      <c r="D28" s="66"/>
      <c r="E28" s="66"/>
      <c r="F28" s="33"/>
      <c r="G28" s="34"/>
      <c r="H28" s="66"/>
      <c r="I28" s="66"/>
      <c r="J28" s="66"/>
      <c r="K28" s="66"/>
      <c r="L28" s="66"/>
      <c r="M28" s="102"/>
      <c r="N28" s="102"/>
      <c r="O28" s="66"/>
      <c r="P28" s="66"/>
      <c r="Q28" s="66"/>
      <c r="R28" s="66"/>
      <c r="S28" s="66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66"/>
      <c r="AH28" s="80"/>
      <c r="AI28" s="61">
        <f t="shared" si="6"/>
        <v>0</v>
      </c>
      <c r="AJ28" s="62">
        <f t="shared" si="7"/>
        <v>0</v>
      </c>
      <c r="AK28" s="62">
        <f t="shared" si="8"/>
        <v>0</v>
      </c>
      <c r="AL28" s="55" t="str">
        <f t="shared" si="4"/>
        <v>－</v>
      </c>
      <c r="AM28" s="35" t="str">
        <f t="shared" si="5"/>
        <v>－</v>
      </c>
    </row>
    <row r="29" spans="1:39" x14ac:dyDescent="0.45">
      <c r="A29" s="31"/>
      <c r="B29" s="32"/>
      <c r="C29" s="32"/>
      <c r="D29" s="66"/>
      <c r="E29" s="66"/>
      <c r="F29" s="33"/>
      <c r="G29" s="34"/>
      <c r="H29" s="66"/>
      <c r="I29" s="66"/>
      <c r="J29" s="66"/>
      <c r="K29" s="66"/>
      <c r="L29" s="66"/>
      <c r="M29" s="102"/>
      <c r="N29" s="102"/>
      <c r="O29" s="66"/>
      <c r="P29" s="66"/>
      <c r="Q29" s="66"/>
      <c r="R29" s="66"/>
      <c r="S29" s="66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66"/>
      <c r="AH29" s="80"/>
      <c r="AI29" s="61">
        <f t="shared" si="6"/>
        <v>0</v>
      </c>
      <c r="AJ29" s="62">
        <f t="shared" si="7"/>
        <v>0</v>
      </c>
      <c r="AK29" s="62">
        <f t="shared" si="8"/>
        <v>0</v>
      </c>
      <c r="AL29" s="55" t="str">
        <f t="shared" si="4"/>
        <v>－</v>
      </c>
      <c r="AM29" s="35" t="str">
        <f t="shared" si="5"/>
        <v>－</v>
      </c>
    </row>
    <row r="30" spans="1:39" x14ac:dyDescent="0.45">
      <c r="A30" s="31"/>
      <c r="B30" s="32"/>
      <c r="C30" s="32"/>
      <c r="D30" s="66"/>
      <c r="E30" s="66"/>
      <c r="F30" s="33"/>
      <c r="G30" s="34"/>
      <c r="H30" s="66"/>
      <c r="I30" s="66"/>
      <c r="J30" s="66"/>
      <c r="K30" s="66"/>
      <c r="L30" s="66"/>
      <c r="M30" s="102"/>
      <c r="N30" s="102"/>
      <c r="O30" s="66"/>
      <c r="P30" s="66"/>
      <c r="Q30" s="66"/>
      <c r="R30" s="66"/>
      <c r="S30" s="66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66"/>
      <c r="AH30" s="80"/>
      <c r="AI30" s="61">
        <f t="shared" si="6"/>
        <v>0</v>
      </c>
      <c r="AJ30" s="62">
        <f t="shared" si="7"/>
        <v>0</v>
      </c>
      <c r="AK30" s="62">
        <f t="shared" si="8"/>
        <v>0</v>
      </c>
      <c r="AL30" s="55" t="str">
        <f t="shared" si="4"/>
        <v>－</v>
      </c>
      <c r="AM30" s="35" t="str">
        <f t="shared" si="5"/>
        <v>－</v>
      </c>
    </row>
    <row r="31" spans="1:39" x14ac:dyDescent="0.45">
      <c r="A31" s="31"/>
      <c r="B31" s="32"/>
      <c r="C31" s="32"/>
      <c r="D31" s="66"/>
      <c r="E31" s="66"/>
      <c r="F31" s="33"/>
      <c r="G31" s="34"/>
      <c r="H31" s="66"/>
      <c r="I31" s="66"/>
      <c r="J31" s="66"/>
      <c r="K31" s="66"/>
      <c r="L31" s="66"/>
      <c r="M31" s="102"/>
      <c r="N31" s="102"/>
      <c r="O31" s="66"/>
      <c r="P31" s="66"/>
      <c r="Q31" s="66"/>
      <c r="R31" s="66"/>
      <c r="S31" s="66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66"/>
      <c r="AH31" s="80"/>
      <c r="AI31" s="61">
        <f t="shared" si="6"/>
        <v>0</v>
      </c>
      <c r="AJ31" s="62">
        <f t="shared" si="7"/>
        <v>0</v>
      </c>
      <c r="AK31" s="62">
        <f t="shared" si="8"/>
        <v>0</v>
      </c>
      <c r="AL31" s="55" t="str">
        <f t="shared" si="4"/>
        <v>－</v>
      </c>
      <c r="AM31" s="35" t="str">
        <f t="shared" si="5"/>
        <v>－</v>
      </c>
    </row>
    <row r="32" spans="1:39" x14ac:dyDescent="0.45">
      <c r="A32" s="31"/>
      <c r="B32" s="32"/>
      <c r="C32" s="32"/>
      <c r="D32" s="66"/>
      <c r="E32" s="66"/>
      <c r="F32" s="33"/>
      <c r="G32" s="34"/>
      <c r="H32" s="66"/>
      <c r="I32" s="66"/>
      <c r="J32" s="66"/>
      <c r="K32" s="66"/>
      <c r="L32" s="66"/>
      <c r="M32" s="102"/>
      <c r="N32" s="102"/>
      <c r="O32" s="66"/>
      <c r="P32" s="66"/>
      <c r="Q32" s="66"/>
      <c r="R32" s="66"/>
      <c r="S32" s="66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66"/>
      <c r="AH32" s="80"/>
      <c r="AI32" s="61">
        <f t="shared" si="6"/>
        <v>0</v>
      </c>
      <c r="AJ32" s="62">
        <f t="shared" si="7"/>
        <v>0</v>
      </c>
      <c r="AK32" s="62">
        <f t="shared" si="8"/>
        <v>0</v>
      </c>
      <c r="AL32" s="55" t="str">
        <f t="shared" si="4"/>
        <v>－</v>
      </c>
      <c r="AM32" s="35" t="str">
        <f t="shared" si="5"/>
        <v>－</v>
      </c>
    </row>
    <row r="33" spans="1:39" x14ac:dyDescent="0.45">
      <c r="A33" s="31"/>
      <c r="B33" s="32"/>
      <c r="C33" s="32"/>
      <c r="D33" s="66"/>
      <c r="E33" s="66"/>
      <c r="F33" s="33"/>
      <c r="G33" s="34"/>
      <c r="H33" s="66"/>
      <c r="I33" s="66"/>
      <c r="J33" s="66"/>
      <c r="K33" s="66"/>
      <c r="L33" s="66"/>
      <c r="M33" s="102"/>
      <c r="N33" s="102"/>
      <c r="O33" s="66"/>
      <c r="P33" s="66"/>
      <c r="Q33" s="66"/>
      <c r="R33" s="66"/>
      <c r="S33" s="66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66"/>
      <c r="AH33" s="80"/>
      <c r="AI33" s="61">
        <f t="shared" si="6"/>
        <v>0</v>
      </c>
      <c r="AJ33" s="62">
        <f t="shared" si="7"/>
        <v>0</v>
      </c>
      <c r="AK33" s="62">
        <f t="shared" si="8"/>
        <v>0</v>
      </c>
      <c r="AL33" s="55" t="str">
        <f t="shared" si="4"/>
        <v>－</v>
      </c>
      <c r="AM33" s="35" t="str">
        <f t="shared" si="5"/>
        <v>－</v>
      </c>
    </row>
    <row r="34" spans="1:39" x14ac:dyDescent="0.45">
      <c r="A34" s="31"/>
      <c r="B34" s="32"/>
      <c r="C34" s="32"/>
      <c r="D34" s="66"/>
      <c r="E34" s="66"/>
      <c r="F34" s="33"/>
      <c r="G34" s="34"/>
      <c r="H34" s="66"/>
      <c r="I34" s="66"/>
      <c r="J34" s="66"/>
      <c r="K34" s="66"/>
      <c r="L34" s="66"/>
      <c r="M34" s="102"/>
      <c r="N34" s="102"/>
      <c r="O34" s="66"/>
      <c r="P34" s="66"/>
      <c r="Q34" s="66"/>
      <c r="R34" s="66"/>
      <c r="S34" s="66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66"/>
      <c r="AH34" s="80"/>
      <c r="AI34" s="61">
        <f t="shared" si="6"/>
        <v>0</v>
      </c>
      <c r="AJ34" s="62">
        <f t="shared" si="7"/>
        <v>0</v>
      </c>
      <c r="AK34" s="62">
        <f t="shared" si="8"/>
        <v>0</v>
      </c>
      <c r="AL34" s="55" t="str">
        <f t="shared" si="4"/>
        <v>－</v>
      </c>
      <c r="AM34" s="35" t="str">
        <f t="shared" si="5"/>
        <v>－</v>
      </c>
    </row>
    <row r="35" spans="1:39" x14ac:dyDescent="0.45">
      <c r="A35" s="31"/>
      <c r="B35" s="32"/>
      <c r="C35" s="32"/>
      <c r="D35" s="66"/>
      <c r="E35" s="66"/>
      <c r="F35" s="33"/>
      <c r="G35" s="34"/>
      <c r="H35" s="66"/>
      <c r="I35" s="66"/>
      <c r="J35" s="66"/>
      <c r="K35" s="66"/>
      <c r="L35" s="66"/>
      <c r="M35" s="102"/>
      <c r="N35" s="102"/>
      <c r="O35" s="66"/>
      <c r="P35" s="66"/>
      <c r="Q35" s="66"/>
      <c r="R35" s="66"/>
      <c r="S35" s="66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66"/>
      <c r="AH35" s="80"/>
      <c r="AI35" s="61">
        <f t="shared" si="6"/>
        <v>0</v>
      </c>
      <c r="AJ35" s="62">
        <f t="shared" si="7"/>
        <v>0</v>
      </c>
      <c r="AK35" s="62">
        <f t="shared" si="8"/>
        <v>0</v>
      </c>
      <c r="AL35" s="55" t="str">
        <f t="shared" si="4"/>
        <v>－</v>
      </c>
      <c r="AM35" s="35" t="str">
        <f t="shared" si="5"/>
        <v>－</v>
      </c>
    </row>
    <row r="36" spans="1:39" x14ac:dyDescent="0.45">
      <c r="A36" s="136" t="s">
        <v>15</v>
      </c>
      <c r="B36" s="137"/>
      <c r="C36" s="138"/>
      <c r="D36" s="35" t="str">
        <f>IF(OR(D8="外",D8="夏休",D8="年休",D8=""),"外",(COUNTIFS(D9:D35,"○")))</f>
        <v>外</v>
      </c>
      <c r="E36" s="35" t="str">
        <f t="shared" ref="E36:AH36" si="9">IF(OR(E8="外",E8="夏休",E8="年休",E8=""),"外",(COUNTIFS(E9:E35,"○")))</f>
        <v>外</v>
      </c>
      <c r="F36" s="35" t="str">
        <f t="shared" si="9"/>
        <v>外</v>
      </c>
      <c r="G36" s="35" t="str">
        <f t="shared" si="9"/>
        <v>外</v>
      </c>
      <c r="H36" s="35" t="str">
        <f t="shared" si="9"/>
        <v>外</v>
      </c>
      <c r="I36" s="35" t="str">
        <f t="shared" si="9"/>
        <v>外</v>
      </c>
      <c r="J36" s="35" t="str">
        <f t="shared" si="9"/>
        <v>外</v>
      </c>
      <c r="K36" s="35">
        <f t="shared" si="9"/>
        <v>1</v>
      </c>
      <c r="L36" s="35">
        <f t="shared" si="9"/>
        <v>1</v>
      </c>
      <c r="M36" s="35">
        <f t="shared" si="9"/>
        <v>1</v>
      </c>
      <c r="N36" s="35">
        <f t="shared" si="9"/>
        <v>1</v>
      </c>
      <c r="O36" s="35">
        <f t="shared" si="9"/>
        <v>2</v>
      </c>
      <c r="P36" s="35">
        <f t="shared" si="9"/>
        <v>0</v>
      </c>
      <c r="Q36" s="35">
        <f t="shared" si="9"/>
        <v>0</v>
      </c>
      <c r="R36" s="35">
        <f t="shared" si="9"/>
        <v>2</v>
      </c>
      <c r="S36" s="35">
        <f t="shared" si="9"/>
        <v>3</v>
      </c>
      <c r="T36" s="35">
        <f t="shared" si="9"/>
        <v>3</v>
      </c>
      <c r="U36" s="35">
        <f t="shared" si="9"/>
        <v>3</v>
      </c>
      <c r="V36" s="35">
        <f t="shared" si="9"/>
        <v>3</v>
      </c>
      <c r="W36" s="35">
        <f t="shared" si="9"/>
        <v>0</v>
      </c>
      <c r="X36" s="35">
        <f t="shared" si="9"/>
        <v>0</v>
      </c>
      <c r="Y36" s="35">
        <f t="shared" si="9"/>
        <v>3</v>
      </c>
      <c r="Z36" s="35">
        <f t="shared" si="9"/>
        <v>3</v>
      </c>
      <c r="AA36" s="35">
        <f t="shared" si="9"/>
        <v>3</v>
      </c>
      <c r="AB36" s="35">
        <f t="shared" si="9"/>
        <v>3</v>
      </c>
      <c r="AC36" s="35">
        <f t="shared" si="9"/>
        <v>3</v>
      </c>
      <c r="AD36" s="35">
        <f t="shared" si="9"/>
        <v>0</v>
      </c>
      <c r="AE36" s="35">
        <f t="shared" si="9"/>
        <v>0</v>
      </c>
      <c r="AF36" s="35">
        <f t="shared" si="9"/>
        <v>0</v>
      </c>
      <c r="AG36" s="35">
        <f t="shared" si="9"/>
        <v>3</v>
      </c>
      <c r="AH36" s="81" t="str">
        <f t="shared" si="9"/>
        <v>外</v>
      </c>
      <c r="AI36" s="61"/>
      <c r="AJ36" s="62"/>
      <c r="AK36" s="62"/>
      <c r="AL36" s="56"/>
      <c r="AM36" s="42"/>
    </row>
    <row r="37" spans="1:39" x14ac:dyDescent="0.45">
      <c r="A37" s="136" t="s">
        <v>36</v>
      </c>
      <c r="B37" s="137"/>
      <c r="C37" s="138"/>
      <c r="D37" s="35" t="str">
        <f>IF(D36="外","外",IF(D36=0,"休","出"))</f>
        <v>外</v>
      </c>
      <c r="E37" s="35" t="str">
        <f t="shared" ref="E37:AG37" si="10">IF(E36="外","外",IF(E36=0,"休","出"))</f>
        <v>外</v>
      </c>
      <c r="F37" s="35" t="str">
        <f t="shared" si="10"/>
        <v>外</v>
      </c>
      <c r="G37" s="35" t="str">
        <f t="shared" si="10"/>
        <v>外</v>
      </c>
      <c r="H37" s="35" t="str">
        <f t="shared" si="10"/>
        <v>外</v>
      </c>
      <c r="I37" s="35" t="str">
        <f t="shared" si="10"/>
        <v>外</v>
      </c>
      <c r="J37" s="35" t="str">
        <f t="shared" si="10"/>
        <v>外</v>
      </c>
      <c r="K37" s="35" t="str">
        <f t="shared" si="10"/>
        <v>出</v>
      </c>
      <c r="L37" s="35" t="str">
        <f t="shared" si="10"/>
        <v>出</v>
      </c>
      <c r="M37" s="35" t="str">
        <f t="shared" si="10"/>
        <v>出</v>
      </c>
      <c r="N37" s="35" t="str">
        <f t="shared" si="10"/>
        <v>出</v>
      </c>
      <c r="O37" s="35" t="str">
        <f t="shared" si="10"/>
        <v>出</v>
      </c>
      <c r="P37" s="35" t="str">
        <f t="shared" si="10"/>
        <v>休</v>
      </c>
      <c r="Q37" s="35" t="str">
        <f t="shared" si="10"/>
        <v>休</v>
      </c>
      <c r="R37" s="35" t="str">
        <f t="shared" si="10"/>
        <v>出</v>
      </c>
      <c r="S37" s="35" t="str">
        <f t="shared" si="10"/>
        <v>出</v>
      </c>
      <c r="T37" s="35" t="str">
        <f t="shared" si="10"/>
        <v>出</v>
      </c>
      <c r="U37" s="35" t="str">
        <f t="shared" si="10"/>
        <v>出</v>
      </c>
      <c r="V37" s="35" t="str">
        <f t="shared" si="10"/>
        <v>出</v>
      </c>
      <c r="W37" s="35" t="str">
        <f t="shared" si="10"/>
        <v>休</v>
      </c>
      <c r="X37" s="35" t="str">
        <f t="shared" si="10"/>
        <v>休</v>
      </c>
      <c r="Y37" s="35" t="str">
        <f t="shared" si="10"/>
        <v>出</v>
      </c>
      <c r="Z37" s="35" t="str">
        <f t="shared" si="10"/>
        <v>出</v>
      </c>
      <c r="AA37" s="35" t="str">
        <f t="shared" si="10"/>
        <v>出</v>
      </c>
      <c r="AB37" s="35" t="str">
        <f t="shared" si="10"/>
        <v>出</v>
      </c>
      <c r="AC37" s="35" t="str">
        <f t="shared" si="10"/>
        <v>出</v>
      </c>
      <c r="AD37" s="35" t="str">
        <f t="shared" si="10"/>
        <v>休</v>
      </c>
      <c r="AE37" s="35" t="str">
        <f t="shared" si="10"/>
        <v>休</v>
      </c>
      <c r="AF37" s="35" t="str">
        <f t="shared" si="10"/>
        <v>休</v>
      </c>
      <c r="AG37" s="35" t="str">
        <f t="shared" si="10"/>
        <v>出</v>
      </c>
      <c r="AH37" s="81" t="str">
        <f t="shared" ref="AH37" si="11">IF(AH36="外","外",IF(AH36=0,"休","出"))</f>
        <v>外</v>
      </c>
      <c r="AI37" s="61">
        <f t="shared" ref="AI37" si="12">AJ37+AK37</f>
        <v>23</v>
      </c>
      <c r="AJ37" s="62">
        <f>COUNTIFS(D37:AH37,"出")</f>
        <v>16</v>
      </c>
      <c r="AK37" s="62">
        <f>COUNTIFS(D37:AH37,"休")</f>
        <v>7</v>
      </c>
      <c r="AL37" s="55">
        <f t="shared" si="4"/>
        <v>0.30434782608695654</v>
      </c>
      <c r="AM37" s="35" t="str">
        <f t="shared" si="5"/>
        <v>4週8休以上</v>
      </c>
    </row>
    <row r="38" spans="1:39" s="69" customFormat="1" ht="13.5" customHeight="1" x14ac:dyDescent="0.45">
      <c r="A38" s="68" t="s">
        <v>37</v>
      </c>
      <c r="B38" s="69" t="s">
        <v>41</v>
      </c>
      <c r="AL38" s="70"/>
    </row>
    <row r="39" spans="1:39" s="69" customFormat="1" ht="13.5" customHeight="1" x14ac:dyDescent="0.45">
      <c r="A39" s="68"/>
      <c r="B39" s="69" t="s">
        <v>137</v>
      </c>
      <c r="AL39" s="70"/>
    </row>
    <row r="40" spans="1:39" s="69" customFormat="1" ht="13.5" customHeight="1" x14ac:dyDescent="0.45">
      <c r="A40" s="68" t="s">
        <v>39</v>
      </c>
      <c r="B40" s="69" t="s">
        <v>81</v>
      </c>
      <c r="AL40" s="70"/>
    </row>
    <row r="41" spans="1:39" s="69" customFormat="1" ht="13.5" customHeight="1" x14ac:dyDescent="0.45">
      <c r="A41" s="68" t="s">
        <v>38</v>
      </c>
      <c r="B41" s="69" t="s">
        <v>85</v>
      </c>
      <c r="AL41" s="70"/>
    </row>
    <row r="42" spans="1:39" s="69" customFormat="1" ht="13.5" customHeight="1" x14ac:dyDescent="0.45">
      <c r="A42" s="68" t="s">
        <v>83</v>
      </c>
      <c r="B42" s="69" t="s">
        <v>84</v>
      </c>
      <c r="AL42" s="70"/>
    </row>
    <row r="43" spans="1:39" s="69" customFormat="1" ht="13.5" customHeight="1" x14ac:dyDescent="0.45">
      <c r="A43" s="68" t="s">
        <v>140</v>
      </c>
      <c r="B43" s="69" t="s">
        <v>141</v>
      </c>
      <c r="C43" s="101"/>
      <c r="D43" s="101"/>
      <c r="E43" s="101"/>
      <c r="AL43" s="70"/>
    </row>
  </sheetData>
  <sheetProtection formatCells="0" formatColumns="0" formatRows="0" insertRows="0" deleteRows="0" selectLockedCells="1"/>
  <mergeCells count="13">
    <mergeCell ref="A36:C36"/>
    <mergeCell ref="A37:C37"/>
    <mergeCell ref="AL5:AM5"/>
    <mergeCell ref="AM6:AM7"/>
    <mergeCell ref="AI5:AK5"/>
    <mergeCell ref="AI6:AI7"/>
    <mergeCell ref="AJ6:AJ7"/>
    <mergeCell ref="AK6:AK7"/>
    <mergeCell ref="AL6:AL7"/>
    <mergeCell ref="B5:B7"/>
    <mergeCell ref="C5:C7"/>
    <mergeCell ref="A8:C8"/>
    <mergeCell ref="D5:AH5"/>
  </mergeCells>
  <phoneticPr fontId="1"/>
  <conditionalFormatting sqref="D9:D11 D36:D37">
    <cfRule type="expression" dxfId="849" priority="94">
      <formula>OR($D$8="外",$D$8="夏休",$D$8="年休")</formula>
    </cfRule>
  </conditionalFormatting>
  <conditionalFormatting sqref="E9:E11 E36:E37">
    <cfRule type="expression" dxfId="848" priority="92">
      <formula>OR($E$8="外",$E$8="夏休",$E$8="年休")</formula>
    </cfRule>
  </conditionalFormatting>
  <conditionalFormatting sqref="F9:F11 F36:F37">
    <cfRule type="expression" dxfId="847" priority="91">
      <formula>OR($F$8="外",$F$8="夏休",$F$8="年休")</formula>
    </cfRule>
  </conditionalFormatting>
  <conditionalFormatting sqref="G9:G11 G36:G37">
    <cfRule type="expression" dxfId="846" priority="90">
      <formula>OR($G$8="外",$G$8="夏休",$G$8="年休")</formula>
    </cfRule>
  </conditionalFormatting>
  <conditionalFormatting sqref="H9:H11 H36:H37">
    <cfRule type="expression" dxfId="845" priority="89">
      <formula>OR($H$8="外",$H$8="夏休",$H$8="年休")</formula>
    </cfRule>
  </conditionalFormatting>
  <conditionalFormatting sqref="J9:J11 J36:J37">
    <cfRule type="expression" dxfId="844" priority="87">
      <formula>OR($J$8="外",$J$8="夏休",$J$8="年休")</formula>
    </cfRule>
  </conditionalFormatting>
  <conditionalFormatting sqref="I9:I11 I36:I37">
    <cfRule type="expression" dxfId="843" priority="88">
      <formula>OR($I$8="外",$I$8="夏休",$I$8="年休")</formula>
    </cfRule>
  </conditionalFormatting>
  <conditionalFormatting sqref="K9:K11 K36:K37">
    <cfRule type="expression" dxfId="842" priority="86">
      <formula>OR($K$8="外",$K$8="夏休",$K$8="年休")</formula>
    </cfRule>
  </conditionalFormatting>
  <conditionalFormatting sqref="L9:L11 L36:L37">
    <cfRule type="expression" dxfId="841" priority="85">
      <formula>OR($L$8="外",$L$8="夏休",$L$8="年休")</formula>
    </cfRule>
  </conditionalFormatting>
  <conditionalFormatting sqref="M9:M11 M36:M37">
    <cfRule type="expression" dxfId="840" priority="84">
      <formula>OR($M$8="外",$M$8="夏休",$M$8="年休")</formula>
    </cfRule>
  </conditionalFormatting>
  <conditionalFormatting sqref="N9:N11 N36:N37">
    <cfRule type="expression" dxfId="839" priority="83">
      <formula>OR($N$8="外",$N$8="夏休",$N$8="年休")</formula>
    </cfRule>
  </conditionalFormatting>
  <conditionalFormatting sqref="O9:O11 O36:O37">
    <cfRule type="expression" dxfId="838" priority="82">
      <formula>OR($O$8="外",$O$8="夏休",$O$8="年休")</formula>
    </cfRule>
  </conditionalFormatting>
  <conditionalFormatting sqref="P9:P11 P36:P37">
    <cfRule type="expression" dxfId="837" priority="81">
      <formula>OR($P$8="外",$P$8="夏休",$P$8="年休")</formula>
    </cfRule>
  </conditionalFormatting>
  <conditionalFormatting sqref="Q9:Q11 Q36:Q37">
    <cfRule type="expression" dxfId="836" priority="80">
      <formula>OR($Q$8="外",$Q$8="夏休",$Q$8="年休")</formula>
    </cfRule>
  </conditionalFormatting>
  <conditionalFormatting sqref="R9:R11 R36:R37">
    <cfRule type="expression" dxfId="835" priority="79">
      <formula>OR($R$8="外",$R$8="夏休",$R$8="年休")</formula>
    </cfRule>
  </conditionalFormatting>
  <conditionalFormatting sqref="S9:S11 S36:S37">
    <cfRule type="expression" dxfId="834" priority="78">
      <formula>OR($S$8="外",$S$8="夏休",$S$8="年休")</formula>
    </cfRule>
  </conditionalFormatting>
  <conditionalFormatting sqref="T9:T11 T36:T37">
    <cfRule type="expression" dxfId="833" priority="77">
      <formula>OR($T$8="外",$T$8="夏休",$T$8="年休")</formula>
    </cfRule>
  </conditionalFormatting>
  <conditionalFormatting sqref="U9:U11 U36:U37">
    <cfRule type="expression" dxfId="832" priority="76">
      <formula>OR($U$8="外",$U$8="夏休",$U$8="年休")</formula>
    </cfRule>
  </conditionalFormatting>
  <conditionalFormatting sqref="V9:V11 V36:V37">
    <cfRule type="expression" dxfId="831" priority="75">
      <formula>OR($V$8="外",$V$8="夏休",$V$8="年休")</formula>
    </cfRule>
  </conditionalFormatting>
  <conditionalFormatting sqref="W9:W11 W36:W37">
    <cfRule type="expression" dxfId="830" priority="74">
      <formula>OR($W$8="外",$W$8="夏休",$W$8="年休")</formula>
    </cfRule>
  </conditionalFormatting>
  <conditionalFormatting sqref="X9:X11 X36:X37">
    <cfRule type="expression" dxfId="829" priority="73">
      <formula>OR($X$8="外",$X$8="夏休",$X$8="年休")</formula>
    </cfRule>
  </conditionalFormatting>
  <conditionalFormatting sqref="Y9:Y11 Y36:Y37">
    <cfRule type="expression" dxfId="828" priority="72">
      <formula>OR($Y$8="外",$Y$8="夏休",$Y$8="年休")</formula>
    </cfRule>
  </conditionalFormatting>
  <conditionalFormatting sqref="Z9:Z11 Z36:Z37">
    <cfRule type="expression" dxfId="827" priority="71">
      <formula>OR($Z$8="外",$Z$8="夏休",$Z$8="年休")</formula>
    </cfRule>
  </conditionalFormatting>
  <conditionalFormatting sqref="AA9:AA11 AA36:AA37">
    <cfRule type="expression" dxfId="826" priority="70">
      <formula>OR($AA$8="外",$AA$8="夏休",$AA$8="年休")</formula>
    </cfRule>
  </conditionalFormatting>
  <conditionalFormatting sqref="AB9:AB11 AB36:AB37">
    <cfRule type="expression" dxfId="825" priority="69">
      <formula>OR($AB$8="外",$AB$8="夏休",$AB$8="年休")</formula>
    </cfRule>
  </conditionalFormatting>
  <conditionalFormatting sqref="AC9:AC11 AC36:AC37">
    <cfRule type="expression" dxfId="824" priority="68">
      <formula>OR($AC$8="外",$AC$8="夏休",$AC$8="年休")</formula>
    </cfRule>
  </conditionalFormatting>
  <conditionalFormatting sqref="AD9:AD11 AD36:AD37">
    <cfRule type="expression" dxfId="823" priority="67">
      <formula>OR($AD$8="外",$AD$8="夏休",$AD$8="年休")</formula>
    </cfRule>
  </conditionalFormatting>
  <conditionalFormatting sqref="AE9:AE11 AE36:AE37">
    <cfRule type="expression" dxfId="822" priority="66">
      <formula>OR($AE$8="外",$AE$8="夏休",$AE$8="年休")</formula>
    </cfRule>
  </conditionalFormatting>
  <conditionalFormatting sqref="AF9:AF11 AF36:AF37">
    <cfRule type="expression" dxfId="821" priority="65">
      <formula>OR($AF$8="外",$AF$8="夏休",$AF$8="年休")</formula>
    </cfRule>
  </conditionalFormatting>
  <conditionalFormatting sqref="AG9:AG11 AG36:AG37">
    <cfRule type="expression" dxfId="820" priority="64">
      <formula>OR($AG$8="外",$AG$8="夏休",$AG$8="年休")</formula>
    </cfRule>
  </conditionalFormatting>
  <conditionalFormatting sqref="AH9:AH11 AH36:AH37">
    <cfRule type="expression" dxfId="819" priority="63">
      <formula>OR($AH$8="外",$AH$8="夏休",$AH$8="年休")</formula>
    </cfRule>
  </conditionalFormatting>
  <conditionalFormatting sqref="D12">
    <cfRule type="expression" dxfId="818" priority="62">
      <formula>OR($D$8="外",$D$8="夏休",$D$8="年休")</formula>
    </cfRule>
  </conditionalFormatting>
  <conditionalFormatting sqref="E12">
    <cfRule type="expression" dxfId="817" priority="61">
      <formula>OR($E$8="外",$E$8="夏休",$E$8="年休")</formula>
    </cfRule>
  </conditionalFormatting>
  <conditionalFormatting sqref="F12">
    <cfRule type="expression" dxfId="816" priority="60">
      <formula>OR($F$8="外",$F$8="夏休",$F$8="年休")</formula>
    </cfRule>
  </conditionalFormatting>
  <conditionalFormatting sqref="G12">
    <cfRule type="expression" dxfId="815" priority="59">
      <formula>OR($G$8="外",$G$8="夏休",$G$8="年休")</formula>
    </cfRule>
  </conditionalFormatting>
  <conditionalFormatting sqref="H12">
    <cfRule type="expression" dxfId="814" priority="58">
      <formula>OR($H$8="外",$H$8="夏休",$H$8="年休")</formula>
    </cfRule>
  </conditionalFormatting>
  <conditionalFormatting sqref="J12">
    <cfRule type="expression" dxfId="813" priority="56">
      <formula>OR($J$8="外",$J$8="夏休",$J$8="年休")</formula>
    </cfRule>
  </conditionalFormatting>
  <conditionalFormatting sqref="I12">
    <cfRule type="expression" dxfId="812" priority="57">
      <formula>OR($I$8="外",$I$8="夏休",$I$8="年休")</formula>
    </cfRule>
  </conditionalFormatting>
  <conditionalFormatting sqref="K12">
    <cfRule type="expression" dxfId="811" priority="55">
      <formula>OR($K$8="外",$K$8="夏休",$K$8="年休")</formula>
    </cfRule>
  </conditionalFormatting>
  <conditionalFormatting sqref="L12">
    <cfRule type="expression" dxfId="810" priority="54">
      <formula>OR($L$8="外",$L$8="夏休",$L$8="年休")</formula>
    </cfRule>
  </conditionalFormatting>
  <conditionalFormatting sqref="M12">
    <cfRule type="expression" dxfId="809" priority="53">
      <formula>OR($M$8="外",$M$8="夏休",$M$8="年休")</formula>
    </cfRule>
  </conditionalFormatting>
  <conditionalFormatting sqref="N12">
    <cfRule type="expression" dxfId="808" priority="52">
      <formula>OR($N$8="外",$N$8="夏休",$N$8="年休")</formula>
    </cfRule>
  </conditionalFormatting>
  <conditionalFormatting sqref="O12">
    <cfRule type="expression" dxfId="807" priority="51">
      <formula>OR($O$8="外",$O$8="夏休",$O$8="年休")</formula>
    </cfRule>
  </conditionalFormatting>
  <conditionalFormatting sqref="P12">
    <cfRule type="expression" dxfId="806" priority="50">
      <formula>OR($P$8="外",$P$8="夏休",$P$8="年休")</formula>
    </cfRule>
  </conditionalFormatting>
  <conditionalFormatting sqref="Q12">
    <cfRule type="expression" dxfId="805" priority="49">
      <formula>OR($Q$8="外",$Q$8="夏休",$Q$8="年休")</formula>
    </cfRule>
  </conditionalFormatting>
  <conditionalFormatting sqref="R12">
    <cfRule type="expression" dxfId="804" priority="48">
      <formula>OR($R$8="外",$R$8="夏休",$R$8="年休")</formula>
    </cfRule>
  </conditionalFormatting>
  <conditionalFormatting sqref="S12">
    <cfRule type="expression" dxfId="803" priority="47">
      <formula>OR($S$8="外",$S$8="夏休",$S$8="年休")</formula>
    </cfRule>
  </conditionalFormatting>
  <conditionalFormatting sqref="T12">
    <cfRule type="expression" dxfId="802" priority="46">
      <formula>OR($T$8="外",$T$8="夏休",$T$8="年休")</formula>
    </cfRule>
  </conditionalFormatting>
  <conditionalFormatting sqref="U12">
    <cfRule type="expression" dxfId="801" priority="45">
      <formula>OR($U$8="外",$U$8="夏休",$U$8="年休")</formula>
    </cfRule>
  </conditionalFormatting>
  <conditionalFormatting sqref="V12">
    <cfRule type="expression" dxfId="800" priority="44">
      <formula>OR($V$8="外",$V$8="夏休",$V$8="年休")</formula>
    </cfRule>
  </conditionalFormatting>
  <conditionalFormatting sqref="W12">
    <cfRule type="expression" dxfId="799" priority="43">
      <formula>OR($W$8="外",$W$8="夏休",$W$8="年休")</formula>
    </cfRule>
  </conditionalFormatting>
  <conditionalFormatting sqref="X12">
    <cfRule type="expression" dxfId="798" priority="42">
      <formula>OR($X$8="外",$X$8="夏休",$X$8="年休")</formula>
    </cfRule>
  </conditionalFormatting>
  <conditionalFormatting sqref="Y12">
    <cfRule type="expression" dxfId="797" priority="41">
      <formula>OR($Y$8="外",$Y$8="夏休",$Y$8="年休")</formula>
    </cfRule>
  </conditionalFormatting>
  <conditionalFormatting sqref="Z12">
    <cfRule type="expression" dxfId="796" priority="40">
      <formula>OR($Z$8="外",$Z$8="夏休",$Z$8="年休")</formula>
    </cfRule>
  </conditionalFormatting>
  <conditionalFormatting sqref="AA12">
    <cfRule type="expression" dxfId="795" priority="39">
      <formula>OR($AA$8="外",$AA$8="夏休",$AA$8="年休")</formula>
    </cfRule>
  </conditionalFormatting>
  <conditionalFormatting sqref="AB12">
    <cfRule type="expression" dxfId="794" priority="38">
      <formula>OR($AB$8="外",$AB$8="夏休",$AB$8="年休")</formula>
    </cfRule>
  </conditionalFormatting>
  <conditionalFormatting sqref="AC12">
    <cfRule type="expression" dxfId="793" priority="37">
      <formula>OR($AC$8="外",$AC$8="夏休",$AC$8="年休")</formula>
    </cfRule>
  </conditionalFormatting>
  <conditionalFormatting sqref="AD12">
    <cfRule type="expression" dxfId="792" priority="36">
      <formula>OR($AD$8="外",$AD$8="夏休",$AD$8="年休")</formula>
    </cfRule>
  </conditionalFormatting>
  <conditionalFormatting sqref="AE12">
    <cfRule type="expression" dxfId="791" priority="35">
      <formula>OR($AE$8="外",$AE$8="夏休",$AE$8="年休")</formula>
    </cfRule>
  </conditionalFormatting>
  <conditionalFormatting sqref="AF12">
    <cfRule type="expression" dxfId="790" priority="34">
      <formula>OR($AF$8="外",$AF$8="夏休",$AF$8="年休")</formula>
    </cfRule>
  </conditionalFormatting>
  <conditionalFormatting sqref="AG12">
    <cfRule type="expression" dxfId="789" priority="33">
      <formula>OR($AG$8="外",$AG$8="夏休",$AG$8="年休")</formula>
    </cfRule>
  </conditionalFormatting>
  <conditionalFormatting sqref="AH12">
    <cfRule type="expression" dxfId="788" priority="32">
      <formula>OR($AH$8="外",$AH$8="夏休",$AH$8="年休")</formula>
    </cfRule>
  </conditionalFormatting>
  <conditionalFormatting sqref="D13:D35">
    <cfRule type="expression" dxfId="787" priority="31">
      <formula>OR($D$8="外",$D$8="夏休",$D$8="年休")</formula>
    </cfRule>
  </conditionalFormatting>
  <conditionalFormatting sqref="E13:E35">
    <cfRule type="expression" dxfId="786" priority="30">
      <formula>OR($E$8="外",$E$8="夏休",$E$8="年休")</formula>
    </cfRule>
  </conditionalFormatting>
  <conditionalFormatting sqref="F13:F35">
    <cfRule type="expression" dxfId="785" priority="29">
      <formula>OR($F$8="外",$F$8="夏休",$F$8="年休")</formula>
    </cfRule>
  </conditionalFormatting>
  <conditionalFormatting sqref="G13:G35">
    <cfRule type="expression" dxfId="784" priority="28">
      <formula>OR($G$8="外",$G$8="夏休",$G$8="年休")</formula>
    </cfRule>
  </conditionalFormatting>
  <conditionalFormatting sqref="H13:H35">
    <cfRule type="expression" dxfId="783" priority="27">
      <formula>OR($H$8="外",$H$8="夏休",$H$8="年休")</formula>
    </cfRule>
  </conditionalFormatting>
  <conditionalFormatting sqref="J13:J35">
    <cfRule type="expression" dxfId="782" priority="25">
      <formula>OR($J$8="外",$J$8="夏休",$J$8="年休")</formula>
    </cfRule>
  </conditionalFormatting>
  <conditionalFormatting sqref="I13:I35">
    <cfRule type="expression" dxfId="781" priority="26">
      <formula>OR($I$8="外",$I$8="夏休",$I$8="年休")</formula>
    </cfRule>
  </conditionalFormatting>
  <conditionalFormatting sqref="K13:K35">
    <cfRule type="expression" dxfId="780" priority="24">
      <formula>OR($K$8="外",$K$8="夏休",$K$8="年休")</formula>
    </cfRule>
  </conditionalFormatting>
  <conditionalFormatting sqref="L13:L35">
    <cfRule type="expression" dxfId="779" priority="23">
      <formula>OR($L$8="外",$L$8="夏休",$L$8="年休")</formula>
    </cfRule>
  </conditionalFormatting>
  <conditionalFormatting sqref="M13:M35">
    <cfRule type="expression" dxfId="778" priority="22">
      <formula>OR($M$8="外",$M$8="夏休",$M$8="年休")</formula>
    </cfRule>
  </conditionalFormatting>
  <conditionalFormatting sqref="N13:N35">
    <cfRule type="expression" dxfId="777" priority="21">
      <formula>OR($N$8="外",$N$8="夏休",$N$8="年休")</formula>
    </cfRule>
  </conditionalFormatting>
  <conditionalFormatting sqref="O13:O35">
    <cfRule type="expression" dxfId="776" priority="20">
      <formula>OR($O$8="外",$O$8="夏休",$O$8="年休")</formula>
    </cfRule>
  </conditionalFormatting>
  <conditionalFormatting sqref="P13:P35">
    <cfRule type="expression" dxfId="775" priority="19">
      <formula>OR($P$8="外",$P$8="夏休",$P$8="年休")</formula>
    </cfRule>
  </conditionalFormatting>
  <conditionalFormatting sqref="Q13:Q35">
    <cfRule type="expression" dxfId="774" priority="18">
      <formula>OR($Q$8="外",$Q$8="夏休",$Q$8="年休")</formula>
    </cfRule>
  </conditionalFormatting>
  <conditionalFormatting sqref="R13:R35">
    <cfRule type="expression" dxfId="773" priority="17">
      <formula>OR($R$8="外",$R$8="夏休",$R$8="年休")</formula>
    </cfRule>
  </conditionalFormatting>
  <conditionalFormatting sqref="S13:S35">
    <cfRule type="expression" dxfId="772" priority="16">
      <formula>OR($S$8="外",$S$8="夏休",$S$8="年休")</formula>
    </cfRule>
  </conditionalFormatting>
  <conditionalFormatting sqref="T13:T35">
    <cfRule type="expression" dxfId="771" priority="15">
      <formula>OR($T$8="外",$T$8="夏休",$T$8="年休")</formula>
    </cfRule>
  </conditionalFormatting>
  <conditionalFormatting sqref="U13:U35">
    <cfRule type="expression" dxfId="770" priority="14">
      <formula>OR($U$8="外",$U$8="夏休",$U$8="年休")</formula>
    </cfRule>
  </conditionalFormatting>
  <conditionalFormatting sqref="V13:V35">
    <cfRule type="expression" dxfId="769" priority="13">
      <formula>OR($V$8="外",$V$8="夏休",$V$8="年休")</formula>
    </cfRule>
  </conditionalFormatting>
  <conditionalFormatting sqref="W13:W35">
    <cfRule type="expression" dxfId="768" priority="12">
      <formula>OR($W$8="外",$W$8="夏休",$W$8="年休")</formula>
    </cfRule>
  </conditionalFormatting>
  <conditionalFormatting sqref="X13:X35">
    <cfRule type="expression" dxfId="767" priority="11">
      <formula>OR($X$8="外",$X$8="夏休",$X$8="年休")</formula>
    </cfRule>
  </conditionalFormatting>
  <conditionalFormatting sqref="Y13:Y35">
    <cfRule type="expression" dxfId="766" priority="10">
      <formula>OR($Y$8="外",$Y$8="夏休",$Y$8="年休")</formula>
    </cfRule>
  </conditionalFormatting>
  <conditionalFormatting sqref="Z13:Z35">
    <cfRule type="expression" dxfId="765" priority="9">
      <formula>OR($Z$8="外",$Z$8="夏休",$Z$8="年休")</formula>
    </cfRule>
  </conditionalFormatting>
  <conditionalFormatting sqref="AA13:AA35">
    <cfRule type="expression" dxfId="764" priority="8">
      <formula>OR($AA$8="外",$AA$8="夏休",$AA$8="年休")</formula>
    </cfRule>
  </conditionalFormatting>
  <conditionalFormatting sqref="AB13:AB35">
    <cfRule type="expression" dxfId="763" priority="7">
      <formula>OR($AB$8="外",$AB$8="夏休",$AB$8="年休")</formula>
    </cfRule>
  </conditionalFormatting>
  <conditionalFormatting sqref="AC13:AC35">
    <cfRule type="expression" dxfId="762" priority="6">
      <formula>OR($AC$8="外",$AC$8="夏休",$AC$8="年休")</formula>
    </cfRule>
  </conditionalFormatting>
  <conditionalFormatting sqref="AD13:AD35">
    <cfRule type="expression" dxfId="761" priority="5">
      <formula>OR($AD$8="外",$AD$8="夏休",$AD$8="年休")</formula>
    </cfRule>
  </conditionalFormatting>
  <conditionalFormatting sqref="AE13:AE35">
    <cfRule type="expression" dxfId="760" priority="4">
      <formula>OR($AE$8="外",$AE$8="夏休",$AE$8="年休")</formula>
    </cfRule>
  </conditionalFormatting>
  <conditionalFormatting sqref="AF13:AF35">
    <cfRule type="expression" dxfId="759" priority="3">
      <formula>OR($AF$8="外",$AF$8="夏休",$AF$8="年休")</formula>
    </cfRule>
  </conditionalFormatting>
  <conditionalFormatting sqref="AG13:AG35">
    <cfRule type="expression" dxfId="758" priority="2">
      <formula>OR($AG$8="外",$AG$8="夏休",$AG$8="年休")</formula>
    </cfRule>
  </conditionalFormatting>
  <conditionalFormatting sqref="AH13:AH35">
    <cfRule type="expression" dxfId="757" priority="1">
      <formula>OR($AH$8="外",$AH$8="夏休",$AH$8="年休")</formula>
    </cfRule>
  </conditionalFormatting>
  <dataValidations count="5">
    <dataValidation type="list" allowBlank="1" showInputMessage="1" showErrorMessage="1" sqref="AH9:AH10 Y9:Y35" xr:uid="{00000000-0002-0000-0200-000000000000}">
      <formula1>"○,▲"</formula1>
    </dataValidation>
    <dataValidation type="list" allowBlank="1" showInputMessage="1" showErrorMessage="1" sqref="V9:X35 Z9:AA35 AC9:AE35 AG9:AG35 D9:T35" xr:uid="{00000000-0002-0000-0200-000001000000}">
      <formula1>"○,▲,－"</formula1>
    </dataValidation>
    <dataValidation type="list" allowBlank="1" showInputMessage="1" showErrorMessage="1" sqref="U9:U35 AB9:AB35 AF9:AF35" xr:uid="{00000000-0002-0000-0200-000002000000}">
      <formula1>"○,▲,ー"</formula1>
    </dataValidation>
    <dataValidation type="list" allowBlank="1" showInputMessage="1" showErrorMessage="1" sqref="AH11:AH35" xr:uid="{00000000-0002-0000-0200-000003000000}">
      <formula1>"○,－"</formula1>
    </dataValidation>
    <dataValidation type="list" allowBlank="1" showInputMessage="1" showErrorMessage="1" sqref="D8:AH8" xr:uid="{00000000-0002-0000-0200-000004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4" orientation="landscape" r:id="rId1"/>
  <headerFooter>
    <oddHeader>&amp;R参考様式-1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4"/>
  <sheetViews>
    <sheetView view="pageBreakPreview" zoomScaleNormal="100" zoomScaleSheetLayoutView="100" workbookViewId="0"/>
  </sheetViews>
  <sheetFormatPr defaultColWidth="9" defaultRowHeight="18" x14ac:dyDescent="0.45"/>
  <cols>
    <col min="1" max="1" width="12.59765625" style="23" customWidth="1"/>
    <col min="2" max="4" width="10.09765625" style="23" customWidth="1"/>
    <col min="5" max="5" width="12.59765625" style="23" customWidth="1"/>
    <col min="6" max="6" width="20.69921875" style="23" customWidth="1"/>
    <col min="7" max="16384" width="9" style="23"/>
  </cols>
  <sheetData>
    <row r="1" spans="1:6" ht="24.75" customHeight="1" x14ac:dyDescent="0.45">
      <c r="A1" s="54" t="s">
        <v>151</v>
      </c>
    </row>
    <row r="2" spans="1:6" ht="9" customHeight="1" x14ac:dyDescent="0.45">
      <c r="A2" s="54"/>
    </row>
    <row r="3" spans="1:6" ht="20.25" customHeight="1" x14ac:dyDescent="0.45">
      <c r="A3" s="45" t="s">
        <v>144</v>
      </c>
    </row>
    <row r="4" spans="1:6" ht="20.25" customHeight="1" x14ac:dyDescent="0.45">
      <c r="A4" s="45" t="s">
        <v>145</v>
      </c>
    </row>
    <row r="5" spans="1:6" ht="20.25" customHeight="1" x14ac:dyDescent="0.45">
      <c r="A5" s="45" t="s">
        <v>86</v>
      </c>
    </row>
    <row r="6" spans="1:6" ht="20.25" customHeight="1" x14ac:dyDescent="0.45">
      <c r="A6" s="45" t="s">
        <v>80</v>
      </c>
    </row>
    <row r="7" spans="1:6" ht="9" customHeight="1" thickBot="1" x14ac:dyDescent="0.5"/>
    <row r="8" spans="1:6" ht="23.25" customHeight="1" thickBot="1" x14ac:dyDescent="0.5">
      <c r="A8" s="46" t="s">
        <v>78</v>
      </c>
      <c r="B8" s="47" t="s">
        <v>27</v>
      </c>
      <c r="C8" s="47" t="s">
        <v>75</v>
      </c>
      <c r="D8" s="47" t="s">
        <v>76</v>
      </c>
      <c r="E8" s="47" t="s">
        <v>89</v>
      </c>
      <c r="F8" s="48" t="s">
        <v>79</v>
      </c>
    </row>
    <row r="9" spans="1:6" ht="23.25" customHeight="1" thickBot="1" x14ac:dyDescent="0.5">
      <c r="A9" s="49" t="s">
        <v>18</v>
      </c>
      <c r="B9" s="82">
        <f>'4月'!AI8+'5月'!AI8+'6月'!AI8+'7月'!AI8+'8月'!AI8+'9月'!AI8+'10月'!AI8+'11月'!AI8+'12月'!AI8+'1月'!AI8+'2月'!AI8+'3月'!AI8</f>
        <v>0</v>
      </c>
      <c r="C9" s="82">
        <f>'4月'!AJ8+'5月'!AJ8+'6月'!AJ8+'7月'!AJ8+'8月'!AJ8+'9月'!AJ8+'10月'!AJ8+'11月'!AJ8+'12月'!AJ8+'1月'!AJ8+'2月'!AJ8+'3月'!AJ8</f>
        <v>0</v>
      </c>
      <c r="D9" s="82">
        <f>'4月'!AK8+'5月'!AK8+'6月'!AK8+'7月'!AK8+'8月'!AK8+'9月'!AK8+'10月'!AK8+'11月'!AK8+'12月'!AK8+'1月'!AK8+'2月'!AK8+'3月'!AK8</f>
        <v>0</v>
      </c>
      <c r="E9" s="92" t="str">
        <f t="shared" ref="E9" si="0">IF(B9=0,"－",D9/B9)</f>
        <v>－</v>
      </c>
      <c r="F9" s="83" t="str">
        <f t="shared" ref="F9" si="1">IF(B9=0,"－",IF(E9&gt;=0.285,"4週8休以上",(IF(E9&gt;=0.25,"4週7休以上4週8休未満",(IF(E9&gt;=0.214,"4週6休以上4週7休未満","4週6休未満(未達成）"))))))</f>
        <v>－</v>
      </c>
    </row>
    <row r="10" spans="1:6" ht="23.25" customHeight="1" thickTop="1" x14ac:dyDescent="0.45">
      <c r="A10" s="50" t="s">
        <v>104</v>
      </c>
      <c r="B10" s="84">
        <f>'4月'!$AI$37</f>
        <v>0</v>
      </c>
      <c r="C10" s="84">
        <f>'4月'!$AJ$37</f>
        <v>0</v>
      </c>
      <c r="D10" s="84">
        <f>'4月'!$AK$37</f>
        <v>0</v>
      </c>
      <c r="E10" s="93" t="str">
        <f t="shared" ref="E10:E11" si="2">IF(B10=0,"－",D10/B10)</f>
        <v>－</v>
      </c>
      <c r="F10" s="85" t="str">
        <f t="shared" ref="F10" si="3">IF(B10=0,"－",IF(E10&gt;=0.285,"4週8休以上",(IF(E10&gt;=0.25,"4週7休以上4週8休未満",(IF(E10&gt;=0.214,"4週6休以上4週7休未満","4週6休未満(未達成）"))))))</f>
        <v>－</v>
      </c>
    </row>
    <row r="11" spans="1:6" ht="23.25" customHeight="1" x14ac:dyDescent="0.45">
      <c r="A11" s="51" t="s">
        <v>106</v>
      </c>
      <c r="B11" s="86">
        <f>'5月'!$AI$37</f>
        <v>0</v>
      </c>
      <c r="C11" s="86">
        <f>'5月'!$AJ$37</f>
        <v>0</v>
      </c>
      <c r="D11" s="86">
        <f>'5月'!$AK$37</f>
        <v>0</v>
      </c>
      <c r="E11" s="94" t="str">
        <f t="shared" si="2"/>
        <v>－</v>
      </c>
      <c r="F11" s="87" t="str">
        <f>IF(B11=0,"－",IF(E11&gt;=0.285,"4週8休以上",(IF(E11&gt;=0.25,"4週7休以上4週8休未満",(IF(E11&gt;=0.214,"4週6休以上4週7休未満","4週6休未満(未達成）"))))))</f>
        <v>－</v>
      </c>
    </row>
    <row r="12" spans="1:6" ht="23.25" customHeight="1" x14ac:dyDescent="0.45">
      <c r="A12" s="51" t="s">
        <v>108</v>
      </c>
      <c r="B12" s="86">
        <f>'6月'!$AI$37</f>
        <v>0</v>
      </c>
      <c r="C12" s="86">
        <f>'6月'!$AJ$37</f>
        <v>0</v>
      </c>
      <c r="D12" s="86">
        <f>'6月'!$AK$37</f>
        <v>0</v>
      </c>
      <c r="E12" s="94" t="str">
        <f>IF(B12=0,"－",D12/B12)</f>
        <v>－</v>
      </c>
      <c r="F12" s="87" t="str">
        <f t="shared" ref="F12:F22" si="4">IF(B12=0,"－",IF(E12&gt;=0.285,"4週8休以上",(IF(E12&gt;=0.25,"4週7休以上4週8休未満",(IF(E12&gt;=0.214,"4週6休以上4週7休未満","4週6休未満(未達成）"))))))</f>
        <v>－</v>
      </c>
    </row>
    <row r="13" spans="1:6" ht="23.25" customHeight="1" x14ac:dyDescent="0.45">
      <c r="A13" s="51" t="s">
        <v>110</v>
      </c>
      <c r="B13" s="86">
        <f>'7月'!$AI$37</f>
        <v>0</v>
      </c>
      <c r="C13" s="86">
        <f>'7月'!$AJ$37</f>
        <v>0</v>
      </c>
      <c r="D13" s="86">
        <f>'7月'!$AK$37</f>
        <v>0</v>
      </c>
      <c r="E13" s="94" t="str">
        <f t="shared" ref="E13:E22" si="5">IF(B13=0,"－",D13/B13)</f>
        <v>－</v>
      </c>
      <c r="F13" s="87" t="str">
        <f t="shared" si="4"/>
        <v>－</v>
      </c>
    </row>
    <row r="14" spans="1:6" ht="23.25" customHeight="1" x14ac:dyDescent="0.45">
      <c r="A14" s="51" t="s">
        <v>111</v>
      </c>
      <c r="B14" s="86">
        <f>'8月'!$AI$37</f>
        <v>0</v>
      </c>
      <c r="C14" s="86">
        <f>'8月'!$AJ$37</f>
        <v>0</v>
      </c>
      <c r="D14" s="86">
        <f>'8月'!$AK$37</f>
        <v>0</v>
      </c>
      <c r="E14" s="94" t="str">
        <f t="shared" si="5"/>
        <v>－</v>
      </c>
      <c r="F14" s="87" t="str">
        <f t="shared" si="4"/>
        <v>－</v>
      </c>
    </row>
    <row r="15" spans="1:6" ht="23.25" customHeight="1" x14ac:dyDescent="0.45">
      <c r="A15" s="51" t="s">
        <v>112</v>
      </c>
      <c r="B15" s="86">
        <f>'9月'!$AI$37</f>
        <v>0</v>
      </c>
      <c r="C15" s="86">
        <f>'9月'!$AJ$37</f>
        <v>0</v>
      </c>
      <c r="D15" s="86">
        <f>'9月'!$AK$37</f>
        <v>0</v>
      </c>
      <c r="E15" s="94" t="str">
        <f t="shared" si="5"/>
        <v>－</v>
      </c>
      <c r="F15" s="87" t="str">
        <f t="shared" si="4"/>
        <v>－</v>
      </c>
    </row>
    <row r="16" spans="1:6" ht="23.25" customHeight="1" x14ac:dyDescent="0.45">
      <c r="A16" s="51" t="s">
        <v>113</v>
      </c>
      <c r="B16" s="86">
        <f>'10月'!$AI$37</f>
        <v>0</v>
      </c>
      <c r="C16" s="86">
        <f>'10月'!$AJ$37</f>
        <v>0</v>
      </c>
      <c r="D16" s="86">
        <f>'10月'!$AK$37</f>
        <v>0</v>
      </c>
      <c r="E16" s="94" t="str">
        <f t="shared" si="5"/>
        <v>－</v>
      </c>
      <c r="F16" s="87" t="str">
        <f t="shared" si="4"/>
        <v>－</v>
      </c>
    </row>
    <row r="17" spans="1:6" ht="23.25" customHeight="1" x14ac:dyDescent="0.45">
      <c r="A17" s="51" t="s">
        <v>114</v>
      </c>
      <c r="B17" s="86">
        <f>'11月'!$AI$37</f>
        <v>0</v>
      </c>
      <c r="C17" s="86">
        <f>'11月'!$AJ$37</f>
        <v>0</v>
      </c>
      <c r="D17" s="86">
        <f>'11月'!$AK$37</f>
        <v>0</v>
      </c>
      <c r="E17" s="94" t="str">
        <f t="shared" si="5"/>
        <v>－</v>
      </c>
      <c r="F17" s="87" t="str">
        <f t="shared" si="4"/>
        <v>－</v>
      </c>
    </row>
    <row r="18" spans="1:6" ht="23.25" customHeight="1" x14ac:dyDescent="0.45">
      <c r="A18" s="51" t="s">
        <v>115</v>
      </c>
      <c r="B18" s="86">
        <f>'12月'!$AI$37</f>
        <v>0</v>
      </c>
      <c r="C18" s="86">
        <f>'12月'!$AJ$37</f>
        <v>0</v>
      </c>
      <c r="D18" s="86">
        <f>'12月'!$AK$37</f>
        <v>0</v>
      </c>
      <c r="E18" s="94" t="str">
        <f t="shared" si="5"/>
        <v>－</v>
      </c>
      <c r="F18" s="87" t="str">
        <f t="shared" si="4"/>
        <v>－</v>
      </c>
    </row>
    <row r="19" spans="1:6" ht="23.25" customHeight="1" x14ac:dyDescent="0.45">
      <c r="A19" s="51" t="s">
        <v>116</v>
      </c>
      <c r="B19" s="86">
        <f>'1月'!$AI$37</f>
        <v>0</v>
      </c>
      <c r="C19" s="86">
        <f>'1月'!$AJ$37</f>
        <v>0</v>
      </c>
      <c r="D19" s="86">
        <f>'1月'!$AK$37</f>
        <v>0</v>
      </c>
      <c r="E19" s="94" t="str">
        <f t="shared" si="5"/>
        <v>－</v>
      </c>
      <c r="F19" s="87" t="str">
        <f t="shared" si="4"/>
        <v>－</v>
      </c>
    </row>
    <row r="20" spans="1:6" ht="23.25" customHeight="1" x14ac:dyDescent="0.45">
      <c r="A20" s="51" t="s">
        <v>118</v>
      </c>
      <c r="B20" s="86">
        <f>'2月'!$AI$37</f>
        <v>0</v>
      </c>
      <c r="C20" s="86">
        <f>'2月'!$AJ$37</f>
        <v>0</v>
      </c>
      <c r="D20" s="86">
        <f>'2月'!$AK$37</f>
        <v>0</v>
      </c>
      <c r="E20" s="94" t="str">
        <f t="shared" si="5"/>
        <v>－</v>
      </c>
      <c r="F20" s="87" t="str">
        <f t="shared" si="4"/>
        <v>－</v>
      </c>
    </row>
    <row r="21" spans="1:6" ht="23.25" customHeight="1" thickBot="1" x14ac:dyDescent="0.5">
      <c r="A21" s="52" t="s">
        <v>120</v>
      </c>
      <c r="B21" s="88">
        <f>'3月'!$AI$37</f>
        <v>0</v>
      </c>
      <c r="C21" s="88">
        <f>'3月'!$AJ$37</f>
        <v>0</v>
      </c>
      <c r="D21" s="88">
        <f>'3月'!$AK$37</f>
        <v>0</v>
      </c>
      <c r="E21" s="95" t="str">
        <f t="shared" si="5"/>
        <v>－</v>
      </c>
      <c r="F21" s="89" t="str">
        <f t="shared" si="4"/>
        <v>－</v>
      </c>
    </row>
    <row r="22" spans="1:6" ht="23.25" customHeight="1" thickBot="1" x14ac:dyDescent="0.5">
      <c r="A22" s="53" t="s">
        <v>77</v>
      </c>
      <c r="B22" s="90">
        <f>SUM(B10:B21)</f>
        <v>0</v>
      </c>
      <c r="C22" s="90">
        <f t="shared" ref="C22:D22" si="6">SUM(C10:C21)</f>
        <v>0</v>
      </c>
      <c r="D22" s="90">
        <f t="shared" si="6"/>
        <v>0</v>
      </c>
      <c r="E22" s="96" t="str">
        <f t="shared" si="5"/>
        <v>－</v>
      </c>
      <c r="F22" s="91" t="str">
        <f t="shared" si="4"/>
        <v>－</v>
      </c>
    </row>
    <row r="23" spans="1:6" x14ac:dyDescent="0.45">
      <c r="A23" s="23" t="s">
        <v>87</v>
      </c>
    </row>
    <row r="25" spans="1:6" s="103" customFormat="1" ht="19.8" x14ac:dyDescent="0.45">
      <c r="A25" s="103" t="s">
        <v>91</v>
      </c>
    </row>
    <row r="26" spans="1:6" s="103" customFormat="1" ht="19.8" x14ac:dyDescent="0.45">
      <c r="A26" s="103" t="s">
        <v>95</v>
      </c>
    </row>
    <row r="27" spans="1:6" s="103" customFormat="1" ht="19.8" x14ac:dyDescent="0.45">
      <c r="A27" s="103" t="s">
        <v>92</v>
      </c>
    </row>
    <row r="28" spans="1:6" s="103" customFormat="1" ht="19.8" x14ac:dyDescent="0.45">
      <c r="A28" s="103" t="s">
        <v>93</v>
      </c>
    </row>
    <row r="29" spans="1:6" s="103" customFormat="1" ht="19.8" x14ac:dyDescent="0.45">
      <c r="A29" s="103" t="s">
        <v>94</v>
      </c>
    </row>
    <row r="30" spans="1:6" s="97" customFormat="1" ht="13.2" customHeight="1" x14ac:dyDescent="0.45"/>
    <row r="31" spans="1:6" s="97" customFormat="1" ht="16.2" x14ac:dyDescent="0.45">
      <c r="A31" s="98"/>
    </row>
    <row r="32" spans="1:6" s="97" customFormat="1" ht="16.2" customHeight="1" x14ac:dyDescent="0.45">
      <c r="A32" s="153"/>
      <c r="B32" s="153"/>
      <c r="C32" s="153"/>
      <c r="D32" s="153"/>
      <c r="E32" s="153"/>
      <c r="F32" s="153"/>
    </row>
    <row r="33" spans="1:6" s="97" customFormat="1" ht="16.2" customHeight="1" x14ac:dyDescent="0.45">
      <c r="A33" s="153"/>
      <c r="B33" s="153"/>
      <c r="C33" s="153"/>
      <c r="D33" s="153"/>
      <c r="E33" s="153"/>
      <c r="F33" s="153"/>
    </row>
    <row r="34" spans="1:6" s="97" customFormat="1" ht="13.2" customHeight="1" x14ac:dyDescent="0.45"/>
    <row r="35" spans="1:6" s="97" customFormat="1" ht="16.2" x14ac:dyDescent="0.45">
      <c r="A35" s="99"/>
      <c r="B35" s="99"/>
      <c r="C35" s="99"/>
      <c r="D35" s="99"/>
      <c r="E35" s="99"/>
      <c r="F35" s="99"/>
    </row>
    <row r="36" spans="1:6" ht="28.8" x14ac:dyDescent="0.45">
      <c r="A36" s="54" t="s">
        <v>125</v>
      </c>
    </row>
    <row r="37" spans="1:6" ht="12" customHeight="1" x14ac:dyDescent="0.45">
      <c r="A37" s="54"/>
    </row>
    <row r="38" spans="1:6" ht="18.600000000000001" customHeight="1" x14ac:dyDescent="0.45">
      <c r="A38" s="110" t="s">
        <v>96</v>
      </c>
      <c r="B38" s="110"/>
      <c r="C38" s="111"/>
      <c r="D38" s="111"/>
      <c r="E38" s="111"/>
      <c r="F38" s="111"/>
    </row>
    <row r="39" spans="1:6" ht="9" customHeight="1" x14ac:dyDescent="0.45">
      <c r="A39" s="111"/>
      <c r="B39" s="111"/>
      <c r="C39" s="111"/>
      <c r="D39" s="111"/>
      <c r="E39" s="111"/>
      <c r="F39" s="111"/>
    </row>
    <row r="40" spans="1:6" ht="37.200000000000003" customHeight="1" x14ac:dyDescent="0.45">
      <c r="A40" s="131" t="s">
        <v>142</v>
      </c>
      <c r="B40" s="131"/>
      <c r="C40" s="131"/>
      <c r="D40" s="131"/>
      <c r="E40" s="131"/>
      <c r="F40" s="131"/>
    </row>
    <row r="41" spans="1:6" x14ac:dyDescent="0.45">
      <c r="A41" s="111"/>
      <c r="B41" s="111"/>
      <c r="C41" s="111"/>
      <c r="D41" s="111"/>
      <c r="E41" s="111"/>
      <c r="F41" s="111"/>
    </row>
    <row r="42" spans="1:6" ht="37.200000000000003" customHeight="1" x14ac:dyDescent="0.45">
      <c r="A42" s="131" t="s">
        <v>143</v>
      </c>
      <c r="B42" s="131"/>
      <c r="C42" s="131"/>
      <c r="D42" s="131"/>
      <c r="E42" s="131"/>
      <c r="F42" s="131"/>
    </row>
    <row r="43" spans="1:6" x14ac:dyDescent="0.45">
      <c r="A43" s="111"/>
      <c r="B43" s="111"/>
      <c r="C43" s="111"/>
      <c r="D43" s="111"/>
      <c r="E43" s="111"/>
      <c r="F43" s="111"/>
    </row>
    <row r="44" spans="1:6" x14ac:dyDescent="0.45">
      <c r="A44" s="111" t="s">
        <v>98</v>
      </c>
      <c r="B44" s="111"/>
      <c r="C44" s="111"/>
      <c r="D44" s="111"/>
      <c r="E44" s="111"/>
      <c r="F44" s="111"/>
    </row>
    <row r="45" spans="1:6" ht="36" customHeight="1" x14ac:dyDescent="0.45">
      <c r="A45" s="151" t="s">
        <v>97</v>
      </c>
      <c r="B45" s="152"/>
      <c r="C45" s="152"/>
      <c r="D45" s="152"/>
      <c r="E45" s="152"/>
      <c r="F45" s="152"/>
    </row>
    <row r="46" spans="1:6" x14ac:dyDescent="0.45">
      <c r="A46" s="111"/>
      <c r="B46" s="111"/>
      <c r="C46" s="111"/>
      <c r="D46" s="111"/>
      <c r="E46" s="111"/>
      <c r="F46" s="111"/>
    </row>
    <row r="47" spans="1:6" ht="36" customHeight="1" x14ac:dyDescent="0.45">
      <c r="A47" s="155" t="s">
        <v>99</v>
      </c>
      <c r="B47" s="155"/>
      <c r="C47" s="155"/>
      <c r="D47" s="155"/>
      <c r="E47" s="155"/>
      <c r="F47" s="155"/>
    </row>
    <row r="48" spans="1:6" x14ac:dyDescent="0.45">
      <c r="A48" s="111"/>
      <c r="B48" s="111"/>
      <c r="C48" s="111"/>
      <c r="D48" s="111"/>
      <c r="E48" s="111"/>
      <c r="F48" s="111"/>
    </row>
    <row r="49" spans="1:6" x14ac:dyDescent="0.45">
      <c r="A49" s="131" t="s">
        <v>100</v>
      </c>
      <c r="B49" s="131"/>
      <c r="C49" s="131"/>
      <c r="D49" s="131"/>
      <c r="E49" s="131"/>
      <c r="F49" s="131"/>
    </row>
    <row r="50" spans="1:6" x14ac:dyDescent="0.45">
      <c r="A50" s="131"/>
      <c r="B50" s="131"/>
      <c r="C50" s="131"/>
      <c r="D50" s="131"/>
      <c r="E50" s="131"/>
      <c r="F50" s="131"/>
    </row>
    <row r="51" spans="1:6" x14ac:dyDescent="0.45">
      <c r="A51" s="131"/>
      <c r="B51" s="131"/>
      <c r="C51" s="131"/>
      <c r="D51" s="131"/>
      <c r="E51" s="131"/>
      <c r="F51" s="131"/>
    </row>
    <row r="52" spans="1:6" x14ac:dyDescent="0.45">
      <c r="A52" s="111"/>
      <c r="B52" s="111"/>
      <c r="C52" s="111"/>
      <c r="D52" s="111"/>
      <c r="E52" s="111"/>
      <c r="F52" s="111"/>
    </row>
    <row r="53" spans="1:6" x14ac:dyDescent="0.45">
      <c r="A53" s="154" t="s">
        <v>127</v>
      </c>
      <c r="B53" s="154"/>
      <c r="C53" s="154"/>
      <c r="D53" s="154"/>
      <c r="E53" s="154"/>
      <c r="F53" s="111"/>
    </row>
    <row r="54" spans="1:6" x14ac:dyDescent="0.45">
      <c r="A54" s="112" t="s">
        <v>126</v>
      </c>
      <c r="B54" s="112"/>
      <c r="C54" s="112"/>
      <c r="D54" s="112"/>
      <c r="E54" s="112"/>
      <c r="F54" s="111"/>
    </row>
    <row r="55" spans="1:6" x14ac:dyDescent="0.45">
      <c r="A55" s="156" t="s">
        <v>101</v>
      </c>
      <c r="B55" s="156"/>
      <c r="C55" s="156"/>
      <c r="D55" s="156"/>
      <c r="E55" s="156"/>
      <c r="F55" s="111"/>
    </row>
    <row r="56" spans="1:6" x14ac:dyDescent="0.45">
      <c r="A56" s="154" t="s">
        <v>102</v>
      </c>
      <c r="B56" s="154"/>
      <c r="C56" s="154"/>
      <c r="D56" s="154"/>
      <c r="E56" s="154"/>
      <c r="F56" s="111"/>
    </row>
    <row r="57" spans="1:6" x14ac:dyDescent="0.45">
      <c r="A57" s="154" t="s">
        <v>128</v>
      </c>
      <c r="B57" s="154"/>
      <c r="C57" s="154"/>
      <c r="D57" s="154"/>
      <c r="E57" s="154"/>
      <c r="F57" s="154"/>
    </row>
    <row r="58" spans="1:6" ht="19.8" x14ac:dyDescent="0.45">
      <c r="A58" s="103"/>
      <c r="B58" s="103"/>
      <c r="C58" s="103"/>
      <c r="D58" s="103"/>
      <c r="E58" s="103"/>
      <c r="F58" s="103"/>
    </row>
    <row r="59" spans="1:6" ht="19.8" x14ac:dyDescent="0.45">
      <c r="A59" s="103"/>
      <c r="B59" s="103"/>
      <c r="C59" s="103"/>
      <c r="D59" s="103"/>
      <c r="E59" s="103"/>
      <c r="F59" s="103"/>
    </row>
    <row r="60" spans="1:6" ht="19.8" x14ac:dyDescent="0.45">
      <c r="A60" s="103"/>
      <c r="B60" s="103"/>
      <c r="C60" s="103"/>
      <c r="D60" s="103"/>
      <c r="E60" s="103"/>
      <c r="F60" s="103"/>
    </row>
    <row r="61" spans="1:6" ht="19.8" x14ac:dyDescent="0.45">
      <c r="A61" s="103"/>
      <c r="B61" s="103"/>
      <c r="C61" s="103"/>
      <c r="D61" s="103"/>
      <c r="E61" s="103"/>
      <c r="F61" s="103"/>
    </row>
    <row r="62" spans="1:6" ht="19.8" x14ac:dyDescent="0.45">
      <c r="A62" s="103"/>
      <c r="B62" s="103"/>
      <c r="C62" s="103"/>
      <c r="D62" s="103"/>
      <c r="E62" s="103"/>
      <c r="F62" s="103"/>
    </row>
    <row r="63" spans="1:6" ht="19.8" x14ac:dyDescent="0.45">
      <c r="A63" s="103"/>
      <c r="B63" s="103"/>
      <c r="C63" s="103"/>
      <c r="D63" s="103"/>
      <c r="E63" s="103"/>
      <c r="F63" s="103"/>
    </row>
    <row r="64" spans="1:6" ht="19.8" x14ac:dyDescent="0.45">
      <c r="A64" s="103"/>
      <c r="B64" s="103"/>
      <c r="C64" s="103"/>
      <c r="D64" s="103"/>
      <c r="E64" s="103"/>
      <c r="F64" s="103"/>
    </row>
  </sheetData>
  <sheetProtection insertRows="0" selectLockedCells="1"/>
  <mergeCells count="11">
    <mergeCell ref="A57:F57"/>
    <mergeCell ref="A47:F47"/>
    <mergeCell ref="A49:F51"/>
    <mergeCell ref="A53:E53"/>
    <mergeCell ref="A55:E55"/>
    <mergeCell ref="A56:E56"/>
    <mergeCell ref="A45:F45"/>
    <mergeCell ref="A32:F32"/>
    <mergeCell ref="A33:F33"/>
    <mergeCell ref="A40:F40"/>
    <mergeCell ref="A42:F4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 xml:space="preserve">&amp;R参考様式-2
</oddHeader>
  </headerFooter>
  <rowBreaks count="1" manualBreakCount="1">
    <brk id="3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43"/>
  <sheetViews>
    <sheetView view="pageBreakPreview" zoomScaleNormal="100" zoomScaleSheetLayoutView="100" workbookViewId="0"/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150</v>
      </c>
    </row>
    <row r="2" spans="1:39" x14ac:dyDescent="0.45">
      <c r="A2" s="16" t="s">
        <v>144</v>
      </c>
    </row>
    <row r="3" spans="1:39" x14ac:dyDescent="0.45">
      <c r="A3" s="16" t="s">
        <v>145</v>
      </c>
      <c r="AC3" s="9"/>
    </row>
    <row r="4" spans="1:39" x14ac:dyDescent="0.45">
      <c r="A4" s="16" t="s">
        <v>86</v>
      </c>
      <c r="Z4" t="s">
        <v>25</v>
      </c>
    </row>
    <row r="5" spans="1:39" x14ac:dyDescent="0.45">
      <c r="A5" s="1" t="s">
        <v>8</v>
      </c>
      <c r="B5" s="119" t="s">
        <v>11</v>
      </c>
      <c r="C5" s="119" t="s">
        <v>0</v>
      </c>
      <c r="D5" s="119" t="s">
        <v>103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21" t="s">
        <v>21</v>
      </c>
      <c r="AJ5" s="119"/>
      <c r="AK5" s="119"/>
      <c r="AL5" s="122" t="s">
        <v>40</v>
      </c>
      <c r="AM5" s="123"/>
    </row>
    <row r="6" spans="1:39" x14ac:dyDescent="0.45">
      <c r="A6" s="2" t="s">
        <v>9</v>
      </c>
      <c r="B6" s="119"/>
      <c r="C6" s="119"/>
      <c r="D6" s="6">
        <v>1</v>
      </c>
      <c r="E6" s="6">
        <f>D6+1</f>
        <v>2</v>
      </c>
      <c r="F6" s="36">
        <f>E6+1</f>
        <v>3</v>
      </c>
      <c r="G6" s="36">
        <f t="shared" ref="G6:AG6" si="0">F6+1</f>
        <v>4</v>
      </c>
      <c r="H6" s="6">
        <f t="shared" si="0"/>
        <v>5</v>
      </c>
      <c r="I6" s="7">
        <f t="shared" si="0"/>
        <v>6</v>
      </c>
      <c r="J6" s="8">
        <f t="shared" si="0"/>
        <v>7</v>
      </c>
      <c r="K6" s="6">
        <f t="shared" si="0"/>
        <v>8</v>
      </c>
      <c r="L6" s="6">
        <f t="shared" si="0"/>
        <v>9</v>
      </c>
      <c r="M6" s="36">
        <f t="shared" si="0"/>
        <v>10</v>
      </c>
      <c r="N6" s="36">
        <f t="shared" si="0"/>
        <v>11</v>
      </c>
      <c r="O6" s="6">
        <f t="shared" si="0"/>
        <v>12</v>
      </c>
      <c r="P6" s="7">
        <f t="shared" si="0"/>
        <v>13</v>
      </c>
      <c r="Q6" s="8">
        <f t="shared" si="0"/>
        <v>14</v>
      </c>
      <c r="R6" s="6">
        <f t="shared" si="0"/>
        <v>15</v>
      </c>
      <c r="S6" s="6">
        <f t="shared" si="0"/>
        <v>16</v>
      </c>
      <c r="T6" s="36">
        <f t="shared" si="0"/>
        <v>17</v>
      </c>
      <c r="U6" s="36">
        <f t="shared" si="0"/>
        <v>18</v>
      </c>
      <c r="V6" s="6">
        <f t="shared" si="0"/>
        <v>19</v>
      </c>
      <c r="W6" s="7">
        <f t="shared" si="0"/>
        <v>20</v>
      </c>
      <c r="X6" s="8">
        <f t="shared" si="0"/>
        <v>21</v>
      </c>
      <c r="Y6" s="6">
        <f t="shared" si="0"/>
        <v>22</v>
      </c>
      <c r="Z6" s="6">
        <f t="shared" si="0"/>
        <v>23</v>
      </c>
      <c r="AA6" s="36">
        <f t="shared" si="0"/>
        <v>24</v>
      </c>
      <c r="AB6" s="36">
        <f t="shared" si="0"/>
        <v>25</v>
      </c>
      <c r="AC6" s="6">
        <f t="shared" si="0"/>
        <v>26</v>
      </c>
      <c r="AD6" s="7">
        <f t="shared" si="0"/>
        <v>27</v>
      </c>
      <c r="AE6" s="8">
        <f t="shared" si="0"/>
        <v>28</v>
      </c>
      <c r="AF6" s="8">
        <f t="shared" si="0"/>
        <v>29</v>
      </c>
      <c r="AG6" s="6">
        <f t="shared" si="0"/>
        <v>30</v>
      </c>
      <c r="AH6" s="39"/>
      <c r="AI6" s="124" t="s">
        <v>28</v>
      </c>
      <c r="AJ6" s="125" t="s">
        <v>29</v>
      </c>
      <c r="AK6" s="126" t="s">
        <v>30</v>
      </c>
      <c r="AL6" s="127" t="s">
        <v>90</v>
      </c>
      <c r="AM6" s="119" t="s">
        <v>26</v>
      </c>
    </row>
    <row r="7" spans="1:39" x14ac:dyDescent="0.45">
      <c r="A7" s="3" t="s">
        <v>10</v>
      </c>
      <c r="B7" s="119"/>
      <c r="C7" s="119"/>
      <c r="D7" s="6" t="s">
        <v>5</v>
      </c>
      <c r="E7" s="6" t="s">
        <v>6</v>
      </c>
      <c r="F7" s="36" t="s">
        <v>7</v>
      </c>
      <c r="G7" s="36" t="s">
        <v>1</v>
      </c>
      <c r="H7" s="6" t="s">
        <v>2</v>
      </c>
      <c r="I7" s="7" t="s">
        <v>3</v>
      </c>
      <c r="J7" s="8" t="s">
        <v>4</v>
      </c>
      <c r="K7" s="6" t="s">
        <v>5</v>
      </c>
      <c r="L7" s="6" t="s">
        <v>6</v>
      </c>
      <c r="M7" s="36" t="s">
        <v>7</v>
      </c>
      <c r="N7" s="36" t="s">
        <v>1</v>
      </c>
      <c r="O7" s="6" t="s">
        <v>2</v>
      </c>
      <c r="P7" s="7" t="s">
        <v>3</v>
      </c>
      <c r="Q7" s="8" t="s">
        <v>4</v>
      </c>
      <c r="R7" s="6" t="s">
        <v>5</v>
      </c>
      <c r="S7" s="6" t="s">
        <v>6</v>
      </c>
      <c r="T7" s="36" t="s">
        <v>7</v>
      </c>
      <c r="U7" s="36" t="s">
        <v>1</v>
      </c>
      <c r="V7" s="6" t="s">
        <v>2</v>
      </c>
      <c r="W7" s="7" t="s">
        <v>3</v>
      </c>
      <c r="X7" s="8" t="s">
        <v>4</v>
      </c>
      <c r="Y7" s="6" t="s">
        <v>5</v>
      </c>
      <c r="Z7" s="6" t="s">
        <v>6</v>
      </c>
      <c r="AA7" s="36" t="s">
        <v>7</v>
      </c>
      <c r="AB7" s="36" t="s">
        <v>1</v>
      </c>
      <c r="AC7" s="6" t="s">
        <v>2</v>
      </c>
      <c r="AD7" s="7" t="s">
        <v>3</v>
      </c>
      <c r="AE7" s="8" t="s">
        <v>4</v>
      </c>
      <c r="AF7" s="8" t="s">
        <v>5</v>
      </c>
      <c r="AG7" s="6" t="s">
        <v>6</v>
      </c>
      <c r="AH7" s="39"/>
      <c r="AI7" s="121"/>
      <c r="AJ7" s="119"/>
      <c r="AK7" s="119"/>
      <c r="AL7" s="128"/>
      <c r="AM7" s="119"/>
    </row>
    <row r="8" spans="1:39" x14ac:dyDescent="0.45">
      <c r="A8" s="113" t="s">
        <v>82</v>
      </c>
      <c r="B8" s="114"/>
      <c r="C8" s="11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39"/>
      <c r="AI8" s="63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4" t="str">
        <f>IF(AI8=0,"－",AK8/AI8)</f>
        <v>－</v>
      </c>
      <c r="AM8" s="65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7"/>
      <c r="B9" s="18"/>
      <c r="C9" s="18"/>
      <c r="D9" s="13"/>
      <c r="E9" s="13"/>
      <c r="F9" s="10"/>
      <c r="G9" s="10"/>
      <c r="H9" s="13"/>
      <c r="I9" s="4"/>
      <c r="J9" s="5"/>
      <c r="K9" s="13"/>
      <c r="L9" s="13"/>
      <c r="M9" s="10"/>
      <c r="N9" s="10"/>
      <c r="O9" s="13"/>
      <c r="P9" s="4"/>
      <c r="Q9" s="5"/>
      <c r="R9" s="13"/>
      <c r="S9" s="13"/>
      <c r="T9" s="10"/>
      <c r="U9" s="10"/>
      <c r="V9" s="13"/>
      <c r="W9" s="4"/>
      <c r="X9" s="5"/>
      <c r="Y9" s="13"/>
      <c r="Z9" s="10"/>
      <c r="AA9" s="10"/>
      <c r="AB9" s="10"/>
      <c r="AC9" s="13"/>
      <c r="AD9" s="4"/>
      <c r="AE9" s="5"/>
      <c r="AF9" s="5"/>
      <c r="AG9" s="13"/>
      <c r="AH9" s="40"/>
      <c r="AI9" s="59">
        <f t="shared" si="1"/>
        <v>0</v>
      </c>
      <c r="AJ9" s="60">
        <f>COUNTIFS(D9:AH9,"○")</f>
        <v>0</v>
      </c>
      <c r="AK9" s="60">
        <f>COUNTIFS(D9:AH9,"▲")</f>
        <v>0</v>
      </c>
      <c r="AL9" s="57" t="str">
        <f t="shared" ref="AL9:AL37" si="4">IF(AI9=0,"－",AK9/AI9)</f>
        <v>－</v>
      </c>
      <c r="AM9" s="38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7"/>
      <c r="B10" s="18"/>
      <c r="C10" s="18"/>
      <c r="D10" s="13"/>
      <c r="E10" s="13"/>
      <c r="F10" s="10"/>
      <c r="G10" s="10"/>
      <c r="H10" s="13"/>
      <c r="I10" s="4"/>
      <c r="J10" s="5"/>
      <c r="K10" s="13"/>
      <c r="L10" s="13"/>
      <c r="M10" s="10"/>
      <c r="N10" s="10"/>
      <c r="O10" s="13"/>
      <c r="P10" s="4"/>
      <c r="Q10" s="5"/>
      <c r="R10" s="13"/>
      <c r="S10" s="13"/>
      <c r="T10" s="10"/>
      <c r="U10" s="10"/>
      <c r="V10" s="13"/>
      <c r="W10" s="4"/>
      <c r="X10" s="5"/>
      <c r="Y10" s="13"/>
      <c r="Z10" s="10"/>
      <c r="AA10" s="10"/>
      <c r="AB10" s="10"/>
      <c r="AC10" s="13"/>
      <c r="AD10" s="4"/>
      <c r="AE10" s="5"/>
      <c r="AF10" s="5"/>
      <c r="AG10" s="13"/>
      <c r="AH10" s="40"/>
      <c r="AI10" s="59">
        <f t="shared" si="1"/>
        <v>0</v>
      </c>
      <c r="AJ10" s="60">
        <f t="shared" ref="AJ10:AJ35" si="6">COUNTIFS(D10:AH10,"○")</f>
        <v>0</v>
      </c>
      <c r="AK10" s="60">
        <f t="shared" ref="AK10:AK35" si="7">COUNTIFS(D10:AH10,"▲")</f>
        <v>0</v>
      </c>
      <c r="AL10" s="57" t="str">
        <f t="shared" si="4"/>
        <v>－</v>
      </c>
      <c r="AM10" s="38" t="str">
        <f t="shared" si="5"/>
        <v>－</v>
      </c>
    </row>
    <row r="11" spans="1:39" x14ac:dyDescent="0.45">
      <c r="A11" s="17"/>
      <c r="B11" s="18"/>
      <c r="C11" s="18"/>
      <c r="D11" s="13"/>
      <c r="E11" s="13"/>
      <c r="F11" s="10"/>
      <c r="G11" s="10"/>
      <c r="H11" s="13"/>
      <c r="I11" s="4"/>
      <c r="J11" s="5"/>
      <c r="K11" s="13"/>
      <c r="L11" s="13"/>
      <c r="M11" s="10"/>
      <c r="N11" s="10"/>
      <c r="O11" s="13"/>
      <c r="P11" s="4"/>
      <c r="Q11" s="5"/>
      <c r="R11" s="13"/>
      <c r="S11" s="13"/>
      <c r="T11" s="10"/>
      <c r="U11" s="10"/>
      <c r="V11" s="13"/>
      <c r="W11" s="4"/>
      <c r="X11" s="5"/>
      <c r="Y11" s="13"/>
      <c r="Z11" s="10"/>
      <c r="AA11" s="10"/>
      <c r="AB11" s="10"/>
      <c r="AC11" s="13"/>
      <c r="AD11" s="4"/>
      <c r="AE11" s="5"/>
      <c r="AF11" s="5"/>
      <c r="AG11" s="13"/>
      <c r="AH11" s="40"/>
      <c r="AI11" s="59">
        <f t="shared" si="1"/>
        <v>0</v>
      </c>
      <c r="AJ11" s="60">
        <f t="shared" si="6"/>
        <v>0</v>
      </c>
      <c r="AK11" s="60">
        <f t="shared" si="7"/>
        <v>0</v>
      </c>
      <c r="AL11" s="57" t="str">
        <f t="shared" si="4"/>
        <v>－</v>
      </c>
      <c r="AM11" s="38" t="str">
        <f t="shared" si="5"/>
        <v>－</v>
      </c>
    </row>
    <row r="12" spans="1:39" x14ac:dyDescent="0.45">
      <c r="A12" s="17"/>
      <c r="B12" s="18"/>
      <c r="C12" s="18"/>
      <c r="D12" s="67"/>
      <c r="E12" s="67"/>
      <c r="F12" s="10"/>
      <c r="G12" s="10"/>
      <c r="H12" s="67"/>
      <c r="I12" s="4"/>
      <c r="J12" s="5"/>
      <c r="K12" s="67"/>
      <c r="L12" s="67"/>
      <c r="M12" s="10"/>
      <c r="N12" s="10"/>
      <c r="O12" s="67"/>
      <c r="P12" s="4"/>
      <c r="Q12" s="5"/>
      <c r="R12" s="67"/>
      <c r="S12" s="67"/>
      <c r="T12" s="10"/>
      <c r="U12" s="10"/>
      <c r="V12" s="67"/>
      <c r="W12" s="4"/>
      <c r="X12" s="5"/>
      <c r="Y12" s="67"/>
      <c r="Z12" s="10"/>
      <c r="AA12" s="10"/>
      <c r="AB12" s="10"/>
      <c r="AC12" s="67"/>
      <c r="AD12" s="4"/>
      <c r="AE12" s="5"/>
      <c r="AF12" s="5"/>
      <c r="AG12" s="67"/>
      <c r="AH12" s="40"/>
      <c r="AI12" s="59">
        <f t="shared" si="1"/>
        <v>0</v>
      </c>
      <c r="AJ12" s="60">
        <f t="shared" si="6"/>
        <v>0</v>
      </c>
      <c r="AK12" s="60">
        <f t="shared" si="7"/>
        <v>0</v>
      </c>
      <c r="AL12" s="57" t="str">
        <f t="shared" si="4"/>
        <v>－</v>
      </c>
      <c r="AM12" s="38" t="str">
        <f t="shared" si="5"/>
        <v>－</v>
      </c>
    </row>
    <row r="13" spans="1:39" x14ac:dyDescent="0.45">
      <c r="A13" s="17"/>
      <c r="B13" s="18"/>
      <c r="C13" s="18"/>
      <c r="D13" s="67"/>
      <c r="E13" s="67"/>
      <c r="F13" s="10"/>
      <c r="G13" s="10"/>
      <c r="H13" s="67"/>
      <c r="I13" s="4"/>
      <c r="J13" s="5"/>
      <c r="K13" s="67"/>
      <c r="L13" s="67"/>
      <c r="M13" s="10"/>
      <c r="N13" s="10"/>
      <c r="O13" s="67"/>
      <c r="P13" s="4"/>
      <c r="Q13" s="5"/>
      <c r="R13" s="67"/>
      <c r="S13" s="67"/>
      <c r="T13" s="10"/>
      <c r="U13" s="10"/>
      <c r="V13" s="67"/>
      <c r="W13" s="4"/>
      <c r="X13" s="5"/>
      <c r="Y13" s="67"/>
      <c r="Z13" s="10"/>
      <c r="AA13" s="10"/>
      <c r="AB13" s="10"/>
      <c r="AC13" s="67"/>
      <c r="AD13" s="4"/>
      <c r="AE13" s="5"/>
      <c r="AF13" s="5"/>
      <c r="AG13" s="67"/>
      <c r="AH13" s="40"/>
      <c r="AI13" s="59">
        <f t="shared" si="1"/>
        <v>0</v>
      </c>
      <c r="AJ13" s="60">
        <f t="shared" si="6"/>
        <v>0</v>
      </c>
      <c r="AK13" s="60">
        <f t="shared" si="7"/>
        <v>0</v>
      </c>
      <c r="AL13" s="57" t="str">
        <f t="shared" si="4"/>
        <v>－</v>
      </c>
      <c r="AM13" s="38" t="str">
        <f t="shared" si="5"/>
        <v>－</v>
      </c>
    </row>
    <row r="14" spans="1:39" x14ac:dyDescent="0.45">
      <c r="A14" s="17"/>
      <c r="B14" s="18"/>
      <c r="C14" s="18"/>
      <c r="D14" s="67"/>
      <c r="E14" s="67"/>
      <c r="F14" s="10"/>
      <c r="G14" s="10"/>
      <c r="H14" s="67"/>
      <c r="I14" s="4"/>
      <c r="J14" s="5"/>
      <c r="K14" s="67"/>
      <c r="L14" s="67"/>
      <c r="M14" s="10"/>
      <c r="N14" s="10"/>
      <c r="O14" s="67"/>
      <c r="P14" s="4"/>
      <c r="Q14" s="5"/>
      <c r="R14" s="67"/>
      <c r="S14" s="67"/>
      <c r="T14" s="10"/>
      <c r="U14" s="10"/>
      <c r="V14" s="67"/>
      <c r="W14" s="4"/>
      <c r="X14" s="5"/>
      <c r="Y14" s="67"/>
      <c r="Z14" s="10"/>
      <c r="AA14" s="10"/>
      <c r="AB14" s="10"/>
      <c r="AC14" s="67"/>
      <c r="AD14" s="4"/>
      <c r="AE14" s="5"/>
      <c r="AF14" s="5"/>
      <c r="AG14" s="67"/>
      <c r="AH14" s="40"/>
      <c r="AI14" s="59">
        <f t="shared" si="1"/>
        <v>0</v>
      </c>
      <c r="AJ14" s="60">
        <f t="shared" si="6"/>
        <v>0</v>
      </c>
      <c r="AK14" s="60">
        <f t="shared" si="7"/>
        <v>0</v>
      </c>
      <c r="AL14" s="57" t="str">
        <f t="shared" si="4"/>
        <v>－</v>
      </c>
      <c r="AM14" s="38" t="str">
        <f t="shared" si="5"/>
        <v>－</v>
      </c>
    </row>
    <row r="15" spans="1:39" x14ac:dyDescent="0.45">
      <c r="A15" s="17"/>
      <c r="B15" s="18"/>
      <c r="C15" s="18"/>
      <c r="D15" s="67"/>
      <c r="E15" s="67"/>
      <c r="F15" s="10"/>
      <c r="G15" s="10"/>
      <c r="H15" s="67"/>
      <c r="I15" s="4"/>
      <c r="J15" s="5"/>
      <c r="K15" s="67"/>
      <c r="L15" s="67"/>
      <c r="M15" s="10"/>
      <c r="N15" s="10"/>
      <c r="O15" s="67"/>
      <c r="P15" s="4"/>
      <c r="Q15" s="5"/>
      <c r="R15" s="67"/>
      <c r="S15" s="67"/>
      <c r="T15" s="10"/>
      <c r="U15" s="10"/>
      <c r="V15" s="67"/>
      <c r="W15" s="4"/>
      <c r="X15" s="5"/>
      <c r="Y15" s="67"/>
      <c r="Z15" s="10"/>
      <c r="AA15" s="10"/>
      <c r="AB15" s="10"/>
      <c r="AC15" s="67"/>
      <c r="AD15" s="4"/>
      <c r="AE15" s="5"/>
      <c r="AF15" s="5"/>
      <c r="AG15" s="67"/>
      <c r="AH15" s="40"/>
      <c r="AI15" s="59">
        <f t="shared" si="1"/>
        <v>0</v>
      </c>
      <c r="AJ15" s="60">
        <f t="shared" si="6"/>
        <v>0</v>
      </c>
      <c r="AK15" s="60">
        <f t="shared" si="7"/>
        <v>0</v>
      </c>
      <c r="AL15" s="57" t="str">
        <f t="shared" si="4"/>
        <v>－</v>
      </c>
      <c r="AM15" s="38" t="str">
        <f t="shared" si="5"/>
        <v>－</v>
      </c>
    </row>
    <row r="16" spans="1:39" x14ac:dyDescent="0.45">
      <c r="A16" s="17"/>
      <c r="B16" s="18"/>
      <c r="C16" s="18"/>
      <c r="D16" s="67"/>
      <c r="E16" s="67"/>
      <c r="F16" s="10"/>
      <c r="G16" s="10"/>
      <c r="H16" s="67"/>
      <c r="I16" s="4"/>
      <c r="J16" s="5"/>
      <c r="K16" s="67"/>
      <c r="L16" s="67"/>
      <c r="M16" s="10"/>
      <c r="N16" s="10"/>
      <c r="O16" s="67"/>
      <c r="P16" s="4"/>
      <c r="Q16" s="5"/>
      <c r="R16" s="67"/>
      <c r="S16" s="67"/>
      <c r="T16" s="10"/>
      <c r="U16" s="10"/>
      <c r="V16" s="67"/>
      <c r="W16" s="4"/>
      <c r="X16" s="5"/>
      <c r="Y16" s="67"/>
      <c r="Z16" s="10"/>
      <c r="AA16" s="10"/>
      <c r="AB16" s="10"/>
      <c r="AC16" s="67"/>
      <c r="AD16" s="4"/>
      <c r="AE16" s="5"/>
      <c r="AF16" s="5"/>
      <c r="AG16" s="67"/>
      <c r="AH16" s="40"/>
      <c r="AI16" s="59">
        <f t="shared" si="1"/>
        <v>0</v>
      </c>
      <c r="AJ16" s="60">
        <f t="shared" si="6"/>
        <v>0</v>
      </c>
      <c r="AK16" s="60">
        <f t="shared" si="7"/>
        <v>0</v>
      </c>
      <c r="AL16" s="57" t="str">
        <f t="shared" si="4"/>
        <v>－</v>
      </c>
      <c r="AM16" s="38" t="str">
        <f t="shared" si="5"/>
        <v>－</v>
      </c>
    </row>
    <row r="17" spans="1:39" x14ac:dyDescent="0.45">
      <c r="A17" s="17"/>
      <c r="B17" s="18"/>
      <c r="C17" s="18"/>
      <c r="D17" s="67"/>
      <c r="E17" s="67"/>
      <c r="F17" s="10"/>
      <c r="G17" s="10"/>
      <c r="H17" s="67"/>
      <c r="I17" s="4"/>
      <c r="J17" s="5"/>
      <c r="K17" s="67"/>
      <c r="L17" s="67"/>
      <c r="M17" s="10"/>
      <c r="N17" s="10"/>
      <c r="O17" s="67"/>
      <c r="P17" s="4"/>
      <c r="Q17" s="5"/>
      <c r="R17" s="67"/>
      <c r="S17" s="67"/>
      <c r="T17" s="10"/>
      <c r="U17" s="10"/>
      <c r="V17" s="67"/>
      <c r="W17" s="4"/>
      <c r="X17" s="5"/>
      <c r="Y17" s="67"/>
      <c r="Z17" s="10"/>
      <c r="AA17" s="10"/>
      <c r="AB17" s="10"/>
      <c r="AC17" s="67"/>
      <c r="AD17" s="4"/>
      <c r="AE17" s="5"/>
      <c r="AF17" s="5"/>
      <c r="AG17" s="67"/>
      <c r="AH17" s="40"/>
      <c r="AI17" s="59">
        <f t="shared" si="1"/>
        <v>0</v>
      </c>
      <c r="AJ17" s="60">
        <f t="shared" si="6"/>
        <v>0</v>
      </c>
      <c r="AK17" s="60">
        <f t="shared" si="7"/>
        <v>0</v>
      </c>
      <c r="AL17" s="57" t="str">
        <f t="shared" si="4"/>
        <v>－</v>
      </c>
      <c r="AM17" s="38" t="str">
        <f t="shared" si="5"/>
        <v>－</v>
      </c>
    </row>
    <row r="18" spans="1:39" x14ac:dyDescent="0.45">
      <c r="A18" s="17"/>
      <c r="B18" s="18"/>
      <c r="C18" s="18"/>
      <c r="D18" s="67"/>
      <c r="E18" s="67"/>
      <c r="F18" s="10"/>
      <c r="G18" s="10"/>
      <c r="H18" s="67"/>
      <c r="I18" s="4"/>
      <c r="J18" s="5"/>
      <c r="K18" s="67"/>
      <c r="L18" s="67"/>
      <c r="M18" s="10"/>
      <c r="N18" s="10"/>
      <c r="O18" s="67"/>
      <c r="P18" s="4"/>
      <c r="Q18" s="5"/>
      <c r="R18" s="67"/>
      <c r="S18" s="67"/>
      <c r="T18" s="10"/>
      <c r="U18" s="10"/>
      <c r="V18" s="67"/>
      <c r="W18" s="4"/>
      <c r="X18" s="5"/>
      <c r="Y18" s="67"/>
      <c r="Z18" s="10"/>
      <c r="AA18" s="10"/>
      <c r="AB18" s="10"/>
      <c r="AC18" s="67"/>
      <c r="AD18" s="4"/>
      <c r="AE18" s="5"/>
      <c r="AF18" s="5"/>
      <c r="AG18" s="67"/>
      <c r="AH18" s="40"/>
      <c r="AI18" s="59">
        <f t="shared" si="1"/>
        <v>0</v>
      </c>
      <c r="AJ18" s="60">
        <f t="shared" si="6"/>
        <v>0</v>
      </c>
      <c r="AK18" s="60">
        <f t="shared" si="7"/>
        <v>0</v>
      </c>
      <c r="AL18" s="57" t="str">
        <f t="shared" si="4"/>
        <v>－</v>
      </c>
      <c r="AM18" s="38" t="str">
        <f t="shared" si="5"/>
        <v>－</v>
      </c>
    </row>
    <row r="19" spans="1:39" x14ac:dyDescent="0.45">
      <c r="A19" s="17"/>
      <c r="B19" s="18"/>
      <c r="C19" s="18"/>
      <c r="D19" s="67"/>
      <c r="E19" s="67"/>
      <c r="F19" s="10"/>
      <c r="G19" s="10"/>
      <c r="H19" s="67"/>
      <c r="I19" s="4"/>
      <c r="J19" s="5"/>
      <c r="K19" s="67"/>
      <c r="L19" s="67"/>
      <c r="M19" s="10"/>
      <c r="N19" s="10"/>
      <c r="O19" s="67"/>
      <c r="P19" s="4"/>
      <c r="Q19" s="5"/>
      <c r="R19" s="67"/>
      <c r="S19" s="67"/>
      <c r="T19" s="10"/>
      <c r="U19" s="10"/>
      <c r="V19" s="67"/>
      <c r="W19" s="4"/>
      <c r="X19" s="5"/>
      <c r="Y19" s="67"/>
      <c r="Z19" s="10"/>
      <c r="AA19" s="10"/>
      <c r="AB19" s="10"/>
      <c r="AC19" s="67"/>
      <c r="AD19" s="4"/>
      <c r="AE19" s="5"/>
      <c r="AF19" s="5"/>
      <c r="AG19" s="67"/>
      <c r="AH19" s="40"/>
      <c r="AI19" s="59">
        <f t="shared" si="1"/>
        <v>0</v>
      </c>
      <c r="AJ19" s="60">
        <f t="shared" si="6"/>
        <v>0</v>
      </c>
      <c r="AK19" s="60">
        <f t="shared" si="7"/>
        <v>0</v>
      </c>
      <c r="AL19" s="57" t="str">
        <f t="shared" si="4"/>
        <v>－</v>
      </c>
      <c r="AM19" s="38" t="str">
        <f t="shared" si="5"/>
        <v>－</v>
      </c>
    </row>
    <row r="20" spans="1:39" x14ac:dyDescent="0.45">
      <c r="A20" s="17"/>
      <c r="B20" s="18"/>
      <c r="C20" s="18"/>
      <c r="D20" s="67"/>
      <c r="E20" s="67"/>
      <c r="F20" s="10"/>
      <c r="G20" s="10"/>
      <c r="H20" s="67"/>
      <c r="I20" s="4"/>
      <c r="J20" s="5"/>
      <c r="K20" s="67"/>
      <c r="L20" s="67"/>
      <c r="M20" s="10"/>
      <c r="N20" s="10"/>
      <c r="O20" s="67"/>
      <c r="P20" s="4"/>
      <c r="Q20" s="5"/>
      <c r="R20" s="67"/>
      <c r="S20" s="67"/>
      <c r="T20" s="10"/>
      <c r="U20" s="10"/>
      <c r="V20" s="67"/>
      <c r="W20" s="4"/>
      <c r="X20" s="5"/>
      <c r="Y20" s="67"/>
      <c r="Z20" s="10"/>
      <c r="AA20" s="10"/>
      <c r="AB20" s="10"/>
      <c r="AC20" s="67"/>
      <c r="AD20" s="4"/>
      <c r="AE20" s="5"/>
      <c r="AF20" s="5"/>
      <c r="AG20" s="67"/>
      <c r="AH20" s="40"/>
      <c r="AI20" s="59">
        <f t="shared" si="1"/>
        <v>0</v>
      </c>
      <c r="AJ20" s="60">
        <f t="shared" si="6"/>
        <v>0</v>
      </c>
      <c r="AK20" s="60">
        <f t="shared" si="7"/>
        <v>0</v>
      </c>
      <c r="AL20" s="57" t="str">
        <f t="shared" si="4"/>
        <v>－</v>
      </c>
      <c r="AM20" s="38" t="str">
        <f t="shared" si="5"/>
        <v>－</v>
      </c>
    </row>
    <row r="21" spans="1:39" x14ac:dyDescent="0.45">
      <c r="A21" s="17"/>
      <c r="B21" s="18"/>
      <c r="C21" s="18"/>
      <c r="D21" s="67"/>
      <c r="E21" s="67"/>
      <c r="F21" s="10"/>
      <c r="G21" s="10"/>
      <c r="H21" s="67"/>
      <c r="I21" s="4"/>
      <c r="J21" s="5"/>
      <c r="K21" s="67"/>
      <c r="L21" s="67"/>
      <c r="M21" s="10"/>
      <c r="N21" s="10"/>
      <c r="O21" s="67"/>
      <c r="P21" s="4"/>
      <c r="Q21" s="5"/>
      <c r="R21" s="67"/>
      <c r="S21" s="67"/>
      <c r="T21" s="10"/>
      <c r="U21" s="10"/>
      <c r="V21" s="67"/>
      <c r="W21" s="4"/>
      <c r="X21" s="5"/>
      <c r="Y21" s="67"/>
      <c r="Z21" s="10"/>
      <c r="AA21" s="10"/>
      <c r="AB21" s="10"/>
      <c r="AC21" s="67"/>
      <c r="AD21" s="4"/>
      <c r="AE21" s="5"/>
      <c r="AF21" s="5"/>
      <c r="AG21" s="67"/>
      <c r="AH21" s="40"/>
      <c r="AI21" s="59">
        <f t="shared" si="1"/>
        <v>0</v>
      </c>
      <c r="AJ21" s="60">
        <f t="shared" si="6"/>
        <v>0</v>
      </c>
      <c r="AK21" s="60">
        <f t="shared" si="7"/>
        <v>0</v>
      </c>
      <c r="AL21" s="57" t="str">
        <f t="shared" si="4"/>
        <v>－</v>
      </c>
      <c r="AM21" s="38" t="str">
        <f t="shared" si="5"/>
        <v>－</v>
      </c>
    </row>
    <row r="22" spans="1:39" x14ac:dyDescent="0.45">
      <c r="A22" s="17"/>
      <c r="B22" s="18"/>
      <c r="C22" s="18"/>
      <c r="D22" s="67"/>
      <c r="E22" s="67"/>
      <c r="F22" s="10"/>
      <c r="G22" s="10"/>
      <c r="H22" s="67"/>
      <c r="I22" s="4"/>
      <c r="J22" s="5"/>
      <c r="K22" s="67"/>
      <c r="L22" s="67"/>
      <c r="M22" s="10"/>
      <c r="N22" s="10"/>
      <c r="O22" s="67"/>
      <c r="P22" s="4"/>
      <c r="Q22" s="5"/>
      <c r="R22" s="67"/>
      <c r="S22" s="67"/>
      <c r="T22" s="10"/>
      <c r="U22" s="10"/>
      <c r="V22" s="67"/>
      <c r="W22" s="4"/>
      <c r="X22" s="5"/>
      <c r="Y22" s="67"/>
      <c r="Z22" s="10"/>
      <c r="AA22" s="10"/>
      <c r="AB22" s="10"/>
      <c r="AC22" s="67"/>
      <c r="AD22" s="4"/>
      <c r="AE22" s="5"/>
      <c r="AF22" s="5"/>
      <c r="AG22" s="67"/>
      <c r="AH22" s="40"/>
      <c r="AI22" s="59">
        <f t="shared" si="1"/>
        <v>0</v>
      </c>
      <c r="AJ22" s="60">
        <f t="shared" si="6"/>
        <v>0</v>
      </c>
      <c r="AK22" s="60">
        <f t="shared" si="7"/>
        <v>0</v>
      </c>
      <c r="AL22" s="57" t="str">
        <f t="shared" si="4"/>
        <v>－</v>
      </c>
      <c r="AM22" s="38" t="str">
        <f t="shared" si="5"/>
        <v>－</v>
      </c>
    </row>
    <row r="23" spans="1:39" x14ac:dyDescent="0.45">
      <c r="A23" s="17"/>
      <c r="B23" s="18"/>
      <c r="C23" s="18"/>
      <c r="D23" s="67"/>
      <c r="E23" s="67"/>
      <c r="F23" s="10"/>
      <c r="G23" s="10"/>
      <c r="H23" s="67"/>
      <c r="I23" s="4"/>
      <c r="J23" s="5"/>
      <c r="K23" s="67"/>
      <c r="L23" s="67"/>
      <c r="M23" s="10"/>
      <c r="N23" s="10"/>
      <c r="O23" s="67"/>
      <c r="P23" s="4"/>
      <c r="Q23" s="5"/>
      <c r="R23" s="67"/>
      <c r="S23" s="67"/>
      <c r="T23" s="10"/>
      <c r="U23" s="10"/>
      <c r="V23" s="67"/>
      <c r="W23" s="4"/>
      <c r="X23" s="5"/>
      <c r="Y23" s="67"/>
      <c r="Z23" s="10"/>
      <c r="AA23" s="10"/>
      <c r="AB23" s="10"/>
      <c r="AC23" s="67"/>
      <c r="AD23" s="4"/>
      <c r="AE23" s="5"/>
      <c r="AF23" s="5"/>
      <c r="AG23" s="67"/>
      <c r="AH23" s="40"/>
      <c r="AI23" s="59">
        <f t="shared" si="1"/>
        <v>0</v>
      </c>
      <c r="AJ23" s="60">
        <f t="shared" si="6"/>
        <v>0</v>
      </c>
      <c r="AK23" s="60">
        <f t="shared" si="7"/>
        <v>0</v>
      </c>
      <c r="AL23" s="57" t="str">
        <f t="shared" si="4"/>
        <v>－</v>
      </c>
      <c r="AM23" s="38" t="str">
        <f t="shared" si="5"/>
        <v>－</v>
      </c>
    </row>
    <row r="24" spans="1:39" x14ac:dyDescent="0.45">
      <c r="A24" s="17"/>
      <c r="B24" s="18"/>
      <c r="C24" s="18"/>
      <c r="D24" s="67"/>
      <c r="E24" s="67"/>
      <c r="F24" s="10"/>
      <c r="G24" s="10"/>
      <c r="H24" s="67"/>
      <c r="I24" s="4"/>
      <c r="J24" s="5"/>
      <c r="K24" s="67"/>
      <c r="L24" s="67"/>
      <c r="M24" s="10"/>
      <c r="N24" s="10"/>
      <c r="O24" s="67"/>
      <c r="P24" s="4"/>
      <c r="Q24" s="5"/>
      <c r="R24" s="67"/>
      <c r="S24" s="67"/>
      <c r="T24" s="10"/>
      <c r="U24" s="10"/>
      <c r="V24" s="67"/>
      <c r="W24" s="4"/>
      <c r="X24" s="5"/>
      <c r="Y24" s="67"/>
      <c r="Z24" s="10"/>
      <c r="AA24" s="10"/>
      <c r="AB24" s="10"/>
      <c r="AC24" s="67"/>
      <c r="AD24" s="4"/>
      <c r="AE24" s="5"/>
      <c r="AF24" s="5"/>
      <c r="AG24" s="67"/>
      <c r="AH24" s="40"/>
      <c r="AI24" s="59">
        <f t="shared" si="1"/>
        <v>0</v>
      </c>
      <c r="AJ24" s="60">
        <f t="shared" si="6"/>
        <v>0</v>
      </c>
      <c r="AK24" s="60">
        <f t="shared" si="7"/>
        <v>0</v>
      </c>
      <c r="AL24" s="57" t="str">
        <f t="shared" si="4"/>
        <v>－</v>
      </c>
      <c r="AM24" s="38" t="str">
        <f t="shared" si="5"/>
        <v>－</v>
      </c>
    </row>
    <row r="25" spans="1:39" x14ac:dyDescent="0.45">
      <c r="A25" s="17"/>
      <c r="B25" s="18"/>
      <c r="C25" s="18"/>
      <c r="D25" s="67"/>
      <c r="E25" s="67"/>
      <c r="F25" s="10"/>
      <c r="G25" s="10"/>
      <c r="H25" s="67"/>
      <c r="I25" s="4"/>
      <c r="J25" s="5"/>
      <c r="K25" s="67"/>
      <c r="L25" s="67"/>
      <c r="M25" s="10"/>
      <c r="N25" s="10"/>
      <c r="O25" s="67"/>
      <c r="P25" s="4"/>
      <c r="Q25" s="5"/>
      <c r="R25" s="67"/>
      <c r="S25" s="67"/>
      <c r="T25" s="10"/>
      <c r="U25" s="10"/>
      <c r="V25" s="67"/>
      <c r="W25" s="4"/>
      <c r="X25" s="5"/>
      <c r="Y25" s="67"/>
      <c r="Z25" s="10"/>
      <c r="AA25" s="10"/>
      <c r="AB25" s="10"/>
      <c r="AC25" s="67"/>
      <c r="AD25" s="4"/>
      <c r="AE25" s="5"/>
      <c r="AF25" s="5"/>
      <c r="AG25" s="67"/>
      <c r="AH25" s="40"/>
      <c r="AI25" s="59">
        <f t="shared" si="1"/>
        <v>0</v>
      </c>
      <c r="AJ25" s="60">
        <f t="shared" si="6"/>
        <v>0</v>
      </c>
      <c r="AK25" s="60">
        <f t="shared" si="7"/>
        <v>0</v>
      </c>
      <c r="AL25" s="57" t="str">
        <f t="shared" si="4"/>
        <v>－</v>
      </c>
      <c r="AM25" s="38" t="str">
        <f t="shared" si="5"/>
        <v>－</v>
      </c>
    </row>
    <row r="26" spans="1:39" x14ac:dyDescent="0.45">
      <c r="A26" s="17"/>
      <c r="B26" s="18"/>
      <c r="C26" s="18"/>
      <c r="D26" s="67"/>
      <c r="E26" s="67"/>
      <c r="F26" s="10"/>
      <c r="G26" s="10"/>
      <c r="H26" s="67"/>
      <c r="I26" s="4"/>
      <c r="J26" s="5"/>
      <c r="K26" s="67"/>
      <c r="L26" s="67"/>
      <c r="M26" s="10"/>
      <c r="N26" s="10"/>
      <c r="O26" s="67"/>
      <c r="P26" s="4"/>
      <c r="Q26" s="5"/>
      <c r="R26" s="67"/>
      <c r="S26" s="67"/>
      <c r="T26" s="10"/>
      <c r="U26" s="10"/>
      <c r="V26" s="67"/>
      <c r="W26" s="4"/>
      <c r="X26" s="5"/>
      <c r="Y26" s="67"/>
      <c r="Z26" s="10"/>
      <c r="AA26" s="10"/>
      <c r="AB26" s="10"/>
      <c r="AC26" s="67"/>
      <c r="AD26" s="4"/>
      <c r="AE26" s="5"/>
      <c r="AF26" s="5"/>
      <c r="AG26" s="67"/>
      <c r="AH26" s="40"/>
      <c r="AI26" s="59">
        <f t="shared" si="1"/>
        <v>0</v>
      </c>
      <c r="AJ26" s="60">
        <f t="shared" si="6"/>
        <v>0</v>
      </c>
      <c r="AK26" s="60">
        <f t="shared" si="7"/>
        <v>0</v>
      </c>
      <c r="AL26" s="57" t="str">
        <f t="shared" si="4"/>
        <v>－</v>
      </c>
      <c r="AM26" s="38" t="str">
        <f t="shared" si="5"/>
        <v>－</v>
      </c>
    </row>
    <row r="27" spans="1:39" x14ac:dyDescent="0.45">
      <c r="A27" s="17"/>
      <c r="B27" s="18"/>
      <c r="C27" s="18"/>
      <c r="D27" s="67"/>
      <c r="E27" s="67"/>
      <c r="F27" s="10"/>
      <c r="G27" s="10"/>
      <c r="H27" s="67"/>
      <c r="I27" s="4"/>
      <c r="J27" s="5"/>
      <c r="K27" s="67"/>
      <c r="L27" s="67"/>
      <c r="M27" s="10"/>
      <c r="N27" s="10"/>
      <c r="O27" s="67"/>
      <c r="P27" s="4"/>
      <c r="Q27" s="5"/>
      <c r="R27" s="67"/>
      <c r="S27" s="67"/>
      <c r="T27" s="10"/>
      <c r="U27" s="10"/>
      <c r="V27" s="67"/>
      <c r="W27" s="4"/>
      <c r="X27" s="5"/>
      <c r="Y27" s="67"/>
      <c r="Z27" s="10"/>
      <c r="AA27" s="10"/>
      <c r="AB27" s="10"/>
      <c r="AC27" s="67"/>
      <c r="AD27" s="4"/>
      <c r="AE27" s="5"/>
      <c r="AF27" s="5"/>
      <c r="AG27" s="67"/>
      <c r="AH27" s="40"/>
      <c r="AI27" s="59">
        <f t="shared" si="1"/>
        <v>0</v>
      </c>
      <c r="AJ27" s="60">
        <f t="shared" si="6"/>
        <v>0</v>
      </c>
      <c r="AK27" s="60">
        <f t="shared" si="7"/>
        <v>0</v>
      </c>
      <c r="AL27" s="57" t="str">
        <f t="shared" si="4"/>
        <v>－</v>
      </c>
      <c r="AM27" s="38" t="str">
        <f t="shared" si="5"/>
        <v>－</v>
      </c>
    </row>
    <row r="28" spans="1:39" x14ac:dyDescent="0.45">
      <c r="A28" s="17"/>
      <c r="B28" s="18"/>
      <c r="C28" s="18"/>
      <c r="D28" s="67"/>
      <c r="E28" s="67"/>
      <c r="F28" s="10"/>
      <c r="G28" s="10"/>
      <c r="H28" s="67"/>
      <c r="I28" s="4"/>
      <c r="J28" s="5"/>
      <c r="K28" s="67"/>
      <c r="L28" s="67"/>
      <c r="M28" s="10"/>
      <c r="N28" s="10"/>
      <c r="O28" s="67"/>
      <c r="P28" s="4"/>
      <c r="Q28" s="5"/>
      <c r="R28" s="67"/>
      <c r="S28" s="67"/>
      <c r="T28" s="10"/>
      <c r="U28" s="10"/>
      <c r="V28" s="67"/>
      <c r="W28" s="4"/>
      <c r="X28" s="5"/>
      <c r="Y28" s="67"/>
      <c r="Z28" s="10"/>
      <c r="AA28" s="10"/>
      <c r="AB28" s="10"/>
      <c r="AC28" s="67"/>
      <c r="AD28" s="4"/>
      <c r="AE28" s="5"/>
      <c r="AF28" s="5"/>
      <c r="AG28" s="67"/>
      <c r="AH28" s="40"/>
      <c r="AI28" s="59">
        <f t="shared" si="1"/>
        <v>0</v>
      </c>
      <c r="AJ28" s="60">
        <f t="shared" si="6"/>
        <v>0</v>
      </c>
      <c r="AK28" s="60">
        <f t="shared" si="7"/>
        <v>0</v>
      </c>
      <c r="AL28" s="57" t="str">
        <f t="shared" si="4"/>
        <v>－</v>
      </c>
      <c r="AM28" s="38" t="str">
        <f t="shared" si="5"/>
        <v>－</v>
      </c>
    </row>
    <row r="29" spans="1:39" x14ac:dyDescent="0.45">
      <c r="A29" s="17"/>
      <c r="B29" s="18"/>
      <c r="C29" s="18"/>
      <c r="D29" s="67"/>
      <c r="E29" s="67"/>
      <c r="F29" s="10"/>
      <c r="G29" s="10"/>
      <c r="H29" s="67"/>
      <c r="I29" s="4"/>
      <c r="J29" s="5"/>
      <c r="K29" s="67"/>
      <c r="L29" s="67"/>
      <c r="M29" s="10"/>
      <c r="N29" s="10"/>
      <c r="O29" s="67"/>
      <c r="P29" s="4"/>
      <c r="Q29" s="5"/>
      <c r="R29" s="67"/>
      <c r="S29" s="67"/>
      <c r="T29" s="10"/>
      <c r="U29" s="10"/>
      <c r="V29" s="67"/>
      <c r="W29" s="4"/>
      <c r="X29" s="5"/>
      <c r="Y29" s="67"/>
      <c r="Z29" s="10"/>
      <c r="AA29" s="10"/>
      <c r="AB29" s="10"/>
      <c r="AC29" s="67"/>
      <c r="AD29" s="4"/>
      <c r="AE29" s="5"/>
      <c r="AF29" s="5"/>
      <c r="AG29" s="67"/>
      <c r="AH29" s="40"/>
      <c r="AI29" s="59">
        <f t="shared" si="1"/>
        <v>0</v>
      </c>
      <c r="AJ29" s="60">
        <f t="shared" si="6"/>
        <v>0</v>
      </c>
      <c r="AK29" s="60">
        <f t="shared" si="7"/>
        <v>0</v>
      </c>
      <c r="AL29" s="57" t="str">
        <f t="shared" si="4"/>
        <v>－</v>
      </c>
      <c r="AM29" s="38" t="str">
        <f t="shared" si="5"/>
        <v>－</v>
      </c>
    </row>
    <row r="30" spans="1:39" x14ac:dyDescent="0.45">
      <c r="A30" s="17"/>
      <c r="B30" s="18"/>
      <c r="C30" s="18"/>
      <c r="D30" s="67"/>
      <c r="E30" s="67"/>
      <c r="F30" s="10"/>
      <c r="G30" s="10"/>
      <c r="H30" s="67"/>
      <c r="I30" s="4"/>
      <c r="J30" s="5"/>
      <c r="K30" s="67"/>
      <c r="L30" s="67"/>
      <c r="M30" s="10"/>
      <c r="N30" s="10"/>
      <c r="O30" s="67"/>
      <c r="P30" s="4"/>
      <c r="Q30" s="5"/>
      <c r="R30" s="67"/>
      <c r="S30" s="67"/>
      <c r="T30" s="10"/>
      <c r="U30" s="10"/>
      <c r="V30" s="67"/>
      <c r="W30" s="4"/>
      <c r="X30" s="5"/>
      <c r="Y30" s="67"/>
      <c r="Z30" s="10"/>
      <c r="AA30" s="10"/>
      <c r="AB30" s="10"/>
      <c r="AC30" s="67"/>
      <c r="AD30" s="4"/>
      <c r="AE30" s="5"/>
      <c r="AF30" s="5"/>
      <c r="AG30" s="67"/>
      <c r="AH30" s="40"/>
      <c r="AI30" s="59">
        <f t="shared" si="1"/>
        <v>0</v>
      </c>
      <c r="AJ30" s="60">
        <f t="shared" si="6"/>
        <v>0</v>
      </c>
      <c r="AK30" s="60">
        <f t="shared" si="7"/>
        <v>0</v>
      </c>
      <c r="AL30" s="57" t="str">
        <f t="shared" si="4"/>
        <v>－</v>
      </c>
      <c r="AM30" s="38" t="str">
        <f t="shared" si="5"/>
        <v>－</v>
      </c>
    </row>
    <row r="31" spans="1:39" x14ac:dyDescent="0.45">
      <c r="A31" s="17"/>
      <c r="B31" s="18"/>
      <c r="C31" s="18"/>
      <c r="D31" s="67"/>
      <c r="E31" s="67"/>
      <c r="F31" s="10"/>
      <c r="G31" s="10"/>
      <c r="H31" s="67"/>
      <c r="I31" s="4"/>
      <c r="J31" s="5"/>
      <c r="K31" s="67"/>
      <c r="L31" s="67"/>
      <c r="M31" s="10"/>
      <c r="N31" s="10"/>
      <c r="O31" s="67"/>
      <c r="P31" s="4"/>
      <c r="Q31" s="5"/>
      <c r="R31" s="67"/>
      <c r="S31" s="67"/>
      <c r="T31" s="10"/>
      <c r="U31" s="10"/>
      <c r="V31" s="67"/>
      <c r="W31" s="4"/>
      <c r="X31" s="5"/>
      <c r="Y31" s="67"/>
      <c r="Z31" s="10"/>
      <c r="AA31" s="10"/>
      <c r="AB31" s="10"/>
      <c r="AC31" s="67"/>
      <c r="AD31" s="4"/>
      <c r="AE31" s="5"/>
      <c r="AF31" s="5"/>
      <c r="AG31" s="67"/>
      <c r="AH31" s="40"/>
      <c r="AI31" s="59">
        <f t="shared" si="1"/>
        <v>0</v>
      </c>
      <c r="AJ31" s="60">
        <f t="shared" si="6"/>
        <v>0</v>
      </c>
      <c r="AK31" s="60">
        <f t="shared" si="7"/>
        <v>0</v>
      </c>
      <c r="AL31" s="57" t="str">
        <f t="shared" si="4"/>
        <v>－</v>
      </c>
      <c r="AM31" s="38" t="str">
        <f t="shared" si="5"/>
        <v>－</v>
      </c>
    </row>
    <row r="32" spans="1:39" x14ac:dyDescent="0.45">
      <c r="A32" s="17"/>
      <c r="B32" s="18"/>
      <c r="C32" s="18"/>
      <c r="D32" s="67"/>
      <c r="E32" s="67"/>
      <c r="F32" s="10"/>
      <c r="G32" s="10"/>
      <c r="H32" s="67"/>
      <c r="I32" s="4"/>
      <c r="J32" s="5"/>
      <c r="K32" s="67"/>
      <c r="L32" s="67"/>
      <c r="M32" s="10"/>
      <c r="N32" s="10"/>
      <c r="O32" s="67"/>
      <c r="P32" s="4"/>
      <c r="Q32" s="5"/>
      <c r="R32" s="67"/>
      <c r="S32" s="67"/>
      <c r="T32" s="10"/>
      <c r="U32" s="10"/>
      <c r="V32" s="67"/>
      <c r="W32" s="4"/>
      <c r="X32" s="5"/>
      <c r="Y32" s="67"/>
      <c r="Z32" s="10"/>
      <c r="AA32" s="10"/>
      <c r="AB32" s="10"/>
      <c r="AC32" s="67"/>
      <c r="AD32" s="4"/>
      <c r="AE32" s="5"/>
      <c r="AF32" s="5"/>
      <c r="AG32" s="67"/>
      <c r="AH32" s="40"/>
      <c r="AI32" s="59">
        <f t="shared" si="1"/>
        <v>0</v>
      </c>
      <c r="AJ32" s="60">
        <f t="shared" si="6"/>
        <v>0</v>
      </c>
      <c r="AK32" s="60">
        <f t="shared" si="7"/>
        <v>0</v>
      </c>
      <c r="AL32" s="57" t="str">
        <f t="shared" si="4"/>
        <v>－</v>
      </c>
      <c r="AM32" s="38" t="str">
        <f t="shared" si="5"/>
        <v>－</v>
      </c>
    </row>
    <row r="33" spans="1:39" x14ac:dyDescent="0.45">
      <c r="A33" s="17"/>
      <c r="B33" s="18"/>
      <c r="C33" s="18"/>
      <c r="D33" s="67"/>
      <c r="E33" s="67"/>
      <c r="F33" s="10"/>
      <c r="G33" s="10"/>
      <c r="H33" s="67"/>
      <c r="I33" s="4"/>
      <c r="J33" s="5"/>
      <c r="K33" s="67"/>
      <c r="L33" s="67"/>
      <c r="M33" s="10"/>
      <c r="N33" s="10"/>
      <c r="O33" s="67"/>
      <c r="P33" s="4"/>
      <c r="Q33" s="5"/>
      <c r="R33" s="67"/>
      <c r="S33" s="67"/>
      <c r="T33" s="10"/>
      <c r="U33" s="10"/>
      <c r="V33" s="67"/>
      <c r="W33" s="4"/>
      <c r="X33" s="5"/>
      <c r="Y33" s="67"/>
      <c r="Z33" s="10"/>
      <c r="AA33" s="10"/>
      <c r="AB33" s="10"/>
      <c r="AC33" s="67"/>
      <c r="AD33" s="4"/>
      <c r="AE33" s="5"/>
      <c r="AF33" s="5"/>
      <c r="AG33" s="67"/>
      <c r="AH33" s="40"/>
      <c r="AI33" s="59">
        <f t="shared" si="1"/>
        <v>0</v>
      </c>
      <c r="AJ33" s="60">
        <f t="shared" si="6"/>
        <v>0</v>
      </c>
      <c r="AK33" s="60">
        <f t="shared" si="7"/>
        <v>0</v>
      </c>
      <c r="AL33" s="57" t="str">
        <f t="shared" si="4"/>
        <v>－</v>
      </c>
      <c r="AM33" s="38" t="str">
        <f t="shared" si="5"/>
        <v>－</v>
      </c>
    </row>
    <row r="34" spans="1:39" x14ac:dyDescent="0.45">
      <c r="A34" s="17"/>
      <c r="B34" s="18"/>
      <c r="C34" s="18"/>
      <c r="D34" s="67"/>
      <c r="E34" s="67"/>
      <c r="F34" s="10"/>
      <c r="G34" s="10"/>
      <c r="H34" s="67"/>
      <c r="I34" s="4"/>
      <c r="J34" s="5"/>
      <c r="K34" s="67"/>
      <c r="L34" s="67"/>
      <c r="M34" s="10"/>
      <c r="N34" s="10"/>
      <c r="O34" s="67"/>
      <c r="P34" s="4"/>
      <c r="Q34" s="5"/>
      <c r="R34" s="67"/>
      <c r="S34" s="67"/>
      <c r="T34" s="10"/>
      <c r="U34" s="10"/>
      <c r="V34" s="67"/>
      <c r="W34" s="4"/>
      <c r="X34" s="5"/>
      <c r="Y34" s="67"/>
      <c r="Z34" s="10"/>
      <c r="AA34" s="10"/>
      <c r="AB34" s="10"/>
      <c r="AC34" s="67"/>
      <c r="AD34" s="4"/>
      <c r="AE34" s="5"/>
      <c r="AF34" s="5"/>
      <c r="AG34" s="67"/>
      <c r="AH34" s="40"/>
      <c r="AI34" s="59">
        <f t="shared" si="1"/>
        <v>0</v>
      </c>
      <c r="AJ34" s="60">
        <f t="shared" si="6"/>
        <v>0</v>
      </c>
      <c r="AK34" s="60">
        <f t="shared" si="7"/>
        <v>0</v>
      </c>
      <c r="AL34" s="57" t="str">
        <f t="shared" si="4"/>
        <v>－</v>
      </c>
      <c r="AM34" s="38" t="str">
        <f t="shared" si="5"/>
        <v>－</v>
      </c>
    </row>
    <row r="35" spans="1:39" x14ac:dyDescent="0.45">
      <c r="A35" s="17"/>
      <c r="B35" s="18"/>
      <c r="C35" s="18"/>
      <c r="D35" s="67"/>
      <c r="E35" s="67"/>
      <c r="F35" s="10"/>
      <c r="G35" s="10"/>
      <c r="H35" s="67"/>
      <c r="I35" s="4"/>
      <c r="J35" s="5"/>
      <c r="K35" s="67"/>
      <c r="L35" s="67"/>
      <c r="M35" s="10"/>
      <c r="N35" s="10"/>
      <c r="O35" s="67"/>
      <c r="P35" s="4"/>
      <c r="Q35" s="5"/>
      <c r="R35" s="67"/>
      <c r="S35" s="67"/>
      <c r="T35" s="10"/>
      <c r="U35" s="10"/>
      <c r="V35" s="67"/>
      <c r="W35" s="4"/>
      <c r="X35" s="5"/>
      <c r="Y35" s="67"/>
      <c r="Z35" s="10"/>
      <c r="AA35" s="10"/>
      <c r="AB35" s="10"/>
      <c r="AC35" s="67"/>
      <c r="AD35" s="4"/>
      <c r="AE35" s="5"/>
      <c r="AF35" s="5"/>
      <c r="AG35" s="67"/>
      <c r="AH35" s="40"/>
      <c r="AI35" s="59">
        <f t="shared" si="1"/>
        <v>0</v>
      </c>
      <c r="AJ35" s="60">
        <f t="shared" si="6"/>
        <v>0</v>
      </c>
      <c r="AK35" s="60">
        <f t="shared" si="7"/>
        <v>0</v>
      </c>
      <c r="AL35" s="57" t="str">
        <f t="shared" si="4"/>
        <v>－</v>
      </c>
      <c r="AM35" s="38" t="str">
        <f t="shared" si="5"/>
        <v>－</v>
      </c>
    </row>
    <row r="36" spans="1:39" x14ac:dyDescent="0.45">
      <c r="A36" s="116" t="s">
        <v>15</v>
      </c>
      <c r="B36" s="117"/>
      <c r="C36" s="118"/>
      <c r="D36" s="38" t="str">
        <f t="shared" ref="D36:AH36" si="8">IF(OR(D8="外",D8="夏休",D8="年休",D8=""),"外",(COUNTIFS(D9:D35,"○")))</f>
        <v>外</v>
      </c>
      <c r="E36" s="38" t="str">
        <f t="shared" si="8"/>
        <v>外</v>
      </c>
      <c r="F36" s="38" t="str">
        <f t="shared" si="8"/>
        <v>外</v>
      </c>
      <c r="G36" s="38" t="str">
        <f t="shared" si="8"/>
        <v>外</v>
      </c>
      <c r="H36" s="38" t="str">
        <f t="shared" si="8"/>
        <v>外</v>
      </c>
      <c r="I36" s="38" t="str">
        <f t="shared" si="8"/>
        <v>外</v>
      </c>
      <c r="J36" s="38" t="str">
        <f t="shared" si="8"/>
        <v>外</v>
      </c>
      <c r="K36" s="38" t="str">
        <f t="shared" si="8"/>
        <v>外</v>
      </c>
      <c r="L36" s="38" t="str">
        <f t="shared" si="8"/>
        <v>外</v>
      </c>
      <c r="M36" s="38" t="str">
        <f t="shared" si="8"/>
        <v>外</v>
      </c>
      <c r="N36" s="38" t="str">
        <f t="shared" si="8"/>
        <v>外</v>
      </c>
      <c r="O36" s="38" t="str">
        <f t="shared" si="8"/>
        <v>外</v>
      </c>
      <c r="P36" s="38" t="str">
        <f t="shared" si="8"/>
        <v>外</v>
      </c>
      <c r="Q36" s="38" t="str">
        <f t="shared" si="8"/>
        <v>外</v>
      </c>
      <c r="R36" s="38" t="str">
        <f t="shared" si="8"/>
        <v>外</v>
      </c>
      <c r="S36" s="38" t="str">
        <f t="shared" si="8"/>
        <v>外</v>
      </c>
      <c r="T36" s="38" t="str">
        <f t="shared" si="8"/>
        <v>外</v>
      </c>
      <c r="U36" s="38" t="str">
        <f t="shared" si="8"/>
        <v>外</v>
      </c>
      <c r="V36" s="38" t="str">
        <f t="shared" si="8"/>
        <v>外</v>
      </c>
      <c r="W36" s="38" t="str">
        <f t="shared" si="8"/>
        <v>外</v>
      </c>
      <c r="X36" s="38" t="str">
        <f t="shared" si="8"/>
        <v>外</v>
      </c>
      <c r="Y36" s="38" t="str">
        <f t="shared" si="8"/>
        <v>外</v>
      </c>
      <c r="Z36" s="38" t="str">
        <f t="shared" si="8"/>
        <v>外</v>
      </c>
      <c r="AA36" s="38" t="str">
        <f t="shared" si="8"/>
        <v>外</v>
      </c>
      <c r="AB36" s="38" t="str">
        <f t="shared" si="8"/>
        <v>外</v>
      </c>
      <c r="AC36" s="38" t="str">
        <f t="shared" si="8"/>
        <v>外</v>
      </c>
      <c r="AD36" s="38" t="str">
        <f t="shared" si="8"/>
        <v>外</v>
      </c>
      <c r="AE36" s="38" t="str">
        <f t="shared" si="8"/>
        <v>外</v>
      </c>
      <c r="AF36" s="38" t="str">
        <f t="shared" si="8"/>
        <v>外</v>
      </c>
      <c r="AG36" s="38" t="str">
        <f t="shared" si="8"/>
        <v>外</v>
      </c>
      <c r="AH36" s="40" t="str">
        <f t="shared" si="8"/>
        <v>外</v>
      </c>
      <c r="AI36" s="59"/>
      <c r="AJ36" s="60"/>
      <c r="AK36" s="60"/>
      <c r="AL36" s="58"/>
      <c r="AM36" s="41"/>
    </row>
    <row r="37" spans="1:39" x14ac:dyDescent="0.45">
      <c r="A37" s="116" t="s">
        <v>36</v>
      </c>
      <c r="B37" s="117"/>
      <c r="C37" s="118"/>
      <c r="D37" s="38" t="str">
        <f>IF(D36="外","外",IF(D36=0,"休","出"))</f>
        <v>外</v>
      </c>
      <c r="E37" s="38" t="str">
        <f t="shared" ref="E37:AG37" si="9">IF(E36="外","外",IF(E36=0,"休","出"))</f>
        <v>外</v>
      </c>
      <c r="F37" s="38" t="str">
        <f t="shared" si="9"/>
        <v>外</v>
      </c>
      <c r="G37" s="38" t="str">
        <f t="shared" si="9"/>
        <v>外</v>
      </c>
      <c r="H37" s="38" t="str">
        <f t="shared" si="9"/>
        <v>外</v>
      </c>
      <c r="I37" s="38" t="str">
        <f t="shared" si="9"/>
        <v>外</v>
      </c>
      <c r="J37" s="38" t="str">
        <f t="shared" si="9"/>
        <v>外</v>
      </c>
      <c r="K37" s="38" t="str">
        <f t="shared" si="9"/>
        <v>外</v>
      </c>
      <c r="L37" s="38" t="str">
        <f t="shared" si="9"/>
        <v>外</v>
      </c>
      <c r="M37" s="38" t="str">
        <f t="shared" si="9"/>
        <v>外</v>
      </c>
      <c r="N37" s="38" t="str">
        <f t="shared" si="9"/>
        <v>外</v>
      </c>
      <c r="O37" s="38" t="str">
        <f t="shared" si="9"/>
        <v>外</v>
      </c>
      <c r="P37" s="38" t="str">
        <f t="shared" si="9"/>
        <v>外</v>
      </c>
      <c r="Q37" s="38" t="str">
        <f t="shared" si="9"/>
        <v>外</v>
      </c>
      <c r="R37" s="38" t="str">
        <f t="shared" si="9"/>
        <v>外</v>
      </c>
      <c r="S37" s="38" t="str">
        <f t="shared" si="9"/>
        <v>外</v>
      </c>
      <c r="T37" s="38" t="str">
        <f t="shared" si="9"/>
        <v>外</v>
      </c>
      <c r="U37" s="38" t="str">
        <f t="shared" si="9"/>
        <v>外</v>
      </c>
      <c r="V37" s="38" t="str">
        <f t="shared" si="9"/>
        <v>外</v>
      </c>
      <c r="W37" s="38" t="str">
        <f t="shared" si="9"/>
        <v>外</v>
      </c>
      <c r="X37" s="38" t="str">
        <f t="shared" si="9"/>
        <v>外</v>
      </c>
      <c r="Y37" s="38" t="str">
        <f t="shared" si="9"/>
        <v>外</v>
      </c>
      <c r="Z37" s="38" t="str">
        <f t="shared" si="9"/>
        <v>外</v>
      </c>
      <c r="AA37" s="38" t="str">
        <f t="shared" si="9"/>
        <v>外</v>
      </c>
      <c r="AB37" s="38" t="str">
        <f t="shared" si="9"/>
        <v>外</v>
      </c>
      <c r="AC37" s="38" t="str">
        <f t="shared" si="9"/>
        <v>外</v>
      </c>
      <c r="AD37" s="38" t="str">
        <f t="shared" si="9"/>
        <v>外</v>
      </c>
      <c r="AE37" s="38" t="str">
        <f t="shared" si="9"/>
        <v>外</v>
      </c>
      <c r="AF37" s="38" t="str">
        <f t="shared" si="9"/>
        <v>外</v>
      </c>
      <c r="AG37" s="38" t="str">
        <f t="shared" si="9"/>
        <v>外</v>
      </c>
      <c r="AH37" s="40" t="str">
        <f t="shared" ref="AH37" si="10">IF(AH36="外","外",IF(AH36=0,"休","出"))</f>
        <v>外</v>
      </c>
      <c r="AI37" s="59">
        <f t="shared" ref="AI37" si="11">AJ37+AK37</f>
        <v>0</v>
      </c>
      <c r="AJ37" s="60">
        <f>COUNTIFS(D37:AH37,"出")</f>
        <v>0</v>
      </c>
      <c r="AK37" s="60">
        <f>COUNTIFS(D37:AH37,"休")</f>
        <v>0</v>
      </c>
      <c r="AL37" s="55" t="str">
        <f t="shared" si="4"/>
        <v>－</v>
      </c>
      <c r="AM37" s="38" t="str">
        <f t="shared" si="5"/>
        <v>－</v>
      </c>
    </row>
    <row r="38" spans="1:39" s="69" customFormat="1" ht="13.5" customHeight="1" x14ac:dyDescent="0.45">
      <c r="A38" s="74" t="s">
        <v>37</v>
      </c>
      <c r="B38" s="69" t="s">
        <v>41</v>
      </c>
      <c r="AL38" s="70"/>
    </row>
    <row r="39" spans="1:39" s="69" customFormat="1" ht="13.5" customHeight="1" x14ac:dyDescent="0.45">
      <c r="A39" s="74"/>
      <c r="B39" s="69" t="s">
        <v>137</v>
      </c>
      <c r="AL39" s="70"/>
    </row>
    <row r="40" spans="1:39" s="69" customFormat="1" ht="13.5" customHeight="1" x14ac:dyDescent="0.45">
      <c r="A40" s="74" t="s">
        <v>39</v>
      </c>
      <c r="B40" s="69" t="s">
        <v>81</v>
      </c>
      <c r="AL40" s="70"/>
    </row>
    <row r="41" spans="1:39" s="69" customFormat="1" ht="13.5" customHeight="1" x14ac:dyDescent="0.45">
      <c r="A41" s="74" t="s">
        <v>38</v>
      </c>
      <c r="B41" s="69" t="s">
        <v>85</v>
      </c>
      <c r="AL41" s="70"/>
    </row>
    <row r="42" spans="1:39" s="69" customFormat="1" ht="13.5" customHeight="1" x14ac:dyDescent="0.45">
      <c r="A42" s="74" t="s">
        <v>83</v>
      </c>
      <c r="B42" s="69" t="s">
        <v>84</v>
      </c>
      <c r="AL42" s="70"/>
    </row>
    <row r="43" spans="1:39" s="72" customFormat="1" ht="13.5" customHeight="1" x14ac:dyDescent="0.45">
      <c r="A43" s="71"/>
      <c r="AL43" s="73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:D11 D36:D37">
    <cfRule type="expression" dxfId="756" priority="62">
      <formula>OR($D$8="外",$D$8="夏休",$D$8="年休")</formula>
    </cfRule>
  </conditionalFormatting>
  <conditionalFormatting sqref="E9:E11 E36:E37">
    <cfRule type="expression" dxfId="755" priority="61">
      <formula>OR($E$8="外",$E$8="夏休",$E$8="年休")</formula>
    </cfRule>
  </conditionalFormatting>
  <conditionalFormatting sqref="F9:F11 F36:F37">
    <cfRule type="expression" dxfId="754" priority="60">
      <formula>OR($F$8="外",$F$8="夏休",$F$8="年休")</formula>
    </cfRule>
  </conditionalFormatting>
  <conditionalFormatting sqref="G9:G11 G36:G37">
    <cfRule type="expression" dxfId="753" priority="59">
      <formula>OR($G$8="外",$G$8="夏休",$G$8="年休")</formula>
    </cfRule>
  </conditionalFormatting>
  <conditionalFormatting sqref="H9:H11 H36:H37">
    <cfRule type="expression" dxfId="752" priority="58">
      <formula>OR($H$8="外",$H$8="夏休",$H$8="年休")</formula>
    </cfRule>
  </conditionalFormatting>
  <conditionalFormatting sqref="J9:J11 J36:J37">
    <cfRule type="expression" dxfId="751" priority="56">
      <formula>OR($J$8="外",$J$8="夏休",$J$8="年休")</formula>
    </cfRule>
  </conditionalFormatting>
  <conditionalFormatting sqref="I9:I11 I36:I37">
    <cfRule type="expression" dxfId="750" priority="57">
      <formula>OR($I$8="外",$I$8="夏休",$I$8="年休")</formula>
    </cfRule>
  </conditionalFormatting>
  <conditionalFormatting sqref="K9:K11 K36:K37">
    <cfRule type="expression" dxfId="749" priority="55">
      <formula>OR($K$8="外",$K$8="夏休",$K$8="年休")</formula>
    </cfRule>
  </conditionalFormatting>
  <conditionalFormatting sqref="L9:L11 L36:L37">
    <cfRule type="expression" dxfId="748" priority="54">
      <formula>OR($L$8="外",$L$8="夏休",$L$8="年休")</formula>
    </cfRule>
  </conditionalFormatting>
  <conditionalFormatting sqref="M9:M11 M36:M37">
    <cfRule type="expression" dxfId="747" priority="53">
      <formula>OR($M$8="外",$M$8="夏休",$M$8="年休")</formula>
    </cfRule>
  </conditionalFormatting>
  <conditionalFormatting sqref="N9:N11 N36:N37">
    <cfRule type="expression" dxfId="746" priority="52">
      <formula>OR($N$8="外",$N$8="夏休",$N$8="年休")</formula>
    </cfRule>
  </conditionalFormatting>
  <conditionalFormatting sqref="O9:O11 O36:O37">
    <cfRule type="expression" dxfId="745" priority="51">
      <formula>OR($O$8="外",$O$8="夏休",$O$8="年休")</formula>
    </cfRule>
  </conditionalFormatting>
  <conditionalFormatting sqref="P9:P11 P36:P37">
    <cfRule type="expression" dxfId="744" priority="50">
      <formula>OR($P$8="外",$P$8="夏休",$P$8="年休")</formula>
    </cfRule>
  </conditionalFormatting>
  <conditionalFormatting sqref="Q9:Q11 Q36:Q37">
    <cfRule type="expression" dxfId="743" priority="49">
      <formula>OR($Q$8="外",$Q$8="夏休",$Q$8="年休")</formula>
    </cfRule>
  </conditionalFormatting>
  <conditionalFormatting sqref="R9:R11 R36:R37">
    <cfRule type="expression" dxfId="742" priority="48">
      <formula>OR($R$8="外",$R$8="夏休",$R$8="年休")</formula>
    </cfRule>
  </conditionalFormatting>
  <conditionalFormatting sqref="S9:S11 S36:S37">
    <cfRule type="expression" dxfId="741" priority="47">
      <formula>OR($S$8="外",$S$8="夏休",$S$8="年休")</formula>
    </cfRule>
  </conditionalFormatting>
  <conditionalFormatting sqref="T9:T11 T36:T37">
    <cfRule type="expression" dxfId="740" priority="46">
      <formula>OR($T$8="外",$T$8="夏休",$T$8="年休")</formula>
    </cfRule>
  </conditionalFormatting>
  <conditionalFormatting sqref="U9:U11 U36:U37">
    <cfRule type="expression" dxfId="739" priority="45">
      <formula>OR($U$8="外",$U$8="夏休",$U$8="年休")</formula>
    </cfRule>
  </conditionalFormatting>
  <conditionalFormatting sqref="V9:V11 V36:V37">
    <cfRule type="expression" dxfId="738" priority="44">
      <formula>OR($V$8="外",$V$8="夏休",$V$8="年休")</formula>
    </cfRule>
  </conditionalFormatting>
  <conditionalFormatting sqref="W9:W11 W36:W37">
    <cfRule type="expression" dxfId="737" priority="43">
      <formula>OR($W$8="外",$W$8="夏休",$W$8="年休")</formula>
    </cfRule>
  </conditionalFormatting>
  <conditionalFormatting sqref="X9:X11 X36:X37">
    <cfRule type="expression" dxfId="736" priority="42">
      <formula>OR($X$8="外",$X$8="夏休",$X$8="年休")</formula>
    </cfRule>
  </conditionalFormatting>
  <conditionalFormatting sqref="Y9:Y11 Y36:Y37">
    <cfRule type="expression" dxfId="735" priority="41">
      <formula>OR($Y$8="外",$Y$8="夏休",$Y$8="年休")</formula>
    </cfRule>
  </conditionalFormatting>
  <conditionalFormatting sqref="Z9:Z11 Z36:Z37">
    <cfRule type="expression" dxfId="734" priority="40">
      <formula>OR($Z$8="外",$Z$8="夏休",$Z$8="年休")</formula>
    </cfRule>
  </conditionalFormatting>
  <conditionalFormatting sqref="AA9:AA11 AA36:AA37">
    <cfRule type="expression" dxfId="733" priority="39">
      <formula>OR($AA$8="外",$AA$8="夏休",$AA$8="年休")</formula>
    </cfRule>
  </conditionalFormatting>
  <conditionalFormatting sqref="AB9:AB11 AB36:AB37">
    <cfRule type="expression" dxfId="732" priority="38">
      <formula>OR($AB$8="外",$AB$8="夏休",$AB$8="年休")</formula>
    </cfRule>
  </conditionalFormatting>
  <conditionalFormatting sqref="AC9:AC11 AC36:AC37">
    <cfRule type="expression" dxfId="731" priority="37">
      <formula>OR($AC$8="外",$AC$8="夏休",$AC$8="年休")</formula>
    </cfRule>
  </conditionalFormatting>
  <conditionalFormatting sqref="AD9:AD11 AD36:AD37">
    <cfRule type="expression" dxfId="730" priority="36">
      <formula>OR($AD$8="外",$AD$8="夏休",$AD$8="年休")</formula>
    </cfRule>
  </conditionalFormatting>
  <conditionalFormatting sqref="AE9:AE11 AE36:AE37">
    <cfRule type="expression" dxfId="729" priority="35">
      <formula>OR($AE$8="外",$AE$8="夏休",$AE$8="年休")</formula>
    </cfRule>
  </conditionalFormatting>
  <conditionalFormatting sqref="AF9:AF11 AF36:AF37">
    <cfRule type="expression" dxfId="728" priority="34">
      <formula>OR($AF$8="外",$AF$8="夏休",$AF$8="年休")</formula>
    </cfRule>
  </conditionalFormatting>
  <conditionalFormatting sqref="AG9:AG11 AG36:AG37">
    <cfRule type="expression" dxfId="727" priority="33">
      <formula>OR($AG$8="外",$AG$8="夏休",$AG$8="年休")</formula>
    </cfRule>
  </conditionalFormatting>
  <conditionalFormatting sqref="AH9:AH11 AH36:AH37">
    <cfRule type="expression" dxfId="726" priority="32">
      <formula>OR($AH$8="外",$AH$8="夏休",$AH$8="年休")</formula>
    </cfRule>
  </conditionalFormatting>
  <conditionalFormatting sqref="D12:D35">
    <cfRule type="expression" dxfId="725" priority="31">
      <formula>OR($D$8="外",$D$8="夏休",$D$8="年休")</formula>
    </cfRule>
  </conditionalFormatting>
  <conditionalFormatting sqref="E12:E35">
    <cfRule type="expression" dxfId="724" priority="30">
      <formula>OR($E$8="外",$E$8="夏休",$E$8="年休")</formula>
    </cfRule>
  </conditionalFormatting>
  <conditionalFormatting sqref="F12:F35">
    <cfRule type="expression" dxfId="723" priority="29">
      <formula>OR($F$8="外",$F$8="夏休",$F$8="年休")</formula>
    </cfRule>
  </conditionalFormatting>
  <conditionalFormatting sqref="G12:G35">
    <cfRule type="expression" dxfId="722" priority="28">
      <formula>OR($G$8="外",$G$8="夏休",$G$8="年休")</formula>
    </cfRule>
  </conditionalFormatting>
  <conditionalFormatting sqref="H12:H35">
    <cfRule type="expression" dxfId="721" priority="27">
      <formula>OR($H$8="外",$H$8="夏休",$H$8="年休")</formula>
    </cfRule>
  </conditionalFormatting>
  <conditionalFormatting sqref="J12:J35">
    <cfRule type="expression" dxfId="720" priority="25">
      <formula>OR($J$8="外",$J$8="夏休",$J$8="年休")</formula>
    </cfRule>
  </conditionalFormatting>
  <conditionalFormatting sqref="I12:I35">
    <cfRule type="expression" dxfId="719" priority="26">
      <formula>OR($I$8="外",$I$8="夏休",$I$8="年休")</formula>
    </cfRule>
  </conditionalFormatting>
  <conditionalFormatting sqref="K12:K35">
    <cfRule type="expression" dxfId="718" priority="24">
      <formula>OR($K$8="外",$K$8="夏休",$K$8="年休")</formula>
    </cfRule>
  </conditionalFormatting>
  <conditionalFormatting sqref="L12:L35">
    <cfRule type="expression" dxfId="717" priority="23">
      <formula>OR($L$8="外",$L$8="夏休",$L$8="年休")</formula>
    </cfRule>
  </conditionalFormatting>
  <conditionalFormatting sqref="M12:M35">
    <cfRule type="expression" dxfId="716" priority="22">
      <formula>OR($M$8="外",$M$8="夏休",$M$8="年休")</formula>
    </cfRule>
  </conditionalFormatting>
  <conditionalFormatting sqref="N12:N35">
    <cfRule type="expression" dxfId="715" priority="21">
      <formula>OR($N$8="外",$N$8="夏休",$N$8="年休")</formula>
    </cfRule>
  </conditionalFormatting>
  <conditionalFormatting sqref="O12:O35">
    <cfRule type="expression" dxfId="714" priority="20">
      <formula>OR($O$8="外",$O$8="夏休",$O$8="年休")</formula>
    </cfRule>
  </conditionalFormatting>
  <conditionalFormatting sqref="P12:P35">
    <cfRule type="expression" dxfId="713" priority="19">
      <formula>OR($P$8="外",$P$8="夏休",$P$8="年休")</formula>
    </cfRule>
  </conditionalFormatting>
  <conditionalFormatting sqref="Q12:Q35">
    <cfRule type="expression" dxfId="712" priority="18">
      <formula>OR($Q$8="外",$Q$8="夏休",$Q$8="年休")</formula>
    </cfRule>
  </conditionalFormatting>
  <conditionalFormatting sqref="R12:R35">
    <cfRule type="expression" dxfId="711" priority="17">
      <formula>OR($R$8="外",$R$8="夏休",$R$8="年休")</formula>
    </cfRule>
  </conditionalFormatting>
  <conditionalFormatting sqref="S12:S35">
    <cfRule type="expression" dxfId="710" priority="16">
      <formula>OR($S$8="外",$S$8="夏休",$S$8="年休")</formula>
    </cfRule>
  </conditionalFormatting>
  <conditionalFormatting sqref="T12:T35">
    <cfRule type="expression" dxfId="709" priority="15">
      <formula>OR($T$8="外",$T$8="夏休",$T$8="年休")</formula>
    </cfRule>
  </conditionalFormatting>
  <conditionalFormatting sqref="U12:U35">
    <cfRule type="expression" dxfId="708" priority="14">
      <formula>OR($U$8="外",$U$8="夏休",$U$8="年休")</formula>
    </cfRule>
  </conditionalFormatting>
  <conditionalFormatting sqref="V12:V35">
    <cfRule type="expression" dxfId="707" priority="13">
      <formula>OR($V$8="外",$V$8="夏休",$V$8="年休")</formula>
    </cfRule>
  </conditionalFormatting>
  <conditionalFormatting sqref="W12:W35">
    <cfRule type="expression" dxfId="706" priority="12">
      <formula>OR($W$8="外",$W$8="夏休",$W$8="年休")</formula>
    </cfRule>
  </conditionalFormatting>
  <conditionalFormatting sqref="X12:X35">
    <cfRule type="expression" dxfId="705" priority="11">
      <formula>OR($X$8="外",$X$8="夏休",$X$8="年休")</formula>
    </cfRule>
  </conditionalFormatting>
  <conditionalFormatting sqref="Y12:Y35">
    <cfRule type="expression" dxfId="704" priority="10">
      <formula>OR($Y$8="外",$Y$8="夏休",$Y$8="年休")</formula>
    </cfRule>
  </conditionalFormatting>
  <conditionalFormatting sqref="Z12:Z35">
    <cfRule type="expression" dxfId="703" priority="9">
      <formula>OR($Z$8="外",$Z$8="夏休",$Z$8="年休")</formula>
    </cfRule>
  </conditionalFormatting>
  <conditionalFormatting sqref="AA12:AA35">
    <cfRule type="expression" dxfId="702" priority="8">
      <formula>OR($AA$8="外",$AA$8="夏休",$AA$8="年休")</formula>
    </cfRule>
  </conditionalFormatting>
  <conditionalFormatting sqref="AB12:AB35">
    <cfRule type="expression" dxfId="701" priority="7">
      <formula>OR($AB$8="外",$AB$8="夏休",$AB$8="年休")</formula>
    </cfRule>
  </conditionalFormatting>
  <conditionalFormatting sqref="AC12:AC35">
    <cfRule type="expression" dxfId="700" priority="6">
      <formula>OR($AC$8="外",$AC$8="夏休",$AC$8="年休")</formula>
    </cfRule>
  </conditionalFormatting>
  <conditionalFormatting sqref="AD12:AD35">
    <cfRule type="expression" dxfId="699" priority="5">
      <formula>OR($AD$8="外",$AD$8="夏休",$AD$8="年休")</formula>
    </cfRule>
  </conditionalFormatting>
  <conditionalFormatting sqref="AE12:AE35">
    <cfRule type="expression" dxfId="698" priority="4">
      <formula>OR($AE$8="外",$AE$8="夏休",$AE$8="年休")</formula>
    </cfRule>
  </conditionalFormatting>
  <conditionalFormatting sqref="AF12:AF35">
    <cfRule type="expression" dxfId="697" priority="3">
      <formula>OR($AF$8="外",$AF$8="夏休",$AF$8="年休")</formula>
    </cfRule>
  </conditionalFormatting>
  <conditionalFormatting sqref="AG12:AG35">
    <cfRule type="expression" dxfId="696" priority="2">
      <formula>OR($AG$8="外",$AG$8="夏休",$AG$8="年休")</formula>
    </cfRule>
  </conditionalFormatting>
  <conditionalFormatting sqref="AH12:AH35">
    <cfRule type="expression" dxfId="695" priority="1">
      <formula>OR($AH$8="外",$AH$8="夏休",$AH$8="年休")</formula>
    </cfRule>
  </conditionalFormatting>
  <dataValidations count="5">
    <dataValidation type="list" allowBlank="1" showInputMessage="1" showErrorMessage="1" sqref="AH11" xr:uid="{00000000-0002-0000-0400-000000000000}">
      <formula1>"○,－"</formula1>
    </dataValidation>
    <dataValidation type="list" allowBlank="1" showInputMessage="1" showErrorMessage="1" sqref="U9:U35 AB9:AB35 AF9:AF35" xr:uid="{00000000-0002-0000-0400-000001000000}">
      <formula1>"○,▲,ー"</formula1>
    </dataValidation>
    <dataValidation type="list" allowBlank="1" showInputMessage="1" showErrorMessage="1" sqref="V9:X35 Z9:AA35 AC9:AE35 AG9:AG35 D9:T35" xr:uid="{00000000-0002-0000-0400-000002000000}">
      <formula1>"○,▲,－"</formula1>
    </dataValidation>
    <dataValidation type="list" allowBlank="1" showInputMessage="1" showErrorMessage="1" sqref="AH9:AH10 Y9:Y35 AH12:AH35" xr:uid="{00000000-0002-0000-0400-000003000000}">
      <formula1>"○,▲"</formula1>
    </dataValidation>
    <dataValidation type="list" allowBlank="1" showInputMessage="1" showErrorMessage="1" sqref="D8:AH8" xr:uid="{00000000-0002-0000-0400-000004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43"/>
  <sheetViews>
    <sheetView view="pageBreakPreview" zoomScaleNormal="75" zoomScaleSheetLayoutView="100" workbookViewId="0"/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150</v>
      </c>
    </row>
    <row r="2" spans="1:39" x14ac:dyDescent="0.45">
      <c r="A2" s="16" t="s">
        <v>144</v>
      </c>
    </row>
    <row r="3" spans="1:39" x14ac:dyDescent="0.45">
      <c r="A3" s="16" t="s">
        <v>145</v>
      </c>
      <c r="AC3" s="9"/>
    </row>
    <row r="4" spans="1:39" x14ac:dyDescent="0.45">
      <c r="A4" s="16" t="s">
        <v>86</v>
      </c>
      <c r="Z4" t="s">
        <v>25</v>
      </c>
    </row>
    <row r="5" spans="1:39" x14ac:dyDescent="0.45">
      <c r="A5" s="1" t="s">
        <v>8</v>
      </c>
      <c r="B5" s="119" t="s">
        <v>11</v>
      </c>
      <c r="C5" s="119" t="s">
        <v>0</v>
      </c>
      <c r="D5" s="119" t="s">
        <v>123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21" t="s">
        <v>47</v>
      </c>
      <c r="AJ5" s="119"/>
      <c r="AK5" s="119"/>
      <c r="AL5" s="122" t="s">
        <v>48</v>
      </c>
      <c r="AM5" s="123"/>
    </row>
    <row r="6" spans="1:39" x14ac:dyDescent="0.45">
      <c r="A6" s="2" t="s">
        <v>9</v>
      </c>
      <c r="B6" s="119"/>
      <c r="C6" s="119"/>
      <c r="D6" s="36">
        <v>1</v>
      </c>
      <c r="E6" s="36">
        <f>D6+1</f>
        <v>2</v>
      </c>
      <c r="F6" s="8">
        <f>E6+1</f>
        <v>3</v>
      </c>
      <c r="G6" s="7">
        <f t="shared" ref="G6:AG6" si="0">F6+1</f>
        <v>4</v>
      </c>
      <c r="H6" s="8">
        <f t="shared" si="0"/>
        <v>5</v>
      </c>
      <c r="I6" s="8">
        <f t="shared" si="0"/>
        <v>6</v>
      </c>
      <c r="J6" s="36">
        <f t="shared" si="0"/>
        <v>7</v>
      </c>
      <c r="K6" s="36">
        <f t="shared" si="0"/>
        <v>8</v>
      </c>
      <c r="L6" s="36">
        <f t="shared" si="0"/>
        <v>9</v>
      </c>
      <c r="M6" s="36">
        <f t="shared" si="0"/>
        <v>10</v>
      </c>
      <c r="N6" s="7">
        <f t="shared" si="0"/>
        <v>11</v>
      </c>
      <c r="O6" s="8">
        <f t="shared" si="0"/>
        <v>12</v>
      </c>
      <c r="P6" s="36">
        <f t="shared" si="0"/>
        <v>13</v>
      </c>
      <c r="Q6" s="36">
        <f t="shared" si="0"/>
        <v>14</v>
      </c>
      <c r="R6" s="36">
        <f t="shared" si="0"/>
        <v>15</v>
      </c>
      <c r="S6" s="36">
        <f t="shared" si="0"/>
        <v>16</v>
      </c>
      <c r="T6" s="36">
        <f t="shared" si="0"/>
        <v>17</v>
      </c>
      <c r="U6" s="7">
        <f t="shared" si="0"/>
        <v>18</v>
      </c>
      <c r="V6" s="8">
        <f t="shared" si="0"/>
        <v>19</v>
      </c>
      <c r="W6" s="36">
        <f t="shared" si="0"/>
        <v>20</v>
      </c>
      <c r="X6" s="36">
        <f t="shared" si="0"/>
        <v>21</v>
      </c>
      <c r="Y6" s="36">
        <f t="shared" si="0"/>
        <v>22</v>
      </c>
      <c r="Z6" s="36">
        <f t="shared" si="0"/>
        <v>23</v>
      </c>
      <c r="AA6" s="36">
        <f t="shared" si="0"/>
        <v>24</v>
      </c>
      <c r="AB6" s="7">
        <f t="shared" si="0"/>
        <v>25</v>
      </c>
      <c r="AC6" s="8">
        <f t="shared" si="0"/>
        <v>26</v>
      </c>
      <c r="AD6" s="36">
        <f t="shared" si="0"/>
        <v>27</v>
      </c>
      <c r="AE6" s="36">
        <f t="shared" si="0"/>
        <v>28</v>
      </c>
      <c r="AF6" s="36">
        <f t="shared" si="0"/>
        <v>29</v>
      </c>
      <c r="AG6" s="36">
        <f t="shared" si="0"/>
        <v>30</v>
      </c>
      <c r="AH6" s="37">
        <v>31</v>
      </c>
      <c r="AI6" s="124" t="s">
        <v>28</v>
      </c>
      <c r="AJ6" s="125" t="s">
        <v>29</v>
      </c>
      <c r="AK6" s="126" t="s">
        <v>30</v>
      </c>
      <c r="AL6" s="127" t="s">
        <v>90</v>
      </c>
      <c r="AM6" s="119" t="s">
        <v>26</v>
      </c>
    </row>
    <row r="7" spans="1:39" x14ac:dyDescent="0.45">
      <c r="A7" s="3" t="s">
        <v>10</v>
      </c>
      <c r="B7" s="119"/>
      <c r="C7" s="119"/>
      <c r="D7" s="36" t="s">
        <v>7</v>
      </c>
      <c r="E7" s="36" t="s">
        <v>1</v>
      </c>
      <c r="F7" s="8" t="s">
        <v>2</v>
      </c>
      <c r="G7" s="7" t="s">
        <v>3</v>
      </c>
      <c r="H7" s="8" t="s">
        <v>4</v>
      </c>
      <c r="I7" s="8" t="s">
        <v>5</v>
      </c>
      <c r="J7" s="36" t="s">
        <v>6</v>
      </c>
      <c r="K7" s="36" t="s">
        <v>7</v>
      </c>
      <c r="L7" s="36" t="s">
        <v>1</v>
      </c>
      <c r="M7" s="36" t="s">
        <v>2</v>
      </c>
      <c r="N7" s="7" t="s">
        <v>3</v>
      </c>
      <c r="O7" s="8" t="s">
        <v>4</v>
      </c>
      <c r="P7" s="36" t="s">
        <v>5</v>
      </c>
      <c r="Q7" s="36" t="s">
        <v>6</v>
      </c>
      <c r="R7" s="36" t="s">
        <v>7</v>
      </c>
      <c r="S7" s="36" t="s">
        <v>1</v>
      </c>
      <c r="T7" s="36" t="s">
        <v>2</v>
      </c>
      <c r="U7" s="7" t="s">
        <v>3</v>
      </c>
      <c r="V7" s="8" t="s">
        <v>4</v>
      </c>
      <c r="W7" s="36" t="s">
        <v>5</v>
      </c>
      <c r="X7" s="36" t="s">
        <v>6</v>
      </c>
      <c r="Y7" s="36" t="s">
        <v>7</v>
      </c>
      <c r="Z7" s="36" t="s">
        <v>1</v>
      </c>
      <c r="AA7" s="36" t="s">
        <v>2</v>
      </c>
      <c r="AB7" s="7" t="s">
        <v>3</v>
      </c>
      <c r="AC7" s="8" t="s">
        <v>4</v>
      </c>
      <c r="AD7" s="36" t="s">
        <v>5</v>
      </c>
      <c r="AE7" s="36" t="s">
        <v>6</v>
      </c>
      <c r="AF7" s="36" t="s">
        <v>57</v>
      </c>
      <c r="AG7" s="36" t="s">
        <v>58</v>
      </c>
      <c r="AH7" s="37" t="s">
        <v>53</v>
      </c>
      <c r="AI7" s="121"/>
      <c r="AJ7" s="119"/>
      <c r="AK7" s="119"/>
      <c r="AL7" s="128"/>
      <c r="AM7" s="119"/>
    </row>
    <row r="8" spans="1:39" x14ac:dyDescent="0.45">
      <c r="A8" s="113" t="s">
        <v>82</v>
      </c>
      <c r="B8" s="114"/>
      <c r="C8" s="11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9"/>
      <c r="AI8" s="63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4" t="str">
        <f>IF(AI8=0,"－",AK8/AI8)</f>
        <v>－</v>
      </c>
      <c r="AM8" s="65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7"/>
      <c r="B9" s="18"/>
      <c r="C9" s="18"/>
      <c r="D9" s="10"/>
      <c r="E9" s="10"/>
      <c r="F9" s="5"/>
      <c r="G9" s="4"/>
      <c r="H9" s="5"/>
      <c r="I9" s="5"/>
      <c r="J9" s="10"/>
      <c r="K9" s="10"/>
      <c r="L9" s="10"/>
      <c r="M9" s="10"/>
      <c r="N9" s="4"/>
      <c r="O9" s="5"/>
      <c r="P9" s="10"/>
      <c r="Q9" s="10"/>
      <c r="R9" s="10"/>
      <c r="S9" s="10"/>
      <c r="T9" s="10"/>
      <c r="U9" s="4"/>
      <c r="V9" s="5"/>
      <c r="W9" s="10"/>
      <c r="X9" s="10"/>
      <c r="Y9" s="10"/>
      <c r="Z9" s="10"/>
      <c r="AA9" s="10"/>
      <c r="AB9" s="4"/>
      <c r="AC9" s="5"/>
      <c r="AD9" s="10"/>
      <c r="AE9" s="10"/>
      <c r="AF9" s="10"/>
      <c r="AG9" s="10"/>
      <c r="AH9" s="20"/>
      <c r="AI9" s="59">
        <f t="shared" si="1"/>
        <v>0</v>
      </c>
      <c r="AJ9" s="60">
        <f>COUNTIFS(D9:AH9,"○")</f>
        <v>0</v>
      </c>
      <c r="AK9" s="60">
        <f>COUNTIFS(D9:AH9,"▲")</f>
        <v>0</v>
      </c>
      <c r="AL9" s="57" t="str">
        <f t="shared" ref="AL9:AL37" si="4">IF(AI9=0,"－",AK9/AI9)</f>
        <v>－</v>
      </c>
      <c r="AM9" s="38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7"/>
      <c r="B10" s="18"/>
      <c r="C10" s="18"/>
      <c r="D10" s="10"/>
      <c r="E10" s="10"/>
      <c r="F10" s="5"/>
      <c r="G10" s="4"/>
      <c r="H10" s="5"/>
      <c r="I10" s="5"/>
      <c r="J10" s="10"/>
      <c r="K10" s="10"/>
      <c r="L10" s="10"/>
      <c r="M10" s="10"/>
      <c r="N10" s="4"/>
      <c r="O10" s="5"/>
      <c r="P10" s="10"/>
      <c r="Q10" s="10"/>
      <c r="R10" s="10"/>
      <c r="S10" s="10"/>
      <c r="T10" s="10"/>
      <c r="U10" s="4"/>
      <c r="V10" s="5"/>
      <c r="W10" s="10"/>
      <c r="X10" s="10"/>
      <c r="Y10" s="10"/>
      <c r="Z10" s="10"/>
      <c r="AA10" s="10"/>
      <c r="AB10" s="4"/>
      <c r="AC10" s="5"/>
      <c r="AD10" s="10"/>
      <c r="AE10" s="10"/>
      <c r="AF10" s="10"/>
      <c r="AG10" s="10"/>
      <c r="AH10" s="20"/>
      <c r="AI10" s="59">
        <f t="shared" si="1"/>
        <v>0</v>
      </c>
      <c r="AJ10" s="60">
        <f t="shared" ref="AJ10:AJ35" si="6">COUNTIFS(D10:AH10,"○")</f>
        <v>0</v>
      </c>
      <c r="AK10" s="60">
        <f t="shared" ref="AK10:AK35" si="7">COUNTIFS(D10:AH10,"▲")</f>
        <v>0</v>
      </c>
      <c r="AL10" s="57" t="str">
        <f t="shared" si="4"/>
        <v>－</v>
      </c>
      <c r="AM10" s="38" t="str">
        <f t="shared" si="5"/>
        <v>－</v>
      </c>
    </row>
    <row r="11" spans="1:39" x14ac:dyDescent="0.45">
      <c r="A11" s="17"/>
      <c r="B11" s="18"/>
      <c r="C11" s="18"/>
      <c r="D11" s="10"/>
      <c r="E11" s="10"/>
      <c r="F11" s="5"/>
      <c r="G11" s="4"/>
      <c r="H11" s="5"/>
      <c r="I11" s="5"/>
      <c r="J11" s="10"/>
      <c r="K11" s="10"/>
      <c r="L11" s="10"/>
      <c r="M11" s="10"/>
      <c r="N11" s="4"/>
      <c r="O11" s="5"/>
      <c r="P11" s="10"/>
      <c r="Q11" s="10"/>
      <c r="R11" s="10"/>
      <c r="S11" s="10"/>
      <c r="T11" s="10"/>
      <c r="U11" s="4"/>
      <c r="V11" s="5"/>
      <c r="W11" s="10"/>
      <c r="X11" s="10"/>
      <c r="Y11" s="10"/>
      <c r="Z11" s="10"/>
      <c r="AA11" s="10"/>
      <c r="AB11" s="4"/>
      <c r="AC11" s="5"/>
      <c r="AD11" s="10"/>
      <c r="AE11" s="10"/>
      <c r="AF11" s="10"/>
      <c r="AG11" s="10"/>
      <c r="AH11" s="20"/>
      <c r="AI11" s="59">
        <f t="shared" si="1"/>
        <v>0</v>
      </c>
      <c r="AJ11" s="60">
        <f t="shared" si="6"/>
        <v>0</v>
      </c>
      <c r="AK11" s="60">
        <f t="shared" si="7"/>
        <v>0</v>
      </c>
      <c r="AL11" s="57" t="str">
        <f t="shared" si="4"/>
        <v>－</v>
      </c>
      <c r="AM11" s="38" t="str">
        <f t="shared" si="5"/>
        <v>－</v>
      </c>
    </row>
    <row r="12" spans="1:39" x14ac:dyDescent="0.45">
      <c r="A12" s="17"/>
      <c r="B12" s="18"/>
      <c r="C12" s="18"/>
      <c r="D12" s="10"/>
      <c r="E12" s="10"/>
      <c r="F12" s="5"/>
      <c r="G12" s="4"/>
      <c r="H12" s="5"/>
      <c r="I12" s="5"/>
      <c r="J12" s="10"/>
      <c r="K12" s="10"/>
      <c r="L12" s="10"/>
      <c r="M12" s="10"/>
      <c r="N12" s="4"/>
      <c r="O12" s="5"/>
      <c r="P12" s="10"/>
      <c r="Q12" s="10"/>
      <c r="R12" s="10"/>
      <c r="S12" s="10"/>
      <c r="T12" s="10"/>
      <c r="U12" s="4"/>
      <c r="V12" s="5"/>
      <c r="W12" s="10"/>
      <c r="X12" s="10"/>
      <c r="Y12" s="10"/>
      <c r="Z12" s="10"/>
      <c r="AA12" s="10"/>
      <c r="AB12" s="4"/>
      <c r="AC12" s="5"/>
      <c r="AD12" s="10"/>
      <c r="AE12" s="10"/>
      <c r="AF12" s="10"/>
      <c r="AG12" s="10"/>
      <c r="AH12" s="20"/>
      <c r="AI12" s="59">
        <f t="shared" si="1"/>
        <v>0</v>
      </c>
      <c r="AJ12" s="60">
        <f t="shared" si="6"/>
        <v>0</v>
      </c>
      <c r="AK12" s="60">
        <f t="shared" si="7"/>
        <v>0</v>
      </c>
      <c r="AL12" s="57" t="str">
        <f t="shared" si="4"/>
        <v>－</v>
      </c>
      <c r="AM12" s="38" t="str">
        <f t="shared" si="5"/>
        <v>－</v>
      </c>
    </row>
    <row r="13" spans="1:39" x14ac:dyDescent="0.45">
      <c r="A13" s="17"/>
      <c r="B13" s="18"/>
      <c r="C13" s="18"/>
      <c r="D13" s="10"/>
      <c r="E13" s="10"/>
      <c r="F13" s="5"/>
      <c r="G13" s="4"/>
      <c r="H13" s="5"/>
      <c r="I13" s="5"/>
      <c r="J13" s="10"/>
      <c r="K13" s="10"/>
      <c r="L13" s="10"/>
      <c r="M13" s="10"/>
      <c r="N13" s="4"/>
      <c r="O13" s="5"/>
      <c r="P13" s="10"/>
      <c r="Q13" s="10"/>
      <c r="R13" s="10"/>
      <c r="S13" s="10"/>
      <c r="T13" s="10"/>
      <c r="U13" s="4"/>
      <c r="V13" s="5"/>
      <c r="W13" s="10"/>
      <c r="X13" s="10"/>
      <c r="Y13" s="10"/>
      <c r="Z13" s="10"/>
      <c r="AA13" s="10"/>
      <c r="AB13" s="4"/>
      <c r="AC13" s="5"/>
      <c r="AD13" s="10"/>
      <c r="AE13" s="10"/>
      <c r="AF13" s="10"/>
      <c r="AG13" s="10"/>
      <c r="AH13" s="20"/>
      <c r="AI13" s="59">
        <f t="shared" si="1"/>
        <v>0</v>
      </c>
      <c r="AJ13" s="60">
        <f t="shared" si="6"/>
        <v>0</v>
      </c>
      <c r="AK13" s="60">
        <f t="shared" si="7"/>
        <v>0</v>
      </c>
      <c r="AL13" s="57" t="str">
        <f t="shared" si="4"/>
        <v>－</v>
      </c>
      <c r="AM13" s="38" t="str">
        <f t="shared" si="5"/>
        <v>－</v>
      </c>
    </row>
    <row r="14" spans="1:39" x14ac:dyDescent="0.45">
      <c r="A14" s="17"/>
      <c r="B14" s="18"/>
      <c r="C14" s="18"/>
      <c r="D14" s="10"/>
      <c r="E14" s="10"/>
      <c r="F14" s="5"/>
      <c r="G14" s="4"/>
      <c r="H14" s="5"/>
      <c r="I14" s="5"/>
      <c r="J14" s="10"/>
      <c r="K14" s="10"/>
      <c r="L14" s="10"/>
      <c r="M14" s="10"/>
      <c r="N14" s="4"/>
      <c r="O14" s="5"/>
      <c r="P14" s="10"/>
      <c r="Q14" s="10"/>
      <c r="R14" s="10"/>
      <c r="S14" s="10"/>
      <c r="T14" s="10"/>
      <c r="U14" s="4"/>
      <c r="V14" s="5"/>
      <c r="W14" s="10"/>
      <c r="X14" s="10"/>
      <c r="Y14" s="10"/>
      <c r="Z14" s="10"/>
      <c r="AA14" s="10"/>
      <c r="AB14" s="4"/>
      <c r="AC14" s="5"/>
      <c r="AD14" s="10"/>
      <c r="AE14" s="10"/>
      <c r="AF14" s="10"/>
      <c r="AG14" s="10"/>
      <c r="AH14" s="20"/>
      <c r="AI14" s="59">
        <f t="shared" si="1"/>
        <v>0</v>
      </c>
      <c r="AJ14" s="60">
        <f t="shared" si="6"/>
        <v>0</v>
      </c>
      <c r="AK14" s="60">
        <f t="shared" si="7"/>
        <v>0</v>
      </c>
      <c r="AL14" s="57" t="str">
        <f t="shared" si="4"/>
        <v>－</v>
      </c>
      <c r="AM14" s="38" t="str">
        <f t="shared" si="5"/>
        <v>－</v>
      </c>
    </row>
    <row r="15" spans="1:39" x14ac:dyDescent="0.45">
      <c r="A15" s="17"/>
      <c r="B15" s="18"/>
      <c r="C15" s="18"/>
      <c r="D15" s="10"/>
      <c r="E15" s="10"/>
      <c r="F15" s="5"/>
      <c r="G15" s="4"/>
      <c r="H15" s="5"/>
      <c r="I15" s="5"/>
      <c r="J15" s="10"/>
      <c r="K15" s="10"/>
      <c r="L15" s="10"/>
      <c r="M15" s="10"/>
      <c r="N15" s="4"/>
      <c r="O15" s="5"/>
      <c r="P15" s="10"/>
      <c r="Q15" s="10"/>
      <c r="R15" s="10"/>
      <c r="S15" s="10"/>
      <c r="T15" s="10"/>
      <c r="U15" s="4"/>
      <c r="V15" s="5"/>
      <c r="W15" s="10"/>
      <c r="X15" s="10"/>
      <c r="Y15" s="10"/>
      <c r="Z15" s="10"/>
      <c r="AA15" s="10"/>
      <c r="AB15" s="4"/>
      <c r="AC15" s="5"/>
      <c r="AD15" s="10"/>
      <c r="AE15" s="10"/>
      <c r="AF15" s="10"/>
      <c r="AG15" s="10"/>
      <c r="AH15" s="20"/>
      <c r="AI15" s="59">
        <f t="shared" si="1"/>
        <v>0</v>
      </c>
      <c r="AJ15" s="60">
        <f t="shared" si="6"/>
        <v>0</v>
      </c>
      <c r="AK15" s="60">
        <f t="shared" si="7"/>
        <v>0</v>
      </c>
      <c r="AL15" s="57" t="str">
        <f t="shared" si="4"/>
        <v>－</v>
      </c>
      <c r="AM15" s="38" t="str">
        <f t="shared" si="5"/>
        <v>－</v>
      </c>
    </row>
    <row r="16" spans="1:39" x14ac:dyDescent="0.45">
      <c r="A16" s="17"/>
      <c r="B16" s="18"/>
      <c r="C16" s="18"/>
      <c r="D16" s="10"/>
      <c r="E16" s="10"/>
      <c r="F16" s="5"/>
      <c r="G16" s="4"/>
      <c r="H16" s="5"/>
      <c r="I16" s="5"/>
      <c r="J16" s="10"/>
      <c r="K16" s="10"/>
      <c r="L16" s="10"/>
      <c r="M16" s="10"/>
      <c r="N16" s="4"/>
      <c r="O16" s="5"/>
      <c r="P16" s="10"/>
      <c r="Q16" s="10"/>
      <c r="R16" s="10"/>
      <c r="S16" s="10"/>
      <c r="T16" s="10"/>
      <c r="U16" s="4"/>
      <c r="V16" s="5"/>
      <c r="W16" s="10"/>
      <c r="X16" s="10"/>
      <c r="Y16" s="10"/>
      <c r="Z16" s="10"/>
      <c r="AA16" s="10"/>
      <c r="AB16" s="4"/>
      <c r="AC16" s="5"/>
      <c r="AD16" s="10"/>
      <c r="AE16" s="10"/>
      <c r="AF16" s="10"/>
      <c r="AG16" s="10"/>
      <c r="AH16" s="20"/>
      <c r="AI16" s="59">
        <f t="shared" si="1"/>
        <v>0</v>
      </c>
      <c r="AJ16" s="60">
        <f t="shared" si="6"/>
        <v>0</v>
      </c>
      <c r="AK16" s="60">
        <f t="shared" si="7"/>
        <v>0</v>
      </c>
      <c r="AL16" s="57" t="str">
        <f t="shared" si="4"/>
        <v>－</v>
      </c>
      <c r="AM16" s="38" t="str">
        <f t="shared" si="5"/>
        <v>－</v>
      </c>
    </row>
    <row r="17" spans="1:39" x14ac:dyDescent="0.45">
      <c r="A17" s="17"/>
      <c r="B17" s="18"/>
      <c r="C17" s="18"/>
      <c r="D17" s="10"/>
      <c r="E17" s="10"/>
      <c r="F17" s="5"/>
      <c r="G17" s="4"/>
      <c r="H17" s="5"/>
      <c r="I17" s="5"/>
      <c r="J17" s="10"/>
      <c r="K17" s="10"/>
      <c r="L17" s="10"/>
      <c r="M17" s="10"/>
      <c r="N17" s="4"/>
      <c r="O17" s="5"/>
      <c r="P17" s="10"/>
      <c r="Q17" s="10"/>
      <c r="R17" s="10"/>
      <c r="S17" s="10"/>
      <c r="T17" s="10"/>
      <c r="U17" s="4"/>
      <c r="V17" s="5"/>
      <c r="W17" s="10"/>
      <c r="X17" s="10"/>
      <c r="Y17" s="10"/>
      <c r="Z17" s="10"/>
      <c r="AA17" s="10"/>
      <c r="AB17" s="4"/>
      <c r="AC17" s="5"/>
      <c r="AD17" s="10"/>
      <c r="AE17" s="10"/>
      <c r="AF17" s="10"/>
      <c r="AG17" s="10"/>
      <c r="AH17" s="20"/>
      <c r="AI17" s="59">
        <f t="shared" si="1"/>
        <v>0</v>
      </c>
      <c r="AJ17" s="60">
        <f t="shared" si="6"/>
        <v>0</v>
      </c>
      <c r="AK17" s="60">
        <f t="shared" si="7"/>
        <v>0</v>
      </c>
      <c r="AL17" s="57" t="str">
        <f t="shared" si="4"/>
        <v>－</v>
      </c>
      <c r="AM17" s="38" t="str">
        <f t="shared" si="5"/>
        <v>－</v>
      </c>
    </row>
    <row r="18" spans="1:39" x14ac:dyDescent="0.45">
      <c r="A18" s="17"/>
      <c r="B18" s="18"/>
      <c r="C18" s="18"/>
      <c r="D18" s="10"/>
      <c r="E18" s="10"/>
      <c r="F18" s="5"/>
      <c r="G18" s="4"/>
      <c r="H18" s="5"/>
      <c r="I18" s="5"/>
      <c r="J18" s="10"/>
      <c r="K18" s="10"/>
      <c r="L18" s="10"/>
      <c r="M18" s="10"/>
      <c r="N18" s="4"/>
      <c r="O18" s="5"/>
      <c r="P18" s="10"/>
      <c r="Q18" s="10"/>
      <c r="R18" s="10"/>
      <c r="S18" s="10"/>
      <c r="T18" s="10"/>
      <c r="U18" s="4"/>
      <c r="V18" s="5"/>
      <c r="W18" s="10"/>
      <c r="X18" s="10"/>
      <c r="Y18" s="10"/>
      <c r="Z18" s="10"/>
      <c r="AA18" s="10"/>
      <c r="AB18" s="4"/>
      <c r="AC18" s="5"/>
      <c r="AD18" s="10"/>
      <c r="AE18" s="10"/>
      <c r="AF18" s="10"/>
      <c r="AG18" s="10"/>
      <c r="AH18" s="20"/>
      <c r="AI18" s="59">
        <f t="shared" si="1"/>
        <v>0</v>
      </c>
      <c r="AJ18" s="60">
        <f t="shared" si="6"/>
        <v>0</v>
      </c>
      <c r="AK18" s="60">
        <f t="shared" si="7"/>
        <v>0</v>
      </c>
      <c r="AL18" s="57" t="str">
        <f t="shared" si="4"/>
        <v>－</v>
      </c>
      <c r="AM18" s="38" t="str">
        <f t="shared" si="5"/>
        <v>－</v>
      </c>
    </row>
    <row r="19" spans="1:39" x14ac:dyDescent="0.45">
      <c r="A19" s="17"/>
      <c r="B19" s="18"/>
      <c r="C19" s="18"/>
      <c r="D19" s="10"/>
      <c r="E19" s="10"/>
      <c r="F19" s="5"/>
      <c r="G19" s="4"/>
      <c r="H19" s="5"/>
      <c r="I19" s="5"/>
      <c r="J19" s="10"/>
      <c r="K19" s="10"/>
      <c r="L19" s="10"/>
      <c r="M19" s="10"/>
      <c r="N19" s="4"/>
      <c r="O19" s="5"/>
      <c r="P19" s="10"/>
      <c r="Q19" s="10"/>
      <c r="R19" s="10"/>
      <c r="S19" s="10"/>
      <c r="T19" s="10"/>
      <c r="U19" s="4"/>
      <c r="V19" s="5"/>
      <c r="W19" s="10"/>
      <c r="X19" s="10"/>
      <c r="Y19" s="10"/>
      <c r="Z19" s="10"/>
      <c r="AA19" s="10"/>
      <c r="AB19" s="4"/>
      <c r="AC19" s="5"/>
      <c r="AD19" s="10"/>
      <c r="AE19" s="10"/>
      <c r="AF19" s="10"/>
      <c r="AG19" s="10"/>
      <c r="AH19" s="20"/>
      <c r="AI19" s="59">
        <f t="shared" si="1"/>
        <v>0</v>
      </c>
      <c r="AJ19" s="60">
        <f t="shared" si="6"/>
        <v>0</v>
      </c>
      <c r="AK19" s="60">
        <f t="shared" si="7"/>
        <v>0</v>
      </c>
      <c r="AL19" s="57" t="str">
        <f t="shared" si="4"/>
        <v>－</v>
      </c>
      <c r="AM19" s="38" t="str">
        <f t="shared" si="5"/>
        <v>－</v>
      </c>
    </row>
    <row r="20" spans="1:39" x14ac:dyDescent="0.45">
      <c r="A20" s="17"/>
      <c r="B20" s="18"/>
      <c r="C20" s="18"/>
      <c r="D20" s="10"/>
      <c r="E20" s="10"/>
      <c r="F20" s="5"/>
      <c r="G20" s="4"/>
      <c r="H20" s="5"/>
      <c r="I20" s="5"/>
      <c r="J20" s="10"/>
      <c r="K20" s="10"/>
      <c r="L20" s="10"/>
      <c r="M20" s="10"/>
      <c r="N20" s="4"/>
      <c r="O20" s="5"/>
      <c r="P20" s="10"/>
      <c r="Q20" s="10"/>
      <c r="R20" s="10"/>
      <c r="S20" s="10"/>
      <c r="T20" s="10"/>
      <c r="U20" s="4"/>
      <c r="V20" s="5"/>
      <c r="W20" s="10"/>
      <c r="X20" s="10"/>
      <c r="Y20" s="10"/>
      <c r="Z20" s="10"/>
      <c r="AA20" s="10"/>
      <c r="AB20" s="4"/>
      <c r="AC20" s="5"/>
      <c r="AD20" s="10"/>
      <c r="AE20" s="10"/>
      <c r="AF20" s="10"/>
      <c r="AG20" s="10"/>
      <c r="AH20" s="20"/>
      <c r="AI20" s="59">
        <f t="shared" si="1"/>
        <v>0</v>
      </c>
      <c r="AJ20" s="60">
        <f t="shared" si="6"/>
        <v>0</v>
      </c>
      <c r="AK20" s="60">
        <f t="shared" si="7"/>
        <v>0</v>
      </c>
      <c r="AL20" s="57" t="str">
        <f t="shared" si="4"/>
        <v>－</v>
      </c>
      <c r="AM20" s="38" t="str">
        <f t="shared" si="5"/>
        <v>－</v>
      </c>
    </row>
    <row r="21" spans="1:39" x14ac:dyDescent="0.45">
      <c r="A21" s="17"/>
      <c r="B21" s="18"/>
      <c r="C21" s="18"/>
      <c r="D21" s="10"/>
      <c r="E21" s="10"/>
      <c r="F21" s="5"/>
      <c r="G21" s="4"/>
      <c r="H21" s="5"/>
      <c r="I21" s="5"/>
      <c r="J21" s="10"/>
      <c r="K21" s="10"/>
      <c r="L21" s="10"/>
      <c r="M21" s="10"/>
      <c r="N21" s="4"/>
      <c r="O21" s="5"/>
      <c r="P21" s="10"/>
      <c r="Q21" s="10"/>
      <c r="R21" s="10"/>
      <c r="S21" s="10"/>
      <c r="T21" s="10"/>
      <c r="U21" s="4"/>
      <c r="V21" s="5"/>
      <c r="W21" s="10"/>
      <c r="X21" s="10"/>
      <c r="Y21" s="10"/>
      <c r="Z21" s="10"/>
      <c r="AA21" s="10"/>
      <c r="AB21" s="4"/>
      <c r="AC21" s="5"/>
      <c r="AD21" s="10"/>
      <c r="AE21" s="10"/>
      <c r="AF21" s="10"/>
      <c r="AG21" s="10"/>
      <c r="AH21" s="20"/>
      <c r="AI21" s="59">
        <f t="shared" si="1"/>
        <v>0</v>
      </c>
      <c r="AJ21" s="60">
        <f t="shared" si="6"/>
        <v>0</v>
      </c>
      <c r="AK21" s="60">
        <f t="shared" si="7"/>
        <v>0</v>
      </c>
      <c r="AL21" s="57" t="str">
        <f t="shared" si="4"/>
        <v>－</v>
      </c>
      <c r="AM21" s="38" t="str">
        <f t="shared" si="5"/>
        <v>－</v>
      </c>
    </row>
    <row r="22" spans="1:39" x14ac:dyDescent="0.45">
      <c r="A22" s="17"/>
      <c r="B22" s="18"/>
      <c r="C22" s="18"/>
      <c r="D22" s="10"/>
      <c r="E22" s="10"/>
      <c r="F22" s="5"/>
      <c r="G22" s="4"/>
      <c r="H22" s="5"/>
      <c r="I22" s="5"/>
      <c r="J22" s="10"/>
      <c r="K22" s="10"/>
      <c r="L22" s="10"/>
      <c r="M22" s="10"/>
      <c r="N22" s="4"/>
      <c r="O22" s="5"/>
      <c r="P22" s="10"/>
      <c r="Q22" s="10"/>
      <c r="R22" s="10"/>
      <c r="S22" s="10"/>
      <c r="T22" s="10"/>
      <c r="U22" s="4"/>
      <c r="V22" s="5"/>
      <c r="W22" s="10"/>
      <c r="X22" s="10"/>
      <c r="Y22" s="10"/>
      <c r="Z22" s="10"/>
      <c r="AA22" s="10"/>
      <c r="AB22" s="4"/>
      <c r="AC22" s="5"/>
      <c r="AD22" s="10"/>
      <c r="AE22" s="10"/>
      <c r="AF22" s="10"/>
      <c r="AG22" s="10"/>
      <c r="AH22" s="20"/>
      <c r="AI22" s="59">
        <f t="shared" si="1"/>
        <v>0</v>
      </c>
      <c r="AJ22" s="60">
        <f t="shared" si="6"/>
        <v>0</v>
      </c>
      <c r="AK22" s="60">
        <f t="shared" si="7"/>
        <v>0</v>
      </c>
      <c r="AL22" s="57" t="str">
        <f t="shared" si="4"/>
        <v>－</v>
      </c>
      <c r="AM22" s="38" t="str">
        <f t="shared" si="5"/>
        <v>－</v>
      </c>
    </row>
    <row r="23" spans="1:39" x14ac:dyDescent="0.45">
      <c r="A23" s="17"/>
      <c r="B23" s="18"/>
      <c r="C23" s="18"/>
      <c r="D23" s="10"/>
      <c r="E23" s="10"/>
      <c r="F23" s="5"/>
      <c r="G23" s="4"/>
      <c r="H23" s="5"/>
      <c r="I23" s="5"/>
      <c r="J23" s="10"/>
      <c r="K23" s="10"/>
      <c r="L23" s="10"/>
      <c r="M23" s="10"/>
      <c r="N23" s="4"/>
      <c r="O23" s="5"/>
      <c r="P23" s="10"/>
      <c r="Q23" s="10"/>
      <c r="R23" s="10"/>
      <c r="S23" s="10"/>
      <c r="T23" s="10"/>
      <c r="U23" s="4"/>
      <c r="V23" s="5"/>
      <c r="W23" s="10"/>
      <c r="X23" s="10"/>
      <c r="Y23" s="10"/>
      <c r="Z23" s="10"/>
      <c r="AA23" s="10"/>
      <c r="AB23" s="4"/>
      <c r="AC23" s="5"/>
      <c r="AD23" s="10"/>
      <c r="AE23" s="10"/>
      <c r="AF23" s="10"/>
      <c r="AG23" s="10"/>
      <c r="AH23" s="20"/>
      <c r="AI23" s="59">
        <f t="shared" si="1"/>
        <v>0</v>
      </c>
      <c r="AJ23" s="60">
        <f t="shared" si="6"/>
        <v>0</v>
      </c>
      <c r="AK23" s="60">
        <f t="shared" si="7"/>
        <v>0</v>
      </c>
      <c r="AL23" s="57" t="str">
        <f t="shared" si="4"/>
        <v>－</v>
      </c>
      <c r="AM23" s="38" t="str">
        <f t="shared" si="5"/>
        <v>－</v>
      </c>
    </row>
    <row r="24" spans="1:39" x14ac:dyDescent="0.45">
      <c r="A24" s="17"/>
      <c r="B24" s="18"/>
      <c r="C24" s="18"/>
      <c r="D24" s="10"/>
      <c r="E24" s="10"/>
      <c r="F24" s="5"/>
      <c r="G24" s="4"/>
      <c r="H24" s="5"/>
      <c r="I24" s="5"/>
      <c r="J24" s="10"/>
      <c r="K24" s="10"/>
      <c r="L24" s="10"/>
      <c r="M24" s="10"/>
      <c r="N24" s="4"/>
      <c r="O24" s="5"/>
      <c r="P24" s="10"/>
      <c r="Q24" s="10"/>
      <c r="R24" s="10"/>
      <c r="S24" s="10"/>
      <c r="T24" s="10"/>
      <c r="U24" s="4"/>
      <c r="V24" s="5"/>
      <c r="W24" s="10"/>
      <c r="X24" s="10"/>
      <c r="Y24" s="10"/>
      <c r="Z24" s="10"/>
      <c r="AA24" s="10"/>
      <c r="AB24" s="4"/>
      <c r="AC24" s="5"/>
      <c r="AD24" s="10"/>
      <c r="AE24" s="10"/>
      <c r="AF24" s="10"/>
      <c r="AG24" s="10"/>
      <c r="AH24" s="20"/>
      <c r="AI24" s="59">
        <f t="shared" si="1"/>
        <v>0</v>
      </c>
      <c r="AJ24" s="60">
        <f t="shared" si="6"/>
        <v>0</v>
      </c>
      <c r="AK24" s="60">
        <f t="shared" si="7"/>
        <v>0</v>
      </c>
      <c r="AL24" s="57" t="str">
        <f t="shared" si="4"/>
        <v>－</v>
      </c>
      <c r="AM24" s="38" t="str">
        <f t="shared" si="5"/>
        <v>－</v>
      </c>
    </row>
    <row r="25" spans="1:39" x14ac:dyDescent="0.45">
      <c r="A25" s="17"/>
      <c r="B25" s="18"/>
      <c r="C25" s="18"/>
      <c r="D25" s="10"/>
      <c r="E25" s="10"/>
      <c r="F25" s="5"/>
      <c r="G25" s="4"/>
      <c r="H25" s="5"/>
      <c r="I25" s="5"/>
      <c r="J25" s="10"/>
      <c r="K25" s="10"/>
      <c r="L25" s="10"/>
      <c r="M25" s="10"/>
      <c r="N25" s="4"/>
      <c r="O25" s="5"/>
      <c r="P25" s="10"/>
      <c r="Q25" s="10"/>
      <c r="R25" s="10"/>
      <c r="S25" s="10"/>
      <c r="T25" s="10"/>
      <c r="U25" s="4"/>
      <c r="V25" s="5"/>
      <c r="W25" s="10"/>
      <c r="X25" s="10"/>
      <c r="Y25" s="10"/>
      <c r="Z25" s="10"/>
      <c r="AA25" s="10"/>
      <c r="AB25" s="4"/>
      <c r="AC25" s="5"/>
      <c r="AD25" s="10"/>
      <c r="AE25" s="10"/>
      <c r="AF25" s="10"/>
      <c r="AG25" s="10"/>
      <c r="AH25" s="20"/>
      <c r="AI25" s="59">
        <f t="shared" si="1"/>
        <v>0</v>
      </c>
      <c r="AJ25" s="60">
        <f t="shared" si="6"/>
        <v>0</v>
      </c>
      <c r="AK25" s="60">
        <f t="shared" si="7"/>
        <v>0</v>
      </c>
      <c r="AL25" s="57" t="str">
        <f t="shared" si="4"/>
        <v>－</v>
      </c>
      <c r="AM25" s="38" t="str">
        <f t="shared" si="5"/>
        <v>－</v>
      </c>
    </row>
    <row r="26" spans="1:39" x14ac:dyDescent="0.45">
      <c r="A26" s="17"/>
      <c r="B26" s="18"/>
      <c r="C26" s="18"/>
      <c r="D26" s="10"/>
      <c r="E26" s="10"/>
      <c r="F26" s="5"/>
      <c r="G26" s="4"/>
      <c r="H26" s="5"/>
      <c r="I26" s="5"/>
      <c r="J26" s="10"/>
      <c r="K26" s="10"/>
      <c r="L26" s="10"/>
      <c r="M26" s="10"/>
      <c r="N26" s="4"/>
      <c r="O26" s="5"/>
      <c r="P26" s="10"/>
      <c r="Q26" s="10"/>
      <c r="R26" s="10"/>
      <c r="S26" s="10"/>
      <c r="T26" s="10"/>
      <c r="U26" s="4"/>
      <c r="V26" s="5"/>
      <c r="W26" s="10"/>
      <c r="X26" s="10"/>
      <c r="Y26" s="10"/>
      <c r="Z26" s="10"/>
      <c r="AA26" s="10"/>
      <c r="AB26" s="4"/>
      <c r="AC26" s="5"/>
      <c r="AD26" s="10"/>
      <c r="AE26" s="10"/>
      <c r="AF26" s="10"/>
      <c r="AG26" s="10"/>
      <c r="AH26" s="20"/>
      <c r="AI26" s="59">
        <f t="shared" si="1"/>
        <v>0</v>
      </c>
      <c r="AJ26" s="60">
        <f t="shared" si="6"/>
        <v>0</v>
      </c>
      <c r="AK26" s="60">
        <f t="shared" si="7"/>
        <v>0</v>
      </c>
      <c r="AL26" s="57" t="str">
        <f t="shared" si="4"/>
        <v>－</v>
      </c>
      <c r="AM26" s="38" t="str">
        <f t="shared" si="5"/>
        <v>－</v>
      </c>
    </row>
    <row r="27" spans="1:39" x14ac:dyDescent="0.45">
      <c r="A27" s="17"/>
      <c r="B27" s="18"/>
      <c r="C27" s="18"/>
      <c r="D27" s="10"/>
      <c r="E27" s="10"/>
      <c r="F27" s="5"/>
      <c r="G27" s="4"/>
      <c r="H27" s="5"/>
      <c r="I27" s="5"/>
      <c r="J27" s="10"/>
      <c r="K27" s="10"/>
      <c r="L27" s="10"/>
      <c r="M27" s="10"/>
      <c r="N27" s="4"/>
      <c r="O27" s="5"/>
      <c r="P27" s="10"/>
      <c r="Q27" s="10"/>
      <c r="R27" s="10"/>
      <c r="S27" s="10"/>
      <c r="T27" s="10"/>
      <c r="U27" s="4"/>
      <c r="V27" s="5"/>
      <c r="W27" s="10"/>
      <c r="X27" s="10"/>
      <c r="Y27" s="10"/>
      <c r="Z27" s="10"/>
      <c r="AA27" s="10"/>
      <c r="AB27" s="4"/>
      <c r="AC27" s="5"/>
      <c r="AD27" s="10"/>
      <c r="AE27" s="10"/>
      <c r="AF27" s="10"/>
      <c r="AG27" s="10"/>
      <c r="AH27" s="20"/>
      <c r="AI27" s="59">
        <f t="shared" si="1"/>
        <v>0</v>
      </c>
      <c r="AJ27" s="60">
        <f t="shared" si="6"/>
        <v>0</v>
      </c>
      <c r="AK27" s="60">
        <f t="shared" si="7"/>
        <v>0</v>
      </c>
      <c r="AL27" s="57" t="str">
        <f t="shared" si="4"/>
        <v>－</v>
      </c>
      <c r="AM27" s="38" t="str">
        <f t="shared" si="5"/>
        <v>－</v>
      </c>
    </row>
    <row r="28" spans="1:39" x14ac:dyDescent="0.45">
      <c r="A28" s="17"/>
      <c r="B28" s="18"/>
      <c r="C28" s="18"/>
      <c r="D28" s="10"/>
      <c r="E28" s="10"/>
      <c r="F28" s="5"/>
      <c r="G28" s="4"/>
      <c r="H28" s="5"/>
      <c r="I28" s="5"/>
      <c r="J28" s="10"/>
      <c r="K28" s="10"/>
      <c r="L28" s="10"/>
      <c r="M28" s="10"/>
      <c r="N28" s="4"/>
      <c r="O28" s="5"/>
      <c r="P28" s="10"/>
      <c r="Q28" s="10"/>
      <c r="R28" s="10"/>
      <c r="S28" s="10"/>
      <c r="T28" s="10"/>
      <c r="U28" s="4"/>
      <c r="V28" s="5"/>
      <c r="W28" s="10"/>
      <c r="X28" s="10"/>
      <c r="Y28" s="10"/>
      <c r="Z28" s="10"/>
      <c r="AA28" s="10"/>
      <c r="AB28" s="4"/>
      <c r="AC28" s="5"/>
      <c r="AD28" s="10"/>
      <c r="AE28" s="10"/>
      <c r="AF28" s="10"/>
      <c r="AG28" s="10"/>
      <c r="AH28" s="20"/>
      <c r="AI28" s="59">
        <f t="shared" si="1"/>
        <v>0</v>
      </c>
      <c r="AJ28" s="60">
        <f t="shared" si="6"/>
        <v>0</v>
      </c>
      <c r="AK28" s="60">
        <f t="shared" si="7"/>
        <v>0</v>
      </c>
      <c r="AL28" s="57" t="str">
        <f t="shared" si="4"/>
        <v>－</v>
      </c>
      <c r="AM28" s="38" t="str">
        <f t="shared" si="5"/>
        <v>－</v>
      </c>
    </row>
    <row r="29" spans="1:39" x14ac:dyDescent="0.45">
      <c r="A29" s="17"/>
      <c r="B29" s="18"/>
      <c r="C29" s="18"/>
      <c r="D29" s="10"/>
      <c r="E29" s="10"/>
      <c r="F29" s="5"/>
      <c r="G29" s="4"/>
      <c r="H29" s="5"/>
      <c r="I29" s="5"/>
      <c r="J29" s="10"/>
      <c r="K29" s="10"/>
      <c r="L29" s="10"/>
      <c r="M29" s="10"/>
      <c r="N29" s="4"/>
      <c r="O29" s="5"/>
      <c r="P29" s="10"/>
      <c r="Q29" s="10"/>
      <c r="R29" s="10"/>
      <c r="S29" s="10"/>
      <c r="T29" s="10"/>
      <c r="U29" s="4"/>
      <c r="V29" s="5"/>
      <c r="W29" s="10"/>
      <c r="X29" s="10"/>
      <c r="Y29" s="10"/>
      <c r="Z29" s="10"/>
      <c r="AA29" s="10"/>
      <c r="AB29" s="4"/>
      <c r="AC29" s="5"/>
      <c r="AD29" s="10"/>
      <c r="AE29" s="10"/>
      <c r="AF29" s="10"/>
      <c r="AG29" s="10"/>
      <c r="AH29" s="20"/>
      <c r="AI29" s="59">
        <f t="shared" si="1"/>
        <v>0</v>
      </c>
      <c r="AJ29" s="60">
        <f t="shared" si="6"/>
        <v>0</v>
      </c>
      <c r="AK29" s="60">
        <f t="shared" si="7"/>
        <v>0</v>
      </c>
      <c r="AL29" s="57" t="str">
        <f t="shared" si="4"/>
        <v>－</v>
      </c>
      <c r="AM29" s="38" t="str">
        <f t="shared" si="5"/>
        <v>－</v>
      </c>
    </row>
    <row r="30" spans="1:39" x14ac:dyDescent="0.45">
      <c r="A30" s="17"/>
      <c r="B30" s="18"/>
      <c r="C30" s="18"/>
      <c r="D30" s="10"/>
      <c r="E30" s="10"/>
      <c r="F30" s="5"/>
      <c r="G30" s="4"/>
      <c r="H30" s="5"/>
      <c r="I30" s="5"/>
      <c r="J30" s="10"/>
      <c r="K30" s="10"/>
      <c r="L30" s="10"/>
      <c r="M30" s="10"/>
      <c r="N30" s="4"/>
      <c r="O30" s="5"/>
      <c r="P30" s="10"/>
      <c r="Q30" s="10"/>
      <c r="R30" s="10"/>
      <c r="S30" s="10"/>
      <c r="T30" s="10"/>
      <c r="U30" s="4"/>
      <c r="V30" s="5"/>
      <c r="W30" s="10"/>
      <c r="X30" s="10"/>
      <c r="Y30" s="10"/>
      <c r="Z30" s="10"/>
      <c r="AA30" s="10"/>
      <c r="AB30" s="4"/>
      <c r="AC30" s="5"/>
      <c r="AD30" s="10"/>
      <c r="AE30" s="10"/>
      <c r="AF30" s="10"/>
      <c r="AG30" s="10"/>
      <c r="AH30" s="20"/>
      <c r="AI30" s="59">
        <f t="shared" si="1"/>
        <v>0</v>
      </c>
      <c r="AJ30" s="60">
        <f t="shared" si="6"/>
        <v>0</v>
      </c>
      <c r="AK30" s="60">
        <f t="shared" si="7"/>
        <v>0</v>
      </c>
      <c r="AL30" s="57" t="str">
        <f t="shared" si="4"/>
        <v>－</v>
      </c>
      <c r="AM30" s="38" t="str">
        <f t="shared" si="5"/>
        <v>－</v>
      </c>
    </row>
    <row r="31" spans="1:39" x14ac:dyDescent="0.45">
      <c r="A31" s="17"/>
      <c r="B31" s="18"/>
      <c r="C31" s="18"/>
      <c r="D31" s="10"/>
      <c r="E31" s="10"/>
      <c r="F31" s="5"/>
      <c r="G31" s="4"/>
      <c r="H31" s="5"/>
      <c r="I31" s="5"/>
      <c r="J31" s="10"/>
      <c r="K31" s="10"/>
      <c r="L31" s="10"/>
      <c r="M31" s="10"/>
      <c r="N31" s="4"/>
      <c r="O31" s="5"/>
      <c r="P31" s="10"/>
      <c r="Q31" s="10"/>
      <c r="R31" s="10"/>
      <c r="S31" s="10"/>
      <c r="T31" s="10"/>
      <c r="U31" s="4"/>
      <c r="V31" s="5"/>
      <c r="W31" s="10"/>
      <c r="X31" s="10"/>
      <c r="Y31" s="10"/>
      <c r="Z31" s="10"/>
      <c r="AA31" s="10"/>
      <c r="AB31" s="4"/>
      <c r="AC31" s="5"/>
      <c r="AD31" s="10"/>
      <c r="AE31" s="10"/>
      <c r="AF31" s="10"/>
      <c r="AG31" s="10"/>
      <c r="AH31" s="20"/>
      <c r="AI31" s="59">
        <f t="shared" si="1"/>
        <v>0</v>
      </c>
      <c r="AJ31" s="60">
        <f t="shared" si="6"/>
        <v>0</v>
      </c>
      <c r="AK31" s="60">
        <f t="shared" si="7"/>
        <v>0</v>
      </c>
      <c r="AL31" s="57" t="str">
        <f t="shared" si="4"/>
        <v>－</v>
      </c>
      <c r="AM31" s="38" t="str">
        <f t="shared" si="5"/>
        <v>－</v>
      </c>
    </row>
    <row r="32" spans="1:39" x14ac:dyDescent="0.45">
      <c r="A32" s="17"/>
      <c r="B32" s="18"/>
      <c r="C32" s="18"/>
      <c r="D32" s="10"/>
      <c r="E32" s="10"/>
      <c r="F32" s="5"/>
      <c r="G32" s="4"/>
      <c r="H32" s="5"/>
      <c r="I32" s="5"/>
      <c r="J32" s="10"/>
      <c r="K32" s="10"/>
      <c r="L32" s="10"/>
      <c r="M32" s="10"/>
      <c r="N32" s="4"/>
      <c r="O32" s="5"/>
      <c r="P32" s="10"/>
      <c r="Q32" s="10"/>
      <c r="R32" s="10"/>
      <c r="S32" s="10"/>
      <c r="T32" s="10"/>
      <c r="U32" s="4"/>
      <c r="V32" s="5"/>
      <c r="W32" s="10"/>
      <c r="X32" s="10"/>
      <c r="Y32" s="10"/>
      <c r="Z32" s="10"/>
      <c r="AA32" s="10"/>
      <c r="AB32" s="4"/>
      <c r="AC32" s="5"/>
      <c r="AD32" s="10"/>
      <c r="AE32" s="10"/>
      <c r="AF32" s="10"/>
      <c r="AG32" s="10"/>
      <c r="AH32" s="20"/>
      <c r="AI32" s="59">
        <f t="shared" si="1"/>
        <v>0</v>
      </c>
      <c r="AJ32" s="60">
        <f t="shared" si="6"/>
        <v>0</v>
      </c>
      <c r="AK32" s="60">
        <f t="shared" si="7"/>
        <v>0</v>
      </c>
      <c r="AL32" s="57" t="str">
        <f t="shared" si="4"/>
        <v>－</v>
      </c>
      <c r="AM32" s="38" t="str">
        <f t="shared" si="5"/>
        <v>－</v>
      </c>
    </row>
    <row r="33" spans="1:39" x14ac:dyDescent="0.45">
      <c r="A33" s="17"/>
      <c r="B33" s="18"/>
      <c r="C33" s="18"/>
      <c r="D33" s="10"/>
      <c r="E33" s="10"/>
      <c r="F33" s="5"/>
      <c r="G33" s="4"/>
      <c r="H33" s="5"/>
      <c r="I33" s="5"/>
      <c r="J33" s="10"/>
      <c r="K33" s="10"/>
      <c r="L33" s="10"/>
      <c r="M33" s="10"/>
      <c r="N33" s="4"/>
      <c r="O33" s="5"/>
      <c r="P33" s="10"/>
      <c r="Q33" s="10"/>
      <c r="R33" s="10"/>
      <c r="S33" s="10"/>
      <c r="T33" s="10"/>
      <c r="U33" s="4"/>
      <c r="V33" s="5"/>
      <c r="W33" s="10"/>
      <c r="X33" s="10"/>
      <c r="Y33" s="10"/>
      <c r="Z33" s="10"/>
      <c r="AA33" s="10"/>
      <c r="AB33" s="4"/>
      <c r="AC33" s="5"/>
      <c r="AD33" s="10"/>
      <c r="AE33" s="10"/>
      <c r="AF33" s="10"/>
      <c r="AG33" s="10"/>
      <c r="AH33" s="20"/>
      <c r="AI33" s="59">
        <f t="shared" si="1"/>
        <v>0</v>
      </c>
      <c r="AJ33" s="60">
        <f t="shared" si="6"/>
        <v>0</v>
      </c>
      <c r="AK33" s="60">
        <f t="shared" si="7"/>
        <v>0</v>
      </c>
      <c r="AL33" s="57" t="str">
        <f t="shared" si="4"/>
        <v>－</v>
      </c>
      <c r="AM33" s="38" t="str">
        <f t="shared" si="5"/>
        <v>－</v>
      </c>
    </row>
    <row r="34" spans="1:39" x14ac:dyDescent="0.45">
      <c r="A34" s="17"/>
      <c r="B34" s="18"/>
      <c r="C34" s="18"/>
      <c r="D34" s="10"/>
      <c r="E34" s="10"/>
      <c r="F34" s="5"/>
      <c r="G34" s="4"/>
      <c r="H34" s="5"/>
      <c r="I34" s="5"/>
      <c r="J34" s="10"/>
      <c r="K34" s="10"/>
      <c r="L34" s="10"/>
      <c r="M34" s="10"/>
      <c r="N34" s="4"/>
      <c r="O34" s="5"/>
      <c r="P34" s="10"/>
      <c r="Q34" s="10"/>
      <c r="R34" s="10"/>
      <c r="S34" s="10"/>
      <c r="T34" s="10"/>
      <c r="U34" s="4"/>
      <c r="V34" s="5"/>
      <c r="W34" s="10"/>
      <c r="X34" s="10"/>
      <c r="Y34" s="10"/>
      <c r="Z34" s="10"/>
      <c r="AA34" s="10"/>
      <c r="AB34" s="4"/>
      <c r="AC34" s="5"/>
      <c r="AD34" s="10"/>
      <c r="AE34" s="10"/>
      <c r="AF34" s="10"/>
      <c r="AG34" s="10"/>
      <c r="AH34" s="20"/>
      <c r="AI34" s="59">
        <f t="shared" si="1"/>
        <v>0</v>
      </c>
      <c r="AJ34" s="60">
        <f t="shared" si="6"/>
        <v>0</v>
      </c>
      <c r="AK34" s="60">
        <f t="shared" si="7"/>
        <v>0</v>
      </c>
      <c r="AL34" s="57" t="str">
        <f t="shared" si="4"/>
        <v>－</v>
      </c>
      <c r="AM34" s="38" t="str">
        <f t="shared" si="5"/>
        <v>－</v>
      </c>
    </row>
    <row r="35" spans="1:39" x14ac:dyDescent="0.45">
      <c r="A35" s="17"/>
      <c r="B35" s="18"/>
      <c r="C35" s="18"/>
      <c r="D35" s="10"/>
      <c r="E35" s="10"/>
      <c r="F35" s="5"/>
      <c r="G35" s="4"/>
      <c r="H35" s="5"/>
      <c r="I35" s="5"/>
      <c r="J35" s="10"/>
      <c r="K35" s="10"/>
      <c r="L35" s="10"/>
      <c r="M35" s="10"/>
      <c r="N35" s="4"/>
      <c r="O35" s="5"/>
      <c r="P35" s="10"/>
      <c r="Q35" s="10"/>
      <c r="R35" s="10"/>
      <c r="S35" s="10"/>
      <c r="T35" s="10"/>
      <c r="U35" s="4"/>
      <c r="V35" s="5"/>
      <c r="W35" s="10"/>
      <c r="X35" s="10"/>
      <c r="Y35" s="10"/>
      <c r="Z35" s="10"/>
      <c r="AA35" s="10"/>
      <c r="AB35" s="4"/>
      <c r="AC35" s="5"/>
      <c r="AD35" s="10"/>
      <c r="AE35" s="10"/>
      <c r="AF35" s="10"/>
      <c r="AG35" s="10"/>
      <c r="AH35" s="20"/>
      <c r="AI35" s="59">
        <f t="shared" si="1"/>
        <v>0</v>
      </c>
      <c r="AJ35" s="60">
        <f t="shared" si="6"/>
        <v>0</v>
      </c>
      <c r="AK35" s="60">
        <f t="shared" si="7"/>
        <v>0</v>
      </c>
      <c r="AL35" s="57" t="str">
        <f t="shared" si="4"/>
        <v>－</v>
      </c>
      <c r="AM35" s="38" t="str">
        <f t="shared" si="5"/>
        <v>－</v>
      </c>
    </row>
    <row r="36" spans="1:39" x14ac:dyDescent="0.45">
      <c r="A36" s="116" t="s">
        <v>15</v>
      </c>
      <c r="B36" s="117"/>
      <c r="C36" s="118"/>
      <c r="D36" s="38" t="str">
        <f t="shared" ref="D36:AH36" si="8">IF(OR(D8="外",D8="夏休",D8="年休",D8=""),"外",(COUNTIFS(D9:D35,"○")))</f>
        <v>外</v>
      </c>
      <c r="E36" s="38" t="str">
        <f t="shared" si="8"/>
        <v>外</v>
      </c>
      <c r="F36" s="38" t="str">
        <f t="shared" si="8"/>
        <v>外</v>
      </c>
      <c r="G36" s="38" t="str">
        <f t="shared" si="8"/>
        <v>外</v>
      </c>
      <c r="H36" s="38" t="str">
        <f t="shared" si="8"/>
        <v>外</v>
      </c>
      <c r="I36" s="38" t="str">
        <f t="shared" si="8"/>
        <v>外</v>
      </c>
      <c r="J36" s="38" t="str">
        <f t="shared" si="8"/>
        <v>外</v>
      </c>
      <c r="K36" s="38" t="str">
        <f t="shared" si="8"/>
        <v>外</v>
      </c>
      <c r="L36" s="38" t="str">
        <f t="shared" si="8"/>
        <v>外</v>
      </c>
      <c r="M36" s="38" t="str">
        <f t="shared" si="8"/>
        <v>外</v>
      </c>
      <c r="N36" s="38" t="str">
        <f t="shared" si="8"/>
        <v>外</v>
      </c>
      <c r="O36" s="38" t="str">
        <f t="shared" si="8"/>
        <v>外</v>
      </c>
      <c r="P36" s="38" t="str">
        <f t="shared" si="8"/>
        <v>外</v>
      </c>
      <c r="Q36" s="38" t="str">
        <f t="shared" si="8"/>
        <v>外</v>
      </c>
      <c r="R36" s="38" t="str">
        <f t="shared" ref="R36" si="9">IF(OR(R8="外",R8="夏休",R8="年休",R8=""),"外",(COUNTIFS(R9:R35,"○")))</f>
        <v>外</v>
      </c>
      <c r="S36" s="38" t="str">
        <f t="shared" si="8"/>
        <v>外</v>
      </c>
      <c r="T36" s="38" t="str">
        <f t="shared" si="8"/>
        <v>外</v>
      </c>
      <c r="U36" s="38" t="str">
        <f t="shared" si="8"/>
        <v>外</v>
      </c>
      <c r="V36" s="38" t="str">
        <f t="shared" si="8"/>
        <v>外</v>
      </c>
      <c r="W36" s="38" t="str">
        <f t="shared" si="8"/>
        <v>外</v>
      </c>
      <c r="X36" s="38" t="str">
        <f t="shared" si="8"/>
        <v>外</v>
      </c>
      <c r="Y36" s="38" t="str">
        <f t="shared" si="8"/>
        <v>外</v>
      </c>
      <c r="Z36" s="38" t="str">
        <f t="shared" si="8"/>
        <v>外</v>
      </c>
      <c r="AA36" s="38" t="str">
        <f t="shared" si="8"/>
        <v>外</v>
      </c>
      <c r="AB36" s="38" t="str">
        <f t="shared" si="8"/>
        <v>外</v>
      </c>
      <c r="AC36" s="38" t="str">
        <f t="shared" si="8"/>
        <v>外</v>
      </c>
      <c r="AD36" s="38" t="str">
        <f t="shared" si="8"/>
        <v>外</v>
      </c>
      <c r="AE36" s="38" t="str">
        <f t="shared" si="8"/>
        <v>外</v>
      </c>
      <c r="AF36" s="38" t="str">
        <f t="shared" si="8"/>
        <v>外</v>
      </c>
      <c r="AG36" s="38" t="str">
        <f t="shared" si="8"/>
        <v>外</v>
      </c>
      <c r="AH36" s="14" t="str">
        <f t="shared" si="8"/>
        <v>外</v>
      </c>
      <c r="AI36" s="59"/>
      <c r="AJ36" s="60"/>
      <c r="AK36" s="60"/>
      <c r="AL36" s="58"/>
      <c r="AM36" s="41"/>
    </row>
    <row r="37" spans="1:39" x14ac:dyDescent="0.45">
      <c r="A37" s="116" t="s">
        <v>36</v>
      </c>
      <c r="B37" s="117"/>
      <c r="C37" s="118"/>
      <c r="D37" s="38" t="str">
        <f>IF(D36="外","外",IF(D36=0,"休","出"))</f>
        <v>外</v>
      </c>
      <c r="E37" s="38" t="str">
        <f t="shared" ref="E37:AH37" si="10">IF(E36="外","外",IF(E36=0,"休","出"))</f>
        <v>外</v>
      </c>
      <c r="F37" s="38" t="str">
        <f t="shared" si="10"/>
        <v>外</v>
      </c>
      <c r="G37" s="38" t="str">
        <f t="shared" si="10"/>
        <v>外</v>
      </c>
      <c r="H37" s="38" t="str">
        <f t="shared" si="10"/>
        <v>外</v>
      </c>
      <c r="I37" s="38" t="str">
        <f t="shared" si="10"/>
        <v>外</v>
      </c>
      <c r="J37" s="38" t="str">
        <f t="shared" si="10"/>
        <v>外</v>
      </c>
      <c r="K37" s="38" t="str">
        <f t="shared" si="10"/>
        <v>外</v>
      </c>
      <c r="L37" s="38" t="str">
        <f t="shared" si="10"/>
        <v>外</v>
      </c>
      <c r="M37" s="38" t="str">
        <f t="shared" si="10"/>
        <v>外</v>
      </c>
      <c r="N37" s="38" t="str">
        <f t="shared" si="10"/>
        <v>外</v>
      </c>
      <c r="O37" s="38" t="str">
        <f t="shared" si="10"/>
        <v>外</v>
      </c>
      <c r="P37" s="38" t="str">
        <f t="shared" si="10"/>
        <v>外</v>
      </c>
      <c r="Q37" s="38" t="str">
        <f t="shared" si="10"/>
        <v>外</v>
      </c>
      <c r="R37" s="38" t="str">
        <f t="shared" ref="R37" si="11">IF(R36="外","外",IF(R36=0,"休","出"))</f>
        <v>外</v>
      </c>
      <c r="S37" s="38" t="str">
        <f t="shared" si="10"/>
        <v>外</v>
      </c>
      <c r="T37" s="38" t="str">
        <f t="shared" si="10"/>
        <v>外</v>
      </c>
      <c r="U37" s="38" t="str">
        <f t="shared" si="10"/>
        <v>外</v>
      </c>
      <c r="V37" s="38" t="str">
        <f t="shared" si="10"/>
        <v>外</v>
      </c>
      <c r="W37" s="38" t="str">
        <f t="shared" si="10"/>
        <v>外</v>
      </c>
      <c r="X37" s="38" t="str">
        <f t="shared" si="10"/>
        <v>外</v>
      </c>
      <c r="Y37" s="38" t="str">
        <f t="shared" si="10"/>
        <v>外</v>
      </c>
      <c r="Z37" s="38" t="str">
        <f t="shared" si="10"/>
        <v>外</v>
      </c>
      <c r="AA37" s="38" t="str">
        <f t="shared" si="10"/>
        <v>外</v>
      </c>
      <c r="AB37" s="38" t="str">
        <f t="shared" si="10"/>
        <v>外</v>
      </c>
      <c r="AC37" s="38" t="str">
        <f t="shared" si="10"/>
        <v>外</v>
      </c>
      <c r="AD37" s="38" t="str">
        <f t="shared" si="10"/>
        <v>外</v>
      </c>
      <c r="AE37" s="38" t="str">
        <f t="shared" si="10"/>
        <v>外</v>
      </c>
      <c r="AF37" s="38" t="str">
        <f t="shared" si="10"/>
        <v>外</v>
      </c>
      <c r="AG37" s="38" t="str">
        <f t="shared" si="10"/>
        <v>外</v>
      </c>
      <c r="AH37" s="14" t="str">
        <f t="shared" si="10"/>
        <v>外</v>
      </c>
      <c r="AI37" s="59">
        <f t="shared" ref="AI37" si="12">AJ37+AK37</f>
        <v>0</v>
      </c>
      <c r="AJ37" s="60">
        <f>COUNTIFS(D37:AH37,"出")</f>
        <v>0</v>
      </c>
      <c r="AK37" s="60">
        <f>COUNTIFS(D37:AH37,"休")</f>
        <v>0</v>
      </c>
      <c r="AL37" s="57" t="str">
        <f t="shared" si="4"/>
        <v>－</v>
      </c>
      <c r="AM37" s="38" t="str">
        <f t="shared" si="5"/>
        <v>－</v>
      </c>
    </row>
    <row r="38" spans="1:39" s="69" customFormat="1" ht="13.5" customHeight="1" x14ac:dyDescent="0.45">
      <c r="A38" s="74" t="s">
        <v>37</v>
      </c>
      <c r="B38" s="69" t="s">
        <v>41</v>
      </c>
      <c r="AL38" s="70"/>
    </row>
    <row r="39" spans="1:39" s="69" customFormat="1" ht="13.5" customHeight="1" x14ac:dyDescent="0.45">
      <c r="A39" s="74"/>
      <c r="B39" s="69" t="s">
        <v>137</v>
      </c>
      <c r="AL39" s="70"/>
    </row>
    <row r="40" spans="1:39" s="69" customFormat="1" ht="13.5" customHeight="1" x14ac:dyDescent="0.45">
      <c r="A40" s="74" t="s">
        <v>39</v>
      </c>
      <c r="B40" s="69" t="s">
        <v>81</v>
      </c>
      <c r="AL40" s="70"/>
    </row>
    <row r="41" spans="1:39" s="69" customFormat="1" ht="13.5" customHeight="1" x14ac:dyDescent="0.45">
      <c r="A41" s="74" t="s">
        <v>38</v>
      </c>
      <c r="B41" s="69" t="s">
        <v>85</v>
      </c>
      <c r="AL41" s="70"/>
    </row>
    <row r="42" spans="1:39" s="69" customFormat="1" ht="13.5" customHeight="1" x14ac:dyDescent="0.45">
      <c r="A42" s="74" t="s">
        <v>83</v>
      </c>
      <c r="B42" s="69" t="s">
        <v>84</v>
      </c>
      <c r="AL42" s="70"/>
    </row>
    <row r="43" spans="1:39" s="72" customFormat="1" ht="13.5" customHeight="1" x14ac:dyDescent="0.45">
      <c r="A43" s="71"/>
      <c r="AL43" s="73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 D36:D37">
    <cfRule type="expression" dxfId="694" priority="76">
      <formula>OR($D$8="外",$D$8="夏休",$D$8="年休")</formula>
    </cfRule>
  </conditionalFormatting>
  <conditionalFormatting sqref="E9 E36:E37">
    <cfRule type="expression" dxfId="693" priority="75">
      <formula>OR($E$8="外",$E$8="夏休",$E$8="年休")</formula>
    </cfRule>
  </conditionalFormatting>
  <conditionalFormatting sqref="F9 F36:F37">
    <cfRule type="expression" dxfId="692" priority="74">
      <formula>OR($F$8="外",$F$8="夏休",$F$8="年休")</formula>
    </cfRule>
  </conditionalFormatting>
  <conditionalFormatting sqref="G9 G36:G37">
    <cfRule type="expression" dxfId="691" priority="73">
      <formula>OR($G$8="外",$G$8="夏休",$G$8="年休")</formula>
    </cfRule>
  </conditionalFormatting>
  <conditionalFormatting sqref="H9 H36:H37">
    <cfRule type="expression" dxfId="690" priority="72">
      <formula>OR($H$8="外",$H$8="夏休",$H$8="年休")</formula>
    </cfRule>
  </conditionalFormatting>
  <conditionalFormatting sqref="J9 J36:J37">
    <cfRule type="expression" dxfId="689" priority="70">
      <formula>OR($J$8="外",$J$8="夏休",$J$8="年休")</formula>
    </cfRule>
  </conditionalFormatting>
  <conditionalFormatting sqref="I9 I36:I37">
    <cfRule type="expression" dxfId="688" priority="71">
      <formula>OR($I$8="外",$I$8="夏休",$I$8="年休")</formula>
    </cfRule>
  </conditionalFormatting>
  <conditionalFormatting sqref="K9 K36:K37">
    <cfRule type="expression" dxfId="687" priority="69">
      <formula>OR($K$8="外",$K$8="夏休",$K$8="年休")</formula>
    </cfRule>
  </conditionalFormatting>
  <conditionalFormatting sqref="L9 L36:L37">
    <cfRule type="expression" dxfId="686" priority="68">
      <formula>OR($L$8="外",$L$8="夏休",$L$8="年休")</formula>
    </cfRule>
  </conditionalFormatting>
  <conditionalFormatting sqref="M9 M36:M37">
    <cfRule type="expression" dxfId="685" priority="67">
      <formula>OR($M$8="外",$M$8="夏休",$M$8="年休")</formula>
    </cfRule>
  </conditionalFormatting>
  <conditionalFormatting sqref="N9 N36:N37">
    <cfRule type="expression" dxfId="684" priority="66">
      <formula>OR($N$8="外",$N$8="夏休",$N$8="年休")</formula>
    </cfRule>
  </conditionalFormatting>
  <conditionalFormatting sqref="O9 O36:O37">
    <cfRule type="expression" dxfId="683" priority="65">
      <formula>OR($O$8="外",$O$8="夏休",$O$8="年休")</formula>
    </cfRule>
  </conditionalFormatting>
  <conditionalFormatting sqref="P9 P36:P37">
    <cfRule type="expression" dxfId="682" priority="64">
      <formula>OR($P$8="外",$P$8="夏休",$P$8="年休")</formula>
    </cfRule>
  </conditionalFormatting>
  <conditionalFormatting sqref="Q9 Q36:Q37">
    <cfRule type="expression" dxfId="681" priority="63">
      <formula>OR($Q$8="外",$Q$8="夏休",$Q$8="年休")</formula>
    </cfRule>
  </conditionalFormatting>
  <conditionalFormatting sqref="T9 T36:T37">
    <cfRule type="expression" dxfId="680" priority="60">
      <formula>OR($T$8="外",$T$8="夏休",$T$8="年休")</formula>
    </cfRule>
  </conditionalFormatting>
  <conditionalFormatting sqref="U9 U36:U37">
    <cfRule type="expression" dxfId="679" priority="59">
      <formula>OR($U$8="外",$U$8="夏休",$U$8="年休")</formula>
    </cfRule>
  </conditionalFormatting>
  <conditionalFormatting sqref="V9 V36:V37">
    <cfRule type="expression" dxfId="678" priority="58">
      <formula>OR($V$8="外",$V$8="夏休",$V$8="年休")</formula>
    </cfRule>
  </conditionalFormatting>
  <conditionalFormatting sqref="W9 W36:W37">
    <cfRule type="expression" dxfId="677" priority="57">
      <formula>OR($W$8="外",$W$8="夏休",$W$8="年休")</formula>
    </cfRule>
  </conditionalFormatting>
  <conditionalFormatting sqref="X9 X36:X37">
    <cfRule type="expression" dxfId="676" priority="56">
      <formula>OR($X$8="外",$X$8="夏休",$X$8="年休")</formula>
    </cfRule>
  </conditionalFormatting>
  <conditionalFormatting sqref="AA9 AA36:AA37">
    <cfRule type="expression" dxfId="675" priority="53">
      <formula>OR($AA$8="外",$AA$8="夏休",$AA$8="年休")</formula>
    </cfRule>
  </conditionalFormatting>
  <conditionalFormatting sqref="AB9 AB36:AB37">
    <cfRule type="expression" dxfId="674" priority="52">
      <formula>OR($AB$8="外",$AB$8="夏休",$AB$8="年休")</formula>
    </cfRule>
  </conditionalFormatting>
  <conditionalFormatting sqref="AC9 AC36:AC37">
    <cfRule type="expression" dxfId="673" priority="51">
      <formula>OR($AC$8="外",$AC$8="夏休",$AC$8="年休")</formula>
    </cfRule>
  </conditionalFormatting>
  <conditionalFormatting sqref="AD9 AD36:AD37">
    <cfRule type="expression" dxfId="672" priority="50">
      <formula>OR($AD$8="外",$AD$8="夏休",$AD$8="年休")</formula>
    </cfRule>
  </conditionalFormatting>
  <conditionalFormatting sqref="AE9 AE36:AE37">
    <cfRule type="expression" dxfId="671" priority="49">
      <formula>OR($AE$8="外",$AE$8="夏休",$AE$8="年休")</formula>
    </cfRule>
  </conditionalFormatting>
  <conditionalFormatting sqref="AH9 AH36:AH37">
    <cfRule type="expression" dxfId="670" priority="46">
      <formula>OR($AH$8="外",$AH$8="夏休",$AH$8="年休")</formula>
    </cfRule>
  </conditionalFormatting>
  <conditionalFormatting sqref="Y9 Y36:Y37">
    <cfRule type="expression" dxfId="669" priority="44">
      <formula>OR($K$8="外",$K$8="夏休",$K$8="年休")</formula>
    </cfRule>
  </conditionalFormatting>
  <conditionalFormatting sqref="AF9 AF36:AF37">
    <cfRule type="expression" dxfId="668" priority="43">
      <formula>OR($K$8="外",$K$8="夏休",$K$8="年休")</formula>
    </cfRule>
  </conditionalFormatting>
  <conditionalFormatting sqref="S9 S36:S37">
    <cfRule type="expression" dxfId="667" priority="41">
      <formula>OR($S$8="外",$S$8="夏休",$S$8="年休")</formula>
    </cfRule>
  </conditionalFormatting>
  <conditionalFormatting sqref="Z9 Z36:Z37">
    <cfRule type="expression" dxfId="666" priority="40">
      <formula>OR($Z$8="外",$Z$8="夏休",$Z$8="年休")</formula>
    </cfRule>
  </conditionalFormatting>
  <conditionalFormatting sqref="AG9 AG36:AG37">
    <cfRule type="expression" dxfId="665" priority="39">
      <formula>OR($H$8="外",$H$8="夏休",$H$8="年休")</formula>
    </cfRule>
  </conditionalFormatting>
  <conditionalFormatting sqref="R9 R36:R37">
    <cfRule type="expression" dxfId="664" priority="34">
      <formula>OR($S$8="外",$S$8="夏休",$S$8="年休")</formula>
    </cfRule>
    <cfRule type="expression" dxfId="663" priority="35">
      <formula>OR($R$8="外",$R$8="夏休",$R$8="年休")</formula>
    </cfRule>
    <cfRule type="expression" dxfId="662" priority="36">
      <formula>OR($K$8="外",$K$8="夏休",$K$8="年休")</formula>
    </cfRule>
  </conditionalFormatting>
  <conditionalFormatting sqref="D10:D35">
    <cfRule type="expression" dxfId="661" priority="33">
      <formula>OR($D$8="外",$D$8="夏休",$D$8="年休")</formula>
    </cfRule>
  </conditionalFormatting>
  <conditionalFormatting sqref="E10:E35">
    <cfRule type="expression" dxfId="660" priority="32">
      <formula>OR($E$8="外",$E$8="夏休",$E$8="年休")</formula>
    </cfRule>
  </conditionalFormatting>
  <conditionalFormatting sqref="F10:F35">
    <cfRule type="expression" dxfId="659" priority="31">
      <formula>OR($F$8="外",$F$8="夏休",$F$8="年休")</formula>
    </cfRule>
  </conditionalFormatting>
  <conditionalFormatting sqref="G10:G35">
    <cfRule type="expression" dxfId="658" priority="30">
      <formula>OR($G$8="外",$G$8="夏休",$G$8="年休")</formula>
    </cfRule>
  </conditionalFormatting>
  <conditionalFormatting sqref="H10:H35">
    <cfRule type="expression" dxfId="657" priority="29">
      <formula>OR($H$8="外",$H$8="夏休",$H$8="年休")</formula>
    </cfRule>
  </conditionalFormatting>
  <conditionalFormatting sqref="J10:J35">
    <cfRule type="expression" dxfId="656" priority="27">
      <formula>OR($J$8="外",$J$8="夏休",$J$8="年休")</formula>
    </cfRule>
  </conditionalFormatting>
  <conditionalFormatting sqref="I10:I35">
    <cfRule type="expression" dxfId="655" priority="28">
      <formula>OR($I$8="外",$I$8="夏休",$I$8="年休")</formula>
    </cfRule>
  </conditionalFormatting>
  <conditionalFormatting sqref="K10:K35">
    <cfRule type="expression" dxfId="654" priority="26">
      <formula>OR($K$8="外",$K$8="夏休",$K$8="年休")</formula>
    </cfRule>
  </conditionalFormatting>
  <conditionalFormatting sqref="L10:L35">
    <cfRule type="expression" dxfId="653" priority="25">
      <formula>OR($L$8="外",$L$8="夏休",$L$8="年休")</formula>
    </cfRule>
  </conditionalFormatting>
  <conditionalFormatting sqref="M10:M35">
    <cfRule type="expression" dxfId="652" priority="24">
      <formula>OR($M$8="外",$M$8="夏休",$M$8="年休")</formula>
    </cfRule>
  </conditionalFormatting>
  <conditionalFormatting sqref="N10:N35">
    <cfRule type="expression" dxfId="651" priority="23">
      <formula>OR($N$8="外",$N$8="夏休",$N$8="年休")</formula>
    </cfRule>
  </conditionalFormatting>
  <conditionalFormatting sqref="O10:O35">
    <cfRule type="expression" dxfId="650" priority="22">
      <formula>OR($O$8="外",$O$8="夏休",$O$8="年休")</formula>
    </cfRule>
  </conditionalFormatting>
  <conditionalFormatting sqref="P10:P35">
    <cfRule type="expression" dxfId="649" priority="21">
      <formula>OR($P$8="外",$P$8="夏休",$P$8="年休")</formula>
    </cfRule>
  </conditionalFormatting>
  <conditionalFormatting sqref="Q10:Q35">
    <cfRule type="expression" dxfId="648" priority="20">
      <formula>OR($Q$8="外",$Q$8="夏休",$Q$8="年休")</formula>
    </cfRule>
  </conditionalFormatting>
  <conditionalFormatting sqref="T10:T35">
    <cfRule type="expression" dxfId="647" priority="19">
      <formula>OR($T$8="外",$T$8="夏休",$T$8="年休")</formula>
    </cfRule>
  </conditionalFormatting>
  <conditionalFormatting sqref="U10:U35">
    <cfRule type="expression" dxfId="646" priority="18">
      <formula>OR($U$8="外",$U$8="夏休",$U$8="年休")</formula>
    </cfRule>
  </conditionalFormatting>
  <conditionalFormatting sqref="V10:V35">
    <cfRule type="expression" dxfId="645" priority="17">
      <formula>OR($V$8="外",$V$8="夏休",$V$8="年休")</formula>
    </cfRule>
  </conditionalFormatting>
  <conditionalFormatting sqref="W10:W35">
    <cfRule type="expression" dxfId="644" priority="16">
      <formula>OR($W$8="外",$W$8="夏休",$W$8="年休")</formula>
    </cfRule>
  </conditionalFormatting>
  <conditionalFormatting sqref="X10:X35">
    <cfRule type="expression" dxfId="643" priority="15">
      <formula>OR($X$8="外",$X$8="夏休",$X$8="年休")</formula>
    </cfRule>
  </conditionalFormatting>
  <conditionalFormatting sqref="AA10:AA35">
    <cfRule type="expression" dxfId="642" priority="14">
      <formula>OR($AA$8="外",$AA$8="夏休",$AA$8="年休")</formula>
    </cfRule>
  </conditionalFormatting>
  <conditionalFormatting sqref="AB10:AB35">
    <cfRule type="expression" dxfId="641" priority="13">
      <formula>OR($AB$8="外",$AB$8="夏休",$AB$8="年休")</formula>
    </cfRule>
  </conditionalFormatting>
  <conditionalFormatting sqref="AC10:AC35">
    <cfRule type="expression" dxfId="640" priority="12">
      <formula>OR($AC$8="外",$AC$8="夏休",$AC$8="年休")</formula>
    </cfRule>
  </conditionalFormatting>
  <conditionalFormatting sqref="AD10:AD35">
    <cfRule type="expression" dxfId="639" priority="11">
      <formula>OR($AD$8="外",$AD$8="夏休",$AD$8="年休")</formula>
    </cfRule>
  </conditionalFormatting>
  <conditionalFormatting sqref="AE10:AE35">
    <cfRule type="expression" dxfId="638" priority="10">
      <formula>OR($AE$8="外",$AE$8="夏休",$AE$8="年休")</formula>
    </cfRule>
  </conditionalFormatting>
  <conditionalFormatting sqref="AH10:AH35">
    <cfRule type="expression" dxfId="637" priority="9">
      <formula>OR($AH$8="外",$AH$8="夏休",$AH$8="年休")</formula>
    </cfRule>
  </conditionalFormatting>
  <conditionalFormatting sqref="Y10:Y35">
    <cfRule type="expression" dxfId="636" priority="8">
      <formula>OR($K$8="外",$K$8="夏休",$K$8="年休")</formula>
    </cfRule>
  </conditionalFormatting>
  <conditionalFormatting sqref="AF10:AF35">
    <cfRule type="expression" dxfId="635" priority="7">
      <formula>OR($K$8="外",$K$8="夏休",$K$8="年休")</formula>
    </cfRule>
  </conditionalFormatting>
  <conditionalFormatting sqref="S10:S35">
    <cfRule type="expression" dxfId="634" priority="6">
      <formula>OR($S$8="外",$S$8="夏休",$S$8="年休")</formula>
    </cfRule>
  </conditionalFormatting>
  <conditionalFormatting sqref="Z10:Z35">
    <cfRule type="expression" dxfId="633" priority="5">
      <formula>OR($Z$8="外",$Z$8="夏休",$Z$8="年休")</formula>
    </cfRule>
  </conditionalFormatting>
  <conditionalFormatting sqref="AG10:AG35">
    <cfRule type="expression" dxfId="632" priority="4">
      <formula>OR($H$8="外",$H$8="夏休",$H$8="年休")</formula>
    </cfRule>
  </conditionalFormatting>
  <conditionalFormatting sqref="R10:R35">
    <cfRule type="expression" dxfId="631" priority="1">
      <formula>OR($S$8="外",$S$8="夏休",$S$8="年休")</formula>
    </cfRule>
    <cfRule type="expression" dxfId="630" priority="2">
      <formula>OR($R$8="外",$R$8="夏休",$R$8="年休")</formula>
    </cfRule>
    <cfRule type="expression" dxfId="629" priority="3">
      <formula>OR($K$8="外",$K$8="夏休",$K$8="年休")</formula>
    </cfRule>
  </conditionalFormatting>
  <dataValidations count="4">
    <dataValidation type="list" allowBlank="1" showInputMessage="1" showErrorMessage="1" sqref="Y9:Y35 R9:R35 O9:O35 AH9:AH35" xr:uid="{00000000-0002-0000-0500-000000000000}">
      <formula1>"○,▲"</formula1>
    </dataValidation>
    <dataValidation type="list" allowBlank="1" showInputMessage="1" showErrorMessage="1" sqref="Z9:AA35 AC9:AE35 AG9:AG35 S9:T35 D9:N35 P9:Q35 V9:X35" xr:uid="{00000000-0002-0000-0500-000001000000}">
      <formula1>"○,▲,－"</formula1>
    </dataValidation>
    <dataValidation type="list" allowBlank="1" showInputMessage="1" showErrorMessage="1" sqref="AB9:AB35 AF9:AF35 U9:U35" xr:uid="{00000000-0002-0000-0500-000002000000}">
      <formula1>"○,▲,ー"</formula1>
    </dataValidation>
    <dataValidation type="list" allowBlank="1" showInputMessage="1" showErrorMessage="1" sqref="D8:AH8" xr:uid="{00000000-0002-0000-05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43"/>
  <sheetViews>
    <sheetView view="pageBreakPreview" zoomScaleNormal="75" zoomScaleSheetLayoutView="100" workbookViewId="0"/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150</v>
      </c>
    </row>
    <row r="2" spans="1:39" x14ac:dyDescent="0.45">
      <c r="A2" s="16" t="s">
        <v>144</v>
      </c>
    </row>
    <row r="3" spans="1:39" x14ac:dyDescent="0.45">
      <c r="A3" s="16" t="s">
        <v>145</v>
      </c>
      <c r="AC3" s="9"/>
    </row>
    <row r="4" spans="1:39" x14ac:dyDescent="0.45">
      <c r="A4" s="16" t="s">
        <v>86</v>
      </c>
      <c r="Z4" t="s">
        <v>25</v>
      </c>
    </row>
    <row r="5" spans="1:39" x14ac:dyDescent="0.45">
      <c r="A5" s="1" t="s">
        <v>8</v>
      </c>
      <c r="B5" s="119" t="s">
        <v>11</v>
      </c>
      <c r="C5" s="119" t="s">
        <v>0</v>
      </c>
      <c r="D5" s="119" t="s">
        <v>122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21" t="s">
        <v>49</v>
      </c>
      <c r="AJ5" s="119"/>
      <c r="AK5" s="119"/>
      <c r="AL5" s="122" t="s">
        <v>50</v>
      </c>
      <c r="AM5" s="123"/>
    </row>
    <row r="6" spans="1:39" x14ac:dyDescent="0.45">
      <c r="A6" s="2" t="s">
        <v>9</v>
      </c>
      <c r="B6" s="119"/>
      <c r="C6" s="119"/>
      <c r="D6" s="7">
        <v>1</v>
      </c>
      <c r="E6" s="8">
        <f>D6+1</f>
        <v>2</v>
      </c>
      <c r="F6" s="36">
        <f>E6+1</f>
        <v>3</v>
      </c>
      <c r="G6" s="36">
        <f t="shared" ref="G6:AG6" si="0">F6+1</f>
        <v>4</v>
      </c>
      <c r="H6" s="36">
        <f t="shared" si="0"/>
        <v>5</v>
      </c>
      <c r="I6" s="36">
        <f t="shared" si="0"/>
        <v>6</v>
      </c>
      <c r="J6" s="36">
        <f t="shared" si="0"/>
        <v>7</v>
      </c>
      <c r="K6" s="7">
        <f t="shared" si="0"/>
        <v>8</v>
      </c>
      <c r="L6" s="8">
        <f t="shared" si="0"/>
        <v>9</v>
      </c>
      <c r="M6" s="36">
        <f t="shared" si="0"/>
        <v>10</v>
      </c>
      <c r="N6" s="36">
        <f t="shared" si="0"/>
        <v>11</v>
      </c>
      <c r="O6" s="36">
        <f t="shared" si="0"/>
        <v>12</v>
      </c>
      <c r="P6" s="36">
        <f t="shared" si="0"/>
        <v>13</v>
      </c>
      <c r="Q6" s="36">
        <f t="shared" si="0"/>
        <v>14</v>
      </c>
      <c r="R6" s="7">
        <f t="shared" si="0"/>
        <v>15</v>
      </c>
      <c r="S6" s="8">
        <f t="shared" si="0"/>
        <v>16</v>
      </c>
      <c r="T6" s="36">
        <f t="shared" si="0"/>
        <v>17</v>
      </c>
      <c r="U6" s="36">
        <f t="shared" si="0"/>
        <v>18</v>
      </c>
      <c r="V6" s="36">
        <f t="shared" si="0"/>
        <v>19</v>
      </c>
      <c r="W6" s="36">
        <f t="shared" si="0"/>
        <v>20</v>
      </c>
      <c r="X6" s="36">
        <f t="shared" si="0"/>
        <v>21</v>
      </c>
      <c r="Y6" s="7">
        <f t="shared" si="0"/>
        <v>22</v>
      </c>
      <c r="Z6" s="8">
        <f t="shared" si="0"/>
        <v>23</v>
      </c>
      <c r="AA6" s="36">
        <f t="shared" si="0"/>
        <v>24</v>
      </c>
      <c r="AB6" s="36">
        <f t="shared" si="0"/>
        <v>25</v>
      </c>
      <c r="AC6" s="36">
        <f t="shared" si="0"/>
        <v>26</v>
      </c>
      <c r="AD6" s="36">
        <f t="shared" si="0"/>
        <v>27</v>
      </c>
      <c r="AE6" s="36">
        <f t="shared" si="0"/>
        <v>28</v>
      </c>
      <c r="AF6" s="7">
        <f t="shared" si="0"/>
        <v>29</v>
      </c>
      <c r="AG6" s="8">
        <f t="shared" si="0"/>
        <v>30</v>
      </c>
      <c r="AH6" s="39"/>
      <c r="AI6" s="124" t="s">
        <v>28</v>
      </c>
      <c r="AJ6" s="125" t="s">
        <v>29</v>
      </c>
      <c r="AK6" s="126" t="s">
        <v>30</v>
      </c>
      <c r="AL6" s="127" t="s">
        <v>90</v>
      </c>
      <c r="AM6" s="119" t="s">
        <v>26</v>
      </c>
    </row>
    <row r="7" spans="1:39" x14ac:dyDescent="0.45">
      <c r="A7" s="3" t="s">
        <v>10</v>
      </c>
      <c r="B7" s="119"/>
      <c r="C7" s="119"/>
      <c r="D7" s="7" t="s">
        <v>3</v>
      </c>
      <c r="E7" s="8" t="s">
        <v>4</v>
      </c>
      <c r="F7" s="36" t="s">
        <v>5</v>
      </c>
      <c r="G7" s="36" t="s">
        <v>6</v>
      </c>
      <c r="H7" s="36" t="s">
        <v>7</v>
      </c>
      <c r="I7" s="36" t="s">
        <v>1</v>
      </c>
      <c r="J7" s="36" t="s">
        <v>2</v>
      </c>
      <c r="K7" s="7" t="s">
        <v>3</v>
      </c>
      <c r="L7" s="8" t="s">
        <v>4</v>
      </c>
      <c r="M7" s="36" t="s">
        <v>5</v>
      </c>
      <c r="N7" s="36" t="s">
        <v>6</v>
      </c>
      <c r="O7" s="36" t="s">
        <v>7</v>
      </c>
      <c r="P7" s="36" t="s">
        <v>1</v>
      </c>
      <c r="Q7" s="36" t="s">
        <v>2</v>
      </c>
      <c r="R7" s="7" t="s">
        <v>3</v>
      </c>
      <c r="S7" s="8" t="s">
        <v>4</v>
      </c>
      <c r="T7" s="36" t="s">
        <v>5</v>
      </c>
      <c r="U7" s="36" t="s">
        <v>6</v>
      </c>
      <c r="V7" s="36" t="s">
        <v>7</v>
      </c>
      <c r="W7" s="36" t="s">
        <v>1</v>
      </c>
      <c r="X7" s="36" t="s">
        <v>2</v>
      </c>
      <c r="Y7" s="7" t="s">
        <v>3</v>
      </c>
      <c r="Z7" s="8" t="s">
        <v>4</v>
      </c>
      <c r="AA7" s="36" t="s">
        <v>5</v>
      </c>
      <c r="AB7" s="36" t="s">
        <v>6</v>
      </c>
      <c r="AC7" s="36" t="s">
        <v>7</v>
      </c>
      <c r="AD7" s="36" t="s">
        <v>1</v>
      </c>
      <c r="AE7" s="36" t="s">
        <v>2</v>
      </c>
      <c r="AF7" s="7" t="s">
        <v>3</v>
      </c>
      <c r="AG7" s="8" t="s">
        <v>4</v>
      </c>
      <c r="AH7" s="39"/>
      <c r="AI7" s="121"/>
      <c r="AJ7" s="119"/>
      <c r="AK7" s="119"/>
      <c r="AL7" s="128"/>
      <c r="AM7" s="119"/>
    </row>
    <row r="8" spans="1:39" x14ac:dyDescent="0.45">
      <c r="A8" s="113" t="s">
        <v>82</v>
      </c>
      <c r="B8" s="114"/>
      <c r="C8" s="115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39"/>
      <c r="AI8" s="63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4" t="str">
        <f>IF(AI8=0,"－",AK8/AI8)</f>
        <v>－</v>
      </c>
      <c r="AM8" s="65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7"/>
      <c r="B9" s="18"/>
      <c r="C9" s="18"/>
      <c r="D9" s="4"/>
      <c r="E9" s="5"/>
      <c r="F9" s="10"/>
      <c r="G9" s="10"/>
      <c r="H9" s="10"/>
      <c r="I9" s="10"/>
      <c r="J9" s="10"/>
      <c r="K9" s="4"/>
      <c r="L9" s="5"/>
      <c r="M9" s="10"/>
      <c r="N9" s="10"/>
      <c r="O9" s="10"/>
      <c r="P9" s="10"/>
      <c r="Q9" s="10"/>
      <c r="R9" s="4"/>
      <c r="S9" s="5"/>
      <c r="T9" s="10"/>
      <c r="U9" s="10"/>
      <c r="V9" s="10"/>
      <c r="W9" s="10"/>
      <c r="X9" s="10"/>
      <c r="Y9" s="4"/>
      <c r="Z9" s="5"/>
      <c r="AA9" s="10"/>
      <c r="AB9" s="10"/>
      <c r="AC9" s="10"/>
      <c r="AD9" s="10"/>
      <c r="AE9" s="10"/>
      <c r="AF9" s="4"/>
      <c r="AG9" s="5"/>
      <c r="AH9" s="40"/>
      <c r="AI9" s="59">
        <f t="shared" si="1"/>
        <v>0</v>
      </c>
      <c r="AJ9" s="60">
        <f>COUNTIFS(D9:AH9,"○")</f>
        <v>0</v>
      </c>
      <c r="AK9" s="60">
        <f>COUNTIFS(D9:AH9,"▲")</f>
        <v>0</v>
      </c>
      <c r="AL9" s="57" t="str">
        <f t="shared" ref="AL9:AL37" si="4">IF(AI9=0,"－",AK9/AI9)</f>
        <v>－</v>
      </c>
      <c r="AM9" s="38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7"/>
      <c r="B10" s="18"/>
      <c r="C10" s="18"/>
      <c r="D10" s="4"/>
      <c r="E10" s="5"/>
      <c r="F10" s="10"/>
      <c r="G10" s="10"/>
      <c r="H10" s="10"/>
      <c r="I10" s="10"/>
      <c r="J10" s="10"/>
      <c r="K10" s="4"/>
      <c r="L10" s="5"/>
      <c r="M10" s="10"/>
      <c r="N10" s="10"/>
      <c r="O10" s="10"/>
      <c r="P10" s="10"/>
      <c r="Q10" s="10"/>
      <c r="R10" s="4"/>
      <c r="S10" s="5"/>
      <c r="T10" s="10"/>
      <c r="U10" s="10"/>
      <c r="V10" s="10"/>
      <c r="W10" s="10"/>
      <c r="X10" s="10"/>
      <c r="Y10" s="4"/>
      <c r="Z10" s="5"/>
      <c r="AA10" s="10"/>
      <c r="AB10" s="10"/>
      <c r="AC10" s="10"/>
      <c r="AD10" s="10"/>
      <c r="AE10" s="10"/>
      <c r="AF10" s="4"/>
      <c r="AG10" s="5"/>
      <c r="AH10" s="40"/>
      <c r="AI10" s="59">
        <f t="shared" si="1"/>
        <v>0</v>
      </c>
      <c r="AJ10" s="60">
        <f t="shared" ref="AJ10:AJ35" si="6">COUNTIFS(D10:AH10,"○")</f>
        <v>0</v>
      </c>
      <c r="AK10" s="60">
        <f t="shared" ref="AK10:AK35" si="7">COUNTIFS(D10:AH10,"▲")</f>
        <v>0</v>
      </c>
      <c r="AL10" s="57" t="str">
        <f t="shared" si="4"/>
        <v>－</v>
      </c>
      <c r="AM10" s="38" t="str">
        <f t="shared" si="5"/>
        <v>－</v>
      </c>
    </row>
    <row r="11" spans="1:39" x14ac:dyDescent="0.45">
      <c r="A11" s="17"/>
      <c r="B11" s="18"/>
      <c r="C11" s="18"/>
      <c r="D11" s="4"/>
      <c r="E11" s="5"/>
      <c r="F11" s="10"/>
      <c r="G11" s="10"/>
      <c r="H11" s="10"/>
      <c r="I11" s="10"/>
      <c r="J11" s="10"/>
      <c r="K11" s="4"/>
      <c r="L11" s="5"/>
      <c r="M11" s="10"/>
      <c r="N11" s="10"/>
      <c r="O11" s="10"/>
      <c r="P11" s="10"/>
      <c r="Q11" s="10"/>
      <c r="R11" s="4"/>
      <c r="S11" s="5"/>
      <c r="T11" s="10"/>
      <c r="U11" s="10"/>
      <c r="V11" s="10"/>
      <c r="W11" s="10"/>
      <c r="X11" s="10"/>
      <c r="Y11" s="4"/>
      <c r="Z11" s="5"/>
      <c r="AA11" s="10"/>
      <c r="AB11" s="10"/>
      <c r="AC11" s="10"/>
      <c r="AD11" s="10"/>
      <c r="AE11" s="10"/>
      <c r="AF11" s="4"/>
      <c r="AG11" s="5"/>
      <c r="AH11" s="40"/>
      <c r="AI11" s="59">
        <f t="shared" si="1"/>
        <v>0</v>
      </c>
      <c r="AJ11" s="60">
        <f t="shared" si="6"/>
        <v>0</v>
      </c>
      <c r="AK11" s="60">
        <f t="shared" si="7"/>
        <v>0</v>
      </c>
      <c r="AL11" s="57" t="str">
        <f t="shared" si="4"/>
        <v>－</v>
      </c>
      <c r="AM11" s="38" t="str">
        <f t="shared" si="5"/>
        <v>－</v>
      </c>
    </row>
    <row r="12" spans="1:39" x14ac:dyDescent="0.45">
      <c r="A12" s="17"/>
      <c r="B12" s="18"/>
      <c r="C12" s="18"/>
      <c r="D12" s="4"/>
      <c r="E12" s="5"/>
      <c r="F12" s="10"/>
      <c r="G12" s="10"/>
      <c r="H12" s="10"/>
      <c r="I12" s="10"/>
      <c r="J12" s="10"/>
      <c r="K12" s="4"/>
      <c r="L12" s="5"/>
      <c r="M12" s="10"/>
      <c r="N12" s="10"/>
      <c r="O12" s="10"/>
      <c r="P12" s="10"/>
      <c r="Q12" s="10"/>
      <c r="R12" s="4"/>
      <c r="S12" s="5"/>
      <c r="T12" s="10"/>
      <c r="U12" s="10"/>
      <c r="V12" s="10"/>
      <c r="W12" s="10"/>
      <c r="X12" s="10"/>
      <c r="Y12" s="4"/>
      <c r="Z12" s="5"/>
      <c r="AA12" s="10"/>
      <c r="AB12" s="10"/>
      <c r="AC12" s="10"/>
      <c r="AD12" s="10"/>
      <c r="AE12" s="10"/>
      <c r="AF12" s="4"/>
      <c r="AG12" s="5"/>
      <c r="AH12" s="40"/>
      <c r="AI12" s="59">
        <f t="shared" si="1"/>
        <v>0</v>
      </c>
      <c r="AJ12" s="60">
        <f t="shared" si="6"/>
        <v>0</v>
      </c>
      <c r="AK12" s="60">
        <f t="shared" si="7"/>
        <v>0</v>
      </c>
      <c r="AL12" s="57" t="str">
        <f t="shared" si="4"/>
        <v>－</v>
      </c>
      <c r="AM12" s="38" t="str">
        <f t="shared" si="5"/>
        <v>－</v>
      </c>
    </row>
    <row r="13" spans="1:39" x14ac:dyDescent="0.45">
      <c r="A13" s="17"/>
      <c r="B13" s="18"/>
      <c r="C13" s="18"/>
      <c r="D13" s="4"/>
      <c r="E13" s="5"/>
      <c r="F13" s="10"/>
      <c r="G13" s="10"/>
      <c r="H13" s="10"/>
      <c r="I13" s="10"/>
      <c r="J13" s="10"/>
      <c r="K13" s="4"/>
      <c r="L13" s="5"/>
      <c r="M13" s="10"/>
      <c r="N13" s="10"/>
      <c r="O13" s="10"/>
      <c r="P13" s="10"/>
      <c r="Q13" s="10"/>
      <c r="R13" s="4"/>
      <c r="S13" s="5"/>
      <c r="T13" s="10"/>
      <c r="U13" s="10"/>
      <c r="V13" s="10"/>
      <c r="W13" s="10"/>
      <c r="X13" s="10"/>
      <c r="Y13" s="4"/>
      <c r="Z13" s="5"/>
      <c r="AA13" s="10"/>
      <c r="AB13" s="10"/>
      <c r="AC13" s="10"/>
      <c r="AD13" s="10"/>
      <c r="AE13" s="10"/>
      <c r="AF13" s="4"/>
      <c r="AG13" s="5"/>
      <c r="AH13" s="40"/>
      <c r="AI13" s="59">
        <f t="shared" si="1"/>
        <v>0</v>
      </c>
      <c r="AJ13" s="60">
        <f t="shared" si="6"/>
        <v>0</v>
      </c>
      <c r="AK13" s="60">
        <f t="shared" si="7"/>
        <v>0</v>
      </c>
      <c r="AL13" s="57" t="str">
        <f t="shared" si="4"/>
        <v>－</v>
      </c>
      <c r="AM13" s="38" t="str">
        <f t="shared" si="5"/>
        <v>－</v>
      </c>
    </row>
    <row r="14" spans="1:39" x14ac:dyDescent="0.45">
      <c r="A14" s="17"/>
      <c r="B14" s="18"/>
      <c r="C14" s="18"/>
      <c r="D14" s="4"/>
      <c r="E14" s="5"/>
      <c r="F14" s="10"/>
      <c r="G14" s="10"/>
      <c r="H14" s="10"/>
      <c r="I14" s="10"/>
      <c r="J14" s="10"/>
      <c r="K14" s="4"/>
      <c r="L14" s="5"/>
      <c r="M14" s="10"/>
      <c r="N14" s="10"/>
      <c r="O14" s="10"/>
      <c r="P14" s="10"/>
      <c r="Q14" s="10"/>
      <c r="R14" s="4"/>
      <c r="S14" s="5"/>
      <c r="T14" s="10"/>
      <c r="U14" s="10"/>
      <c r="V14" s="10"/>
      <c r="W14" s="10"/>
      <c r="X14" s="10"/>
      <c r="Y14" s="4"/>
      <c r="Z14" s="5"/>
      <c r="AA14" s="10"/>
      <c r="AB14" s="10"/>
      <c r="AC14" s="10"/>
      <c r="AD14" s="10"/>
      <c r="AE14" s="10"/>
      <c r="AF14" s="4"/>
      <c r="AG14" s="5"/>
      <c r="AH14" s="40"/>
      <c r="AI14" s="59">
        <f t="shared" si="1"/>
        <v>0</v>
      </c>
      <c r="AJ14" s="60">
        <f t="shared" si="6"/>
        <v>0</v>
      </c>
      <c r="AK14" s="60">
        <f t="shared" si="7"/>
        <v>0</v>
      </c>
      <c r="AL14" s="57" t="str">
        <f t="shared" si="4"/>
        <v>－</v>
      </c>
      <c r="AM14" s="38" t="str">
        <f t="shared" si="5"/>
        <v>－</v>
      </c>
    </row>
    <row r="15" spans="1:39" x14ac:dyDescent="0.45">
      <c r="A15" s="17"/>
      <c r="B15" s="18"/>
      <c r="C15" s="18"/>
      <c r="D15" s="4"/>
      <c r="E15" s="5"/>
      <c r="F15" s="10"/>
      <c r="G15" s="10"/>
      <c r="H15" s="10"/>
      <c r="I15" s="10"/>
      <c r="J15" s="10"/>
      <c r="K15" s="4"/>
      <c r="L15" s="5"/>
      <c r="M15" s="10"/>
      <c r="N15" s="10"/>
      <c r="O15" s="10"/>
      <c r="P15" s="10"/>
      <c r="Q15" s="10"/>
      <c r="R15" s="4"/>
      <c r="S15" s="5"/>
      <c r="T15" s="10"/>
      <c r="U15" s="10"/>
      <c r="V15" s="10"/>
      <c r="W15" s="10"/>
      <c r="X15" s="10"/>
      <c r="Y15" s="4"/>
      <c r="Z15" s="5"/>
      <c r="AA15" s="10"/>
      <c r="AB15" s="10"/>
      <c r="AC15" s="10"/>
      <c r="AD15" s="10"/>
      <c r="AE15" s="10"/>
      <c r="AF15" s="4"/>
      <c r="AG15" s="5"/>
      <c r="AH15" s="40"/>
      <c r="AI15" s="59">
        <f t="shared" si="1"/>
        <v>0</v>
      </c>
      <c r="AJ15" s="60">
        <f t="shared" si="6"/>
        <v>0</v>
      </c>
      <c r="AK15" s="60">
        <f t="shared" si="7"/>
        <v>0</v>
      </c>
      <c r="AL15" s="57" t="str">
        <f t="shared" si="4"/>
        <v>－</v>
      </c>
      <c r="AM15" s="38" t="str">
        <f t="shared" si="5"/>
        <v>－</v>
      </c>
    </row>
    <row r="16" spans="1:39" x14ac:dyDescent="0.45">
      <c r="A16" s="17"/>
      <c r="B16" s="18"/>
      <c r="C16" s="18"/>
      <c r="D16" s="4"/>
      <c r="E16" s="5"/>
      <c r="F16" s="10"/>
      <c r="G16" s="10"/>
      <c r="H16" s="10"/>
      <c r="I16" s="10"/>
      <c r="J16" s="10"/>
      <c r="K16" s="4"/>
      <c r="L16" s="5"/>
      <c r="M16" s="10"/>
      <c r="N16" s="10"/>
      <c r="O16" s="10"/>
      <c r="P16" s="10"/>
      <c r="Q16" s="10"/>
      <c r="R16" s="4"/>
      <c r="S16" s="5"/>
      <c r="T16" s="10"/>
      <c r="U16" s="10"/>
      <c r="V16" s="10"/>
      <c r="W16" s="10"/>
      <c r="X16" s="10"/>
      <c r="Y16" s="4"/>
      <c r="Z16" s="5"/>
      <c r="AA16" s="10"/>
      <c r="AB16" s="10"/>
      <c r="AC16" s="10"/>
      <c r="AD16" s="10"/>
      <c r="AE16" s="10"/>
      <c r="AF16" s="4"/>
      <c r="AG16" s="5"/>
      <c r="AH16" s="40"/>
      <c r="AI16" s="59">
        <f t="shared" si="1"/>
        <v>0</v>
      </c>
      <c r="AJ16" s="60">
        <f t="shared" si="6"/>
        <v>0</v>
      </c>
      <c r="AK16" s="60">
        <f t="shared" si="7"/>
        <v>0</v>
      </c>
      <c r="AL16" s="57" t="str">
        <f t="shared" si="4"/>
        <v>－</v>
      </c>
      <c r="AM16" s="38" t="str">
        <f t="shared" si="5"/>
        <v>－</v>
      </c>
    </row>
    <row r="17" spans="1:39" x14ac:dyDescent="0.45">
      <c r="A17" s="17"/>
      <c r="B17" s="18"/>
      <c r="C17" s="18"/>
      <c r="D17" s="4"/>
      <c r="E17" s="5"/>
      <c r="F17" s="10"/>
      <c r="G17" s="10"/>
      <c r="H17" s="10"/>
      <c r="I17" s="10"/>
      <c r="J17" s="10"/>
      <c r="K17" s="4"/>
      <c r="L17" s="5"/>
      <c r="M17" s="10"/>
      <c r="N17" s="10"/>
      <c r="O17" s="10"/>
      <c r="P17" s="10"/>
      <c r="Q17" s="10"/>
      <c r="R17" s="4"/>
      <c r="S17" s="5"/>
      <c r="T17" s="10"/>
      <c r="U17" s="10"/>
      <c r="V17" s="10"/>
      <c r="W17" s="10"/>
      <c r="X17" s="10"/>
      <c r="Y17" s="4"/>
      <c r="Z17" s="5"/>
      <c r="AA17" s="10"/>
      <c r="AB17" s="10"/>
      <c r="AC17" s="10"/>
      <c r="AD17" s="10"/>
      <c r="AE17" s="10"/>
      <c r="AF17" s="4"/>
      <c r="AG17" s="5"/>
      <c r="AH17" s="40"/>
      <c r="AI17" s="59">
        <f t="shared" si="1"/>
        <v>0</v>
      </c>
      <c r="AJ17" s="60">
        <f t="shared" si="6"/>
        <v>0</v>
      </c>
      <c r="AK17" s="60">
        <f t="shared" si="7"/>
        <v>0</v>
      </c>
      <c r="AL17" s="57" t="str">
        <f t="shared" si="4"/>
        <v>－</v>
      </c>
      <c r="AM17" s="38" t="str">
        <f t="shared" si="5"/>
        <v>－</v>
      </c>
    </row>
    <row r="18" spans="1:39" x14ac:dyDescent="0.45">
      <c r="A18" s="17"/>
      <c r="B18" s="18"/>
      <c r="C18" s="18"/>
      <c r="D18" s="4"/>
      <c r="E18" s="5"/>
      <c r="F18" s="10"/>
      <c r="G18" s="10"/>
      <c r="H18" s="10"/>
      <c r="I18" s="10"/>
      <c r="J18" s="10"/>
      <c r="K18" s="4"/>
      <c r="L18" s="5"/>
      <c r="M18" s="10"/>
      <c r="N18" s="10"/>
      <c r="O18" s="10"/>
      <c r="P18" s="10"/>
      <c r="Q18" s="10"/>
      <c r="R18" s="4"/>
      <c r="S18" s="5"/>
      <c r="T18" s="10"/>
      <c r="U18" s="10"/>
      <c r="V18" s="10"/>
      <c r="W18" s="10"/>
      <c r="X18" s="10"/>
      <c r="Y18" s="4"/>
      <c r="Z18" s="5"/>
      <c r="AA18" s="10"/>
      <c r="AB18" s="10"/>
      <c r="AC18" s="10"/>
      <c r="AD18" s="10"/>
      <c r="AE18" s="10"/>
      <c r="AF18" s="4"/>
      <c r="AG18" s="5"/>
      <c r="AH18" s="40"/>
      <c r="AI18" s="59">
        <f t="shared" si="1"/>
        <v>0</v>
      </c>
      <c r="AJ18" s="60">
        <f t="shared" si="6"/>
        <v>0</v>
      </c>
      <c r="AK18" s="60">
        <f t="shared" si="7"/>
        <v>0</v>
      </c>
      <c r="AL18" s="57" t="str">
        <f t="shared" si="4"/>
        <v>－</v>
      </c>
      <c r="AM18" s="38" t="str">
        <f t="shared" si="5"/>
        <v>－</v>
      </c>
    </row>
    <row r="19" spans="1:39" x14ac:dyDescent="0.45">
      <c r="A19" s="17"/>
      <c r="B19" s="18"/>
      <c r="C19" s="18"/>
      <c r="D19" s="4"/>
      <c r="E19" s="5"/>
      <c r="F19" s="10"/>
      <c r="G19" s="10"/>
      <c r="H19" s="10"/>
      <c r="I19" s="10"/>
      <c r="J19" s="10"/>
      <c r="K19" s="4"/>
      <c r="L19" s="5"/>
      <c r="M19" s="10"/>
      <c r="N19" s="10"/>
      <c r="O19" s="10"/>
      <c r="P19" s="10"/>
      <c r="Q19" s="10"/>
      <c r="R19" s="4"/>
      <c r="S19" s="5"/>
      <c r="T19" s="10"/>
      <c r="U19" s="10"/>
      <c r="V19" s="10"/>
      <c r="W19" s="10"/>
      <c r="X19" s="10"/>
      <c r="Y19" s="4"/>
      <c r="Z19" s="5"/>
      <c r="AA19" s="10"/>
      <c r="AB19" s="10"/>
      <c r="AC19" s="10"/>
      <c r="AD19" s="10"/>
      <c r="AE19" s="10"/>
      <c r="AF19" s="4"/>
      <c r="AG19" s="5"/>
      <c r="AH19" s="40"/>
      <c r="AI19" s="59">
        <f t="shared" si="1"/>
        <v>0</v>
      </c>
      <c r="AJ19" s="60">
        <f t="shared" si="6"/>
        <v>0</v>
      </c>
      <c r="AK19" s="60">
        <f t="shared" si="7"/>
        <v>0</v>
      </c>
      <c r="AL19" s="57" t="str">
        <f t="shared" si="4"/>
        <v>－</v>
      </c>
      <c r="AM19" s="38" t="str">
        <f t="shared" si="5"/>
        <v>－</v>
      </c>
    </row>
    <row r="20" spans="1:39" x14ac:dyDescent="0.45">
      <c r="A20" s="17"/>
      <c r="B20" s="18"/>
      <c r="C20" s="18"/>
      <c r="D20" s="4"/>
      <c r="E20" s="5"/>
      <c r="F20" s="10"/>
      <c r="G20" s="10"/>
      <c r="H20" s="10"/>
      <c r="I20" s="10"/>
      <c r="J20" s="10"/>
      <c r="K20" s="4"/>
      <c r="L20" s="5"/>
      <c r="M20" s="10"/>
      <c r="N20" s="10"/>
      <c r="O20" s="10"/>
      <c r="P20" s="10"/>
      <c r="Q20" s="10"/>
      <c r="R20" s="4"/>
      <c r="S20" s="5"/>
      <c r="T20" s="10"/>
      <c r="U20" s="10"/>
      <c r="V20" s="10"/>
      <c r="W20" s="10"/>
      <c r="X20" s="10"/>
      <c r="Y20" s="4"/>
      <c r="Z20" s="5"/>
      <c r="AA20" s="10"/>
      <c r="AB20" s="10"/>
      <c r="AC20" s="10"/>
      <c r="AD20" s="10"/>
      <c r="AE20" s="10"/>
      <c r="AF20" s="4"/>
      <c r="AG20" s="5"/>
      <c r="AH20" s="40"/>
      <c r="AI20" s="59">
        <f t="shared" si="1"/>
        <v>0</v>
      </c>
      <c r="AJ20" s="60">
        <f t="shared" si="6"/>
        <v>0</v>
      </c>
      <c r="AK20" s="60">
        <f t="shared" si="7"/>
        <v>0</v>
      </c>
      <c r="AL20" s="57" t="str">
        <f t="shared" si="4"/>
        <v>－</v>
      </c>
      <c r="AM20" s="38" t="str">
        <f t="shared" si="5"/>
        <v>－</v>
      </c>
    </row>
    <row r="21" spans="1:39" x14ac:dyDescent="0.45">
      <c r="A21" s="17"/>
      <c r="B21" s="18"/>
      <c r="C21" s="18"/>
      <c r="D21" s="4"/>
      <c r="E21" s="5"/>
      <c r="F21" s="10"/>
      <c r="G21" s="10"/>
      <c r="H21" s="10"/>
      <c r="I21" s="10"/>
      <c r="J21" s="10"/>
      <c r="K21" s="4"/>
      <c r="L21" s="5"/>
      <c r="M21" s="10"/>
      <c r="N21" s="10"/>
      <c r="O21" s="10"/>
      <c r="P21" s="10"/>
      <c r="Q21" s="10"/>
      <c r="R21" s="4"/>
      <c r="S21" s="5"/>
      <c r="T21" s="10"/>
      <c r="U21" s="10"/>
      <c r="V21" s="10"/>
      <c r="W21" s="10"/>
      <c r="X21" s="10"/>
      <c r="Y21" s="4"/>
      <c r="Z21" s="5"/>
      <c r="AA21" s="10"/>
      <c r="AB21" s="10"/>
      <c r="AC21" s="10"/>
      <c r="AD21" s="10"/>
      <c r="AE21" s="10"/>
      <c r="AF21" s="4"/>
      <c r="AG21" s="5"/>
      <c r="AH21" s="40"/>
      <c r="AI21" s="59">
        <f t="shared" si="1"/>
        <v>0</v>
      </c>
      <c r="AJ21" s="60">
        <f t="shared" si="6"/>
        <v>0</v>
      </c>
      <c r="AK21" s="60">
        <f t="shared" si="7"/>
        <v>0</v>
      </c>
      <c r="AL21" s="57" t="str">
        <f t="shared" si="4"/>
        <v>－</v>
      </c>
      <c r="AM21" s="38" t="str">
        <f t="shared" si="5"/>
        <v>－</v>
      </c>
    </row>
    <row r="22" spans="1:39" x14ac:dyDescent="0.45">
      <c r="A22" s="17"/>
      <c r="B22" s="18"/>
      <c r="C22" s="18"/>
      <c r="D22" s="4"/>
      <c r="E22" s="5"/>
      <c r="F22" s="10"/>
      <c r="G22" s="10"/>
      <c r="H22" s="10"/>
      <c r="I22" s="10"/>
      <c r="J22" s="10"/>
      <c r="K22" s="4"/>
      <c r="L22" s="5"/>
      <c r="M22" s="10"/>
      <c r="N22" s="10"/>
      <c r="O22" s="10"/>
      <c r="P22" s="10"/>
      <c r="Q22" s="10"/>
      <c r="R22" s="4"/>
      <c r="S22" s="5"/>
      <c r="T22" s="10"/>
      <c r="U22" s="10"/>
      <c r="V22" s="10"/>
      <c r="W22" s="10"/>
      <c r="X22" s="10"/>
      <c r="Y22" s="4"/>
      <c r="Z22" s="5"/>
      <c r="AA22" s="10"/>
      <c r="AB22" s="10"/>
      <c r="AC22" s="10"/>
      <c r="AD22" s="10"/>
      <c r="AE22" s="10"/>
      <c r="AF22" s="4"/>
      <c r="AG22" s="5"/>
      <c r="AH22" s="40"/>
      <c r="AI22" s="59">
        <f t="shared" si="1"/>
        <v>0</v>
      </c>
      <c r="AJ22" s="60">
        <f t="shared" si="6"/>
        <v>0</v>
      </c>
      <c r="AK22" s="60">
        <f t="shared" si="7"/>
        <v>0</v>
      </c>
      <c r="AL22" s="57" t="str">
        <f t="shared" si="4"/>
        <v>－</v>
      </c>
      <c r="AM22" s="38" t="str">
        <f t="shared" si="5"/>
        <v>－</v>
      </c>
    </row>
    <row r="23" spans="1:39" x14ac:dyDescent="0.45">
      <c r="A23" s="17"/>
      <c r="B23" s="18"/>
      <c r="C23" s="18"/>
      <c r="D23" s="4"/>
      <c r="E23" s="5"/>
      <c r="F23" s="10"/>
      <c r="G23" s="10"/>
      <c r="H23" s="10"/>
      <c r="I23" s="10"/>
      <c r="J23" s="10"/>
      <c r="K23" s="4"/>
      <c r="L23" s="5"/>
      <c r="M23" s="10"/>
      <c r="N23" s="10"/>
      <c r="O23" s="10"/>
      <c r="P23" s="10"/>
      <c r="Q23" s="10"/>
      <c r="R23" s="4"/>
      <c r="S23" s="5"/>
      <c r="T23" s="10"/>
      <c r="U23" s="10"/>
      <c r="V23" s="10"/>
      <c r="W23" s="10"/>
      <c r="X23" s="10"/>
      <c r="Y23" s="4"/>
      <c r="Z23" s="5"/>
      <c r="AA23" s="10"/>
      <c r="AB23" s="10"/>
      <c r="AC23" s="10"/>
      <c r="AD23" s="10"/>
      <c r="AE23" s="10"/>
      <c r="AF23" s="4"/>
      <c r="AG23" s="5"/>
      <c r="AH23" s="40"/>
      <c r="AI23" s="59">
        <f t="shared" si="1"/>
        <v>0</v>
      </c>
      <c r="AJ23" s="60">
        <f t="shared" si="6"/>
        <v>0</v>
      </c>
      <c r="AK23" s="60">
        <f t="shared" si="7"/>
        <v>0</v>
      </c>
      <c r="AL23" s="57" t="str">
        <f t="shared" si="4"/>
        <v>－</v>
      </c>
      <c r="AM23" s="38" t="str">
        <f t="shared" si="5"/>
        <v>－</v>
      </c>
    </row>
    <row r="24" spans="1:39" x14ac:dyDescent="0.45">
      <c r="A24" s="17"/>
      <c r="B24" s="18"/>
      <c r="C24" s="18"/>
      <c r="D24" s="4"/>
      <c r="E24" s="5"/>
      <c r="F24" s="10"/>
      <c r="G24" s="10"/>
      <c r="H24" s="10"/>
      <c r="I24" s="10"/>
      <c r="J24" s="10"/>
      <c r="K24" s="4"/>
      <c r="L24" s="5"/>
      <c r="M24" s="10"/>
      <c r="N24" s="10"/>
      <c r="O24" s="10"/>
      <c r="P24" s="10"/>
      <c r="Q24" s="10"/>
      <c r="R24" s="4"/>
      <c r="S24" s="5"/>
      <c r="T24" s="10"/>
      <c r="U24" s="10"/>
      <c r="V24" s="10"/>
      <c r="W24" s="10"/>
      <c r="X24" s="10"/>
      <c r="Y24" s="4"/>
      <c r="Z24" s="5"/>
      <c r="AA24" s="10"/>
      <c r="AB24" s="10"/>
      <c r="AC24" s="10"/>
      <c r="AD24" s="10"/>
      <c r="AE24" s="10"/>
      <c r="AF24" s="4"/>
      <c r="AG24" s="5"/>
      <c r="AH24" s="40"/>
      <c r="AI24" s="59">
        <f t="shared" si="1"/>
        <v>0</v>
      </c>
      <c r="AJ24" s="60">
        <f t="shared" si="6"/>
        <v>0</v>
      </c>
      <c r="AK24" s="60">
        <f t="shared" si="7"/>
        <v>0</v>
      </c>
      <c r="AL24" s="57" t="str">
        <f t="shared" si="4"/>
        <v>－</v>
      </c>
      <c r="AM24" s="38" t="str">
        <f t="shared" si="5"/>
        <v>－</v>
      </c>
    </row>
    <row r="25" spans="1:39" x14ac:dyDescent="0.45">
      <c r="A25" s="17"/>
      <c r="B25" s="18"/>
      <c r="C25" s="18"/>
      <c r="D25" s="4"/>
      <c r="E25" s="5"/>
      <c r="F25" s="10"/>
      <c r="G25" s="10"/>
      <c r="H25" s="10"/>
      <c r="I25" s="10"/>
      <c r="J25" s="10"/>
      <c r="K25" s="4"/>
      <c r="L25" s="5"/>
      <c r="M25" s="10"/>
      <c r="N25" s="10"/>
      <c r="O25" s="10"/>
      <c r="P25" s="10"/>
      <c r="Q25" s="10"/>
      <c r="R25" s="4"/>
      <c r="S25" s="5"/>
      <c r="T25" s="10"/>
      <c r="U25" s="10"/>
      <c r="V25" s="10"/>
      <c r="W25" s="10"/>
      <c r="X25" s="10"/>
      <c r="Y25" s="4"/>
      <c r="Z25" s="5"/>
      <c r="AA25" s="10"/>
      <c r="AB25" s="10"/>
      <c r="AC25" s="10"/>
      <c r="AD25" s="10"/>
      <c r="AE25" s="10"/>
      <c r="AF25" s="4"/>
      <c r="AG25" s="5"/>
      <c r="AH25" s="40"/>
      <c r="AI25" s="59">
        <f t="shared" si="1"/>
        <v>0</v>
      </c>
      <c r="AJ25" s="60">
        <f t="shared" si="6"/>
        <v>0</v>
      </c>
      <c r="AK25" s="60">
        <f t="shared" si="7"/>
        <v>0</v>
      </c>
      <c r="AL25" s="57" t="str">
        <f t="shared" si="4"/>
        <v>－</v>
      </c>
      <c r="AM25" s="38" t="str">
        <f t="shared" si="5"/>
        <v>－</v>
      </c>
    </row>
    <row r="26" spans="1:39" x14ac:dyDescent="0.45">
      <c r="A26" s="17"/>
      <c r="B26" s="18"/>
      <c r="C26" s="18"/>
      <c r="D26" s="4"/>
      <c r="E26" s="5"/>
      <c r="F26" s="10"/>
      <c r="G26" s="10"/>
      <c r="H26" s="10"/>
      <c r="I26" s="10"/>
      <c r="J26" s="10"/>
      <c r="K26" s="4"/>
      <c r="L26" s="5"/>
      <c r="M26" s="10"/>
      <c r="N26" s="10"/>
      <c r="O26" s="10"/>
      <c r="P26" s="10"/>
      <c r="Q26" s="10"/>
      <c r="R26" s="4"/>
      <c r="S26" s="5"/>
      <c r="T26" s="10"/>
      <c r="U26" s="10"/>
      <c r="V26" s="10"/>
      <c r="W26" s="10"/>
      <c r="X26" s="10"/>
      <c r="Y26" s="4"/>
      <c r="Z26" s="5"/>
      <c r="AA26" s="10"/>
      <c r="AB26" s="10"/>
      <c r="AC26" s="10"/>
      <c r="AD26" s="10"/>
      <c r="AE26" s="10"/>
      <c r="AF26" s="4"/>
      <c r="AG26" s="5"/>
      <c r="AH26" s="40"/>
      <c r="AI26" s="59">
        <f t="shared" si="1"/>
        <v>0</v>
      </c>
      <c r="AJ26" s="60">
        <f t="shared" si="6"/>
        <v>0</v>
      </c>
      <c r="AK26" s="60">
        <f t="shared" si="7"/>
        <v>0</v>
      </c>
      <c r="AL26" s="57" t="str">
        <f t="shared" si="4"/>
        <v>－</v>
      </c>
      <c r="AM26" s="38" t="str">
        <f t="shared" si="5"/>
        <v>－</v>
      </c>
    </row>
    <row r="27" spans="1:39" x14ac:dyDescent="0.45">
      <c r="A27" s="17"/>
      <c r="B27" s="18"/>
      <c r="C27" s="18"/>
      <c r="D27" s="4"/>
      <c r="E27" s="5"/>
      <c r="F27" s="10"/>
      <c r="G27" s="10"/>
      <c r="H27" s="10"/>
      <c r="I27" s="10"/>
      <c r="J27" s="10"/>
      <c r="K27" s="4"/>
      <c r="L27" s="5"/>
      <c r="M27" s="10"/>
      <c r="N27" s="10"/>
      <c r="O27" s="10"/>
      <c r="P27" s="10"/>
      <c r="Q27" s="10"/>
      <c r="R27" s="4"/>
      <c r="S27" s="5"/>
      <c r="T27" s="10"/>
      <c r="U27" s="10"/>
      <c r="V27" s="10"/>
      <c r="W27" s="10"/>
      <c r="X27" s="10"/>
      <c r="Y27" s="4"/>
      <c r="Z27" s="5"/>
      <c r="AA27" s="10"/>
      <c r="AB27" s="10"/>
      <c r="AC27" s="10"/>
      <c r="AD27" s="10"/>
      <c r="AE27" s="10"/>
      <c r="AF27" s="4"/>
      <c r="AG27" s="5"/>
      <c r="AH27" s="40"/>
      <c r="AI27" s="59">
        <f t="shared" si="1"/>
        <v>0</v>
      </c>
      <c r="AJ27" s="60">
        <f t="shared" si="6"/>
        <v>0</v>
      </c>
      <c r="AK27" s="60">
        <f t="shared" si="7"/>
        <v>0</v>
      </c>
      <c r="AL27" s="57" t="str">
        <f t="shared" si="4"/>
        <v>－</v>
      </c>
      <c r="AM27" s="38" t="str">
        <f t="shared" si="5"/>
        <v>－</v>
      </c>
    </row>
    <row r="28" spans="1:39" x14ac:dyDescent="0.45">
      <c r="A28" s="17"/>
      <c r="B28" s="18"/>
      <c r="C28" s="18"/>
      <c r="D28" s="4"/>
      <c r="E28" s="5"/>
      <c r="F28" s="10"/>
      <c r="G28" s="10"/>
      <c r="H28" s="10"/>
      <c r="I28" s="10"/>
      <c r="J28" s="10"/>
      <c r="K28" s="4"/>
      <c r="L28" s="5"/>
      <c r="M28" s="10"/>
      <c r="N28" s="10"/>
      <c r="O28" s="10"/>
      <c r="P28" s="10"/>
      <c r="Q28" s="10"/>
      <c r="R28" s="4"/>
      <c r="S28" s="5"/>
      <c r="T28" s="10"/>
      <c r="U28" s="10"/>
      <c r="V28" s="10"/>
      <c r="W28" s="10"/>
      <c r="X28" s="10"/>
      <c r="Y28" s="4"/>
      <c r="Z28" s="5"/>
      <c r="AA28" s="10"/>
      <c r="AB28" s="10"/>
      <c r="AC28" s="10"/>
      <c r="AD28" s="10"/>
      <c r="AE28" s="10"/>
      <c r="AF28" s="4"/>
      <c r="AG28" s="5"/>
      <c r="AH28" s="40"/>
      <c r="AI28" s="59">
        <f t="shared" si="1"/>
        <v>0</v>
      </c>
      <c r="AJ28" s="60">
        <f t="shared" si="6"/>
        <v>0</v>
      </c>
      <c r="AK28" s="60">
        <f t="shared" si="7"/>
        <v>0</v>
      </c>
      <c r="AL28" s="57" t="str">
        <f t="shared" si="4"/>
        <v>－</v>
      </c>
      <c r="AM28" s="38" t="str">
        <f t="shared" si="5"/>
        <v>－</v>
      </c>
    </row>
    <row r="29" spans="1:39" x14ac:dyDescent="0.45">
      <c r="A29" s="17"/>
      <c r="B29" s="18"/>
      <c r="C29" s="18"/>
      <c r="D29" s="4"/>
      <c r="E29" s="5"/>
      <c r="F29" s="10"/>
      <c r="G29" s="10"/>
      <c r="H29" s="10"/>
      <c r="I29" s="10"/>
      <c r="J29" s="10"/>
      <c r="K29" s="4"/>
      <c r="L29" s="5"/>
      <c r="M29" s="10"/>
      <c r="N29" s="10"/>
      <c r="O29" s="10"/>
      <c r="P29" s="10"/>
      <c r="Q29" s="10"/>
      <c r="R29" s="4"/>
      <c r="S29" s="5"/>
      <c r="T29" s="10"/>
      <c r="U29" s="10"/>
      <c r="V29" s="10"/>
      <c r="W29" s="10"/>
      <c r="X29" s="10"/>
      <c r="Y29" s="4"/>
      <c r="Z29" s="5"/>
      <c r="AA29" s="10"/>
      <c r="AB29" s="10"/>
      <c r="AC29" s="10"/>
      <c r="AD29" s="10"/>
      <c r="AE29" s="10"/>
      <c r="AF29" s="4"/>
      <c r="AG29" s="5"/>
      <c r="AH29" s="40"/>
      <c r="AI29" s="59">
        <f t="shared" si="1"/>
        <v>0</v>
      </c>
      <c r="AJ29" s="60">
        <f t="shared" si="6"/>
        <v>0</v>
      </c>
      <c r="AK29" s="60">
        <f t="shared" si="7"/>
        <v>0</v>
      </c>
      <c r="AL29" s="57" t="str">
        <f t="shared" si="4"/>
        <v>－</v>
      </c>
      <c r="AM29" s="38" t="str">
        <f t="shared" si="5"/>
        <v>－</v>
      </c>
    </row>
    <row r="30" spans="1:39" x14ac:dyDescent="0.45">
      <c r="A30" s="17"/>
      <c r="B30" s="18"/>
      <c r="C30" s="18"/>
      <c r="D30" s="4"/>
      <c r="E30" s="5"/>
      <c r="F30" s="10"/>
      <c r="G30" s="10"/>
      <c r="H30" s="10"/>
      <c r="I30" s="10"/>
      <c r="J30" s="10"/>
      <c r="K30" s="4"/>
      <c r="L30" s="5"/>
      <c r="M30" s="10"/>
      <c r="N30" s="10"/>
      <c r="O30" s="10"/>
      <c r="P30" s="10"/>
      <c r="Q30" s="10"/>
      <c r="R30" s="4"/>
      <c r="S30" s="5"/>
      <c r="T30" s="10"/>
      <c r="U30" s="10"/>
      <c r="V30" s="10"/>
      <c r="W30" s="10"/>
      <c r="X30" s="10"/>
      <c r="Y30" s="4"/>
      <c r="Z30" s="5"/>
      <c r="AA30" s="10"/>
      <c r="AB30" s="10"/>
      <c r="AC30" s="10"/>
      <c r="AD30" s="10"/>
      <c r="AE30" s="10"/>
      <c r="AF30" s="4"/>
      <c r="AG30" s="5"/>
      <c r="AH30" s="40"/>
      <c r="AI30" s="59">
        <f t="shared" si="1"/>
        <v>0</v>
      </c>
      <c r="AJ30" s="60">
        <f t="shared" si="6"/>
        <v>0</v>
      </c>
      <c r="AK30" s="60">
        <f t="shared" si="7"/>
        <v>0</v>
      </c>
      <c r="AL30" s="57" t="str">
        <f t="shared" si="4"/>
        <v>－</v>
      </c>
      <c r="AM30" s="38" t="str">
        <f t="shared" si="5"/>
        <v>－</v>
      </c>
    </row>
    <row r="31" spans="1:39" x14ac:dyDescent="0.45">
      <c r="A31" s="17"/>
      <c r="B31" s="18"/>
      <c r="C31" s="18"/>
      <c r="D31" s="4"/>
      <c r="E31" s="5"/>
      <c r="F31" s="10"/>
      <c r="G31" s="10"/>
      <c r="H31" s="10"/>
      <c r="I31" s="10"/>
      <c r="J31" s="10"/>
      <c r="K31" s="4"/>
      <c r="L31" s="5"/>
      <c r="M31" s="10"/>
      <c r="N31" s="10"/>
      <c r="O31" s="10"/>
      <c r="P31" s="10"/>
      <c r="Q31" s="10"/>
      <c r="R31" s="4"/>
      <c r="S31" s="5"/>
      <c r="T31" s="10"/>
      <c r="U31" s="10"/>
      <c r="V31" s="10"/>
      <c r="W31" s="10"/>
      <c r="X31" s="10"/>
      <c r="Y31" s="4"/>
      <c r="Z31" s="5"/>
      <c r="AA31" s="10"/>
      <c r="AB31" s="10"/>
      <c r="AC31" s="10"/>
      <c r="AD31" s="10"/>
      <c r="AE31" s="10"/>
      <c r="AF31" s="4"/>
      <c r="AG31" s="5"/>
      <c r="AH31" s="40"/>
      <c r="AI31" s="59">
        <f t="shared" si="1"/>
        <v>0</v>
      </c>
      <c r="AJ31" s="60">
        <f t="shared" si="6"/>
        <v>0</v>
      </c>
      <c r="AK31" s="60">
        <f t="shared" si="7"/>
        <v>0</v>
      </c>
      <c r="AL31" s="57" t="str">
        <f t="shared" si="4"/>
        <v>－</v>
      </c>
      <c r="AM31" s="38" t="str">
        <f t="shared" si="5"/>
        <v>－</v>
      </c>
    </row>
    <row r="32" spans="1:39" x14ac:dyDescent="0.45">
      <c r="A32" s="17"/>
      <c r="B32" s="18"/>
      <c r="C32" s="18"/>
      <c r="D32" s="4"/>
      <c r="E32" s="5"/>
      <c r="F32" s="10"/>
      <c r="G32" s="10"/>
      <c r="H32" s="10"/>
      <c r="I32" s="10"/>
      <c r="J32" s="10"/>
      <c r="K32" s="4"/>
      <c r="L32" s="5"/>
      <c r="M32" s="10"/>
      <c r="N32" s="10"/>
      <c r="O32" s="10"/>
      <c r="P32" s="10"/>
      <c r="Q32" s="10"/>
      <c r="R32" s="4"/>
      <c r="S32" s="5"/>
      <c r="T32" s="10"/>
      <c r="U32" s="10"/>
      <c r="V32" s="10"/>
      <c r="W32" s="10"/>
      <c r="X32" s="10"/>
      <c r="Y32" s="4"/>
      <c r="Z32" s="5"/>
      <c r="AA32" s="10"/>
      <c r="AB32" s="10"/>
      <c r="AC32" s="10"/>
      <c r="AD32" s="10"/>
      <c r="AE32" s="10"/>
      <c r="AF32" s="4"/>
      <c r="AG32" s="5"/>
      <c r="AH32" s="40"/>
      <c r="AI32" s="59">
        <f t="shared" si="1"/>
        <v>0</v>
      </c>
      <c r="AJ32" s="60">
        <f t="shared" si="6"/>
        <v>0</v>
      </c>
      <c r="AK32" s="60">
        <f t="shared" si="7"/>
        <v>0</v>
      </c>
      <c r="AL32" s="57" t="str">
        <f t="shared" si="4"/>
        <v>－</v>
      </c>
      <c r="AM32" s="38" t="str">
        <f t="shared" si="5"/>
        <v>－</v>
      </c>
    </row>
    <row r="33" spans="1:39" x14ac:dyDescent="0.45">
      <c r="A33" s="17"/>
      <c r="B33" s="18"/>
      <c r="C33" s="18"/>
      <c r="D33" s="4"/>
      <c r="E33" s="5"/>
      <c r="F33" s="10"/>
      <c r="G33" s="10"/>
      <c r="H33" s="10"/>
      <c r="I33" s="10"/>
      <c r="J33" s="10"/>
      <c r="K33" s="4"/>
      <c r="L33" s="5"/>
      <c r="M33" s="10"/>
      <c r="N33" s="10"/>
      <c r="O33" s="10"/>
      <c r="P33" s="10"/>
      <c r="Q33" s="10"/>
      <c r="R33" s="4"/>
      <c r="S33" s="5"/>
      <c r="T33" s="10"/>
      <c r="U33" s="10"/>
      <c r="V33" s="10"/>
      <c r="W33" s="10"/>
      <c r="X33" s="10"/>
      <c r="Y33" s="4"/>
      <c r="Z33" s="5"/>
      <c r="AA33" s="10"/>
      <c r="AB33" s="10"/>
      <c r="AC33" s="10"/>
      <c r="AD33" s="10"/>
      <c r="AE33" s="10"/>
      <c r="AF33" s="4"/>
      <c r="AG33" s="5"/>
      <c r="AH33" s="40"/>
      <c r="AI33" s="59">
        <f t="shared" si="1"/>
        <v>0</v>
      </c>
      <c r="AJ33" s="60">
        <f t="shared" si="6"/>
        <v>0</v>
      </c>
      <c r="AK33" s="60">
        <f t="shared" si="7"/>
        <v>0</v>
      </c>
      <c r="AL33" s="57" t="str">
        <f t="shared" si="4"/>
        <v>－</v>
      </c>
      <c r="AM33" s="38" t="str">
        <f t="shared" si="5"/>
        <v>－</v>
      </c>
    </row>
    <row r="34" spans="1:39" x14ac:dyDescent="0.45">
      <c r="A34" s="17"/>
      <c r="B34" s="18"/>
      <c r="C34" s="18"/>
      <c r="D34" s="4"/>
      <c r="E34" s="5"/>
      <c r="F34" s="10"/>
      <c r="G34" s="10"/>
      <c r="H34" s="10"/>
      <c r="I34" s="10"/>
      <c r="J34" s="10"/>
      <c r="K34" s="4"/>
      <c r="L34" s="5"/>
      <c r="M34" s="10"/>
      <c r="N34" s="10"/>
      <c r="O34" s="10"/>
      <c r="P34" s="10"/>
      <c r="Q34" s="10"/>
      <c r="R34" s="4"/>
      <c r="S34" s="5"/>
      <c r="T34" s="10"/>
      <c r="U34" s="10"/>
      <c r="V34" s="10"/>
      <c r="W34" s="10"/>
      <c r="X34" s="10"/>
      <c r="Y34" s="4"/>
      <c r="Z34" s="5"/>
      <c r="AA34" s="10"/>
      <c r="AB34" s="10"/>
      <c r="AC34" s="10"/>
      <c r="AD34" s="10"/>
      <c r="AE34" s="10"/>
      <c r="AF34" s="4"/>
      <c r="AG34" s="5"/>
      <c r="AH34" s="40"/>
      <c r="AI34" s="59">
        <f t="shared" si="1"/>
        <v>0</v>
      </c>
      <c r="AJ34" s="60">
        <f t="shared" si="6"/>
        <v>0</v>
      </c>
      <c r="AK34" s="60">
        <f t="shared" si="7"/>
        <v>0</v>
      </c>
      <c r="AL34" s="57" t="str">
        <f t="shared" si="4"/>
        <v>－</v>
      </c>
      <c r="AM34" s="38" t="str">
        <f t="shared" si="5"/>
        <v>－</v>
      </c>
    </row>
    <row r="35" spans="1:39" x14ac:dyDescent="0.45">
      <c r="A35" s="17"/>
      <c r="B35" s="18"/>
      <c r="C35" s="18"/>
      <c r="D35" s="4"/>
      <c r="E35" s="5"/>
      <c r="F35" s="10"/>
      <c r="G35" s="10"/>
      <c r="H35" s="10"/>
      <c r="I35" s="10"/>
      <c r="J35" s="10"/>
      <c r="K35" s="4"/>
      <c r="L35" s="5"/>
      <c r="M35" s="10"/>
      <c r="N35" s="10"/>
      <c r="O35" s="10"/>
      <c r="P35" s="10"/>
      <c r="Q35" s="10"/>
      <c r="R35" s="4"/>
      <c r="S35" s="5"/>
      <c r="T35" s="10"/>
      <c r="U35" s="10"/>
      <c r="V35" s="10"/>
      <c r="W35" s="10"/>
      <c r="X35" s="10"/>
      <c r="Y35" s="4"/>
      <c r="Z35" s="5"/>
      <c r="AA35" s="10"/>
      <c r="AB35" s="10"/>
      <c r="AC35" s="10"/>
      <c r="AD35" s="10"/>
      <c r="AE35" s="10"/>
      <c r="AF35" s="4"/>
      <c r="AG35" s="5"/>
      <c r="AH35" s="40"/>
      <c r="AI35" s="59">
        <f t="shared" si="1"/>
        <v>0</v>
      </c>
      <c r="AJ35" s="60">
        <f t="shared" si="6"/>
        <v>0</v>
      </c>
      <c r="AK35" s="60">
        <f t="shared" si="7"/>
        <v>0</v>
      </c>
      <c r="AL35" s="57" t="str">
        <f t="shared" si="4"/>
        <v>－</v>
      </c>
      <c r="AM35" s="38" t="str">
        <f t="shared" si="5"/>
        <v>－</v>
      </c>
    </row>
    <row r="36" spans="1:39" x14ac:dyDescent="0.45">
      <c r="A36" s="116" t="s">
        <v>15</v>
      </c>
      <c r="B36" s="117"/>
      <c r="C36" s="118"/>
      <c r="D36" s="38" t="str">
        <f t="shared" ref="D36:AH36" si="8">IF(OR(D8="外",D8="夏休",D8="年休",D8=""),"外",(COUNTIFS(D9:D35,"○")))</f>
        <v>外</v>
      </c>
      <c r="E36" s="38" t="str">
        <f t="shared" si="8"/>
        <v>外</v>
      </c>
      <c r="F36" s="38" t="str">
        <f t="shared" si="8"/>
        <v>外</v>
      </c>
      <c r="G36" s="38" t="str">
        <f t="shared" si="8"/>
        <v>外</v>
      </c>
      <c r="H36" s="38" t="str">
        <f t="shared" si="8"/>
        <v>外</v>
      </c>
      <c r="I36" s="38" t="str">
        <f t="shared" si="8"/>
        <v>外</v>
      </c>
      <c r="J36" s="38" t="str">
        <f t="shared" si="8"/>
        <v>外</v>
      </c>
      <c r="K36" s="38" t="str">
        <f t="shared" si="8"/>
        <v>外</v>
      </c>
      <c r="L36" s="38" t="str">
        <f t="shared" si="8"/>
        <v>外</v>
      </c>
      <c r="M36" s="38" t="str">
        <f t="shared" si="8"/>
        <v>外</v>
      </c>
      <c r="N36" s="38" t="str">
        <f t="shared" si="8"/>
        <v>外</v>
      </c>
      <c r="O36" s="38" t="str">
        <f t="shared" si="8"/>
        <v>外</v>
      </c>
      <c r="P36" s="38" t="str">
        <f t="shared" si="8"/>
        <v>外</v>
      </c>
      <c r="Q36" s="38" t="str">
        <f t="shared" si="8"/>
        <v>外</v>
      </c>
      <c r="R36" s="38" t="str">
        <f t="shared" si="8"/>
        <v>外</v>
      </c>
      <c r="S36" s="38" t="str">
        <f t="shared" si="8"/>
        <v>外</v>
      </c>
      <c r="T36" s="38" t="str">
        <f t="shared" si="8"/>
        <v>外</v>
      </c>
      <c r="U36" s="38" t="str">
        <f t="shared" si="8"/>
        <v>外</v>
      </c>
      <c r="V36" s="38" t="str">
        <f t="shared" si="8"/>
        <v>外</v>
      </c>
      <c r="W36" s="38" t="str">
        <f t="shared" si="8"/>
        <v>外</v>
      </c>
      <c r="X36" s="38" t="str">
        <f t="shared" si="8"/>
        <v>外</v>
      </c>
      <c r="Y36" s="38" t="str">
        <f t="shared" si="8"/>
        <v>外</v>
      </c>
      <c r="Z36" s="38" t="str">
        <f t="shared" si="8"/>
        <v>外</v>
      </c>
      <c r="AA36" s="38" t="str">
        <f t="shared" si="8"/>
        <v>外</v>
      </c>
      <c r="AB36" s="38" t="str">
        <f t="shared" si="8"/>
        <v>外</v>
      </c>
      <c r="AC36" s="38" t="str">
        <f t="shared" si="8"/>
        <v>外</v>
      </c>
      <c r="AD36" s="38" t="str">
        <f t="shared" si="8"/>
        <v>外</v>
      </c>
      <c r="AE36" s="38" t="str">
        <f t="shared" si="8"/>
        <v>外</v>
      </c>
      <c r="AF36" s="38" t="str">
        <f t="shared" si="8"/>
        <v>外</v>
      </c>
      <c r="AG36" s="38" t="str">
        <f t="shared" si="8"/>
        <v>外</v>
      </c>
      <c r="AH36" s="40" t="str">
        <f t="shared" si="8"/>
        <v>外</v>
      </c>
      <c r="AI36" s="59"/>
      <c r="AJ36" s="60"/>
      <c r="AK36" s="60"/>
      <c r="AL36" s="58"/>
      <c r="AM36" s="41"/>
    </row>
    <row r="37" spans="1:39" x14ac:dyDescent="0.45">
      <c r="A37" s="116" t="s">
        <v>36</v>
      </c>
      <c r="B37" s="117"/>
      <c r="C37" s="118"/>
      <c r="D37" s="38" t="str">
        <f>IF(D36="外","外",IF(D36=0,"休","出"))</f>
        <v>外</v>
      </c>
      <c r="E37" s="38" t="str">
        <f t="shared" ref="E37:AH37" si="9">IF(E36="外","外",IF(E36=0,"休","出"))</f>
        <v>外</v>
      </c>
      <c r="F37" s="38" t="str">
        <f t="shared" si="9"/>
        <v>外</v>
      </c>
      <c r="G37" s="38" t="str">
        <f t="shared" si="9"/>
        <v>外</v>
      </c>
      <c r="H37" s="38" t="str">
        <f t="shared" si="9"/>
        <v>外</v>
      </c>
      <c r="I37" s="38" t="str">
        <f t="shared" si="9"/>
        <v>外</v>
      </c>
      <c r="J37" s="38" t="str">
        <f t="shared" si="9"/>
        <v>外</v>
      </c>
      <c r="K37" s="38" t="str">
        <f t="shared" si="9"/>
        <v>外</v>
      </c>
      <c r="L37" s="38" t="str">
        <f t="shared" si="9"/>
        <v>外</v>
      </c>
      <c r="M37" s="38" t="str">
        <f t="shared" si="9"/>
        <v>外</v>
      </c>
      <c r="N37" s="38" t="str">
        <f t="shared" si="9"/>
        <v>外</v>
      </c>
      <c r="O37" s="38" t="str">
        <f t="shared" si="9"/>
        <v>外</v>
      </c>
      <c r="P37" s="38" t="str">
        <f t="shared" si="9"/>
        <v>外</v>
      </c>
      <c r="Q37" s="38" t="str">
        <f t="shared" si="9"/>
        <v>外</v>
      </c>
      <c r="R37" s="38" t="str">
        <f t="shared" si="9"/>
        <v>外</v>
      </c>
      <c r="S37" s="38" t="str">
        <f t="shared" si="9"/>
        <v>外</v>
      </c>
      <c r="T37" s="38" t="str">
        <f t="shared" si="9"/>
        <v>外</v>
      </c>
      <c r="U37" s="38" t="str">
        <f t="shared" si="9"/>
        <v>外</v>
      </c>
      <c r="V37" s="38" t="str">
        <f t="shared" si="9"/>
        <v>外</v>
      </c>
      <c r="W37" s="38" t="str">
        <f t="shared" si="9"/>
        <v>外</v>
      </c>
      <c r="X37" s="38" t="str">
        <f t="shared" si="9"/>
        <v>外</v>
      </c>
      <c r="Y37" s="38" t="str">
        <f t="shared" si="9"/>
        <v>外</v>
      </c>
      <c r="Z37" s="38" t="str">
        <f t="shared" si="9"/>
        <v>外</v>
      </c>
      <c r="AA37" s="38" t="str">
        <f t="shared" si="9"/>
        <v>外</v>
      </c>
      <c r="AB37" s="38" t="str">
        <f t="shared" si="9"/>
        <v>外</v>
      </c>
      <c r="AC37" s="38" t="str">
        <f t="shared" si="9"/>
        <v>外</v>
      </c>
      <c r="AD37" s="38" t="str">
        <f t="shared" si="9"/>
        <v>外</v>
      </c>
      <c r="AE37" s="38" t="str">
        <f t="shared" si="9"/>
        <v>外</v>
      </c>
      <c r="AF37" s="38" t="str">
        <f t="shared" si="9"/>
        <v>外</v>
      </c>
      <c r="AG37" s="38" t="str">
        <f t="shared" si="9"/>
        <v>外</v>
      </c>
      <c r="AH37" s="40" t="str">
        <f t="shared" si="9"/>
        <v>外</v>
      </c>
      <c r="AI37" s="59">
        <f t="shared" ref="AI37" si="10">AJ37+AK37</f>
        <v>0</v>
      </c>
      <c r="AJ37" s="60">
        <f>COUNTIFS(D37:AH37,"出")</f>
        <v>0</v>
      </c>
      <c r="AK37" s="60">
        <f>COUNTIFS(D37:AH37,"休")</f>
        <v>0</v>
      </c>
      <c r="AL37" s="57" t="str">
        <f t="shared" si="4"/>
        <v>－</v>
      </c>
      <c r="AM37" s="38" t="str">
        <f t="shared" si="5"/>
        <v>－</v>
      </c>
    </row>
    <row r="38" spans="1:39" s="69" customFormat="1" ht="13.5" customHeight="1" x14ac:dyDescent="0.45">
      <c r="A38" s="74" t="s">
        <v>37</v>
      </c>
      <c r="B38" s="69" t="s">
        <v>41</v>
      </c>
      <c r="AL38" s="70"/>
    </row>
    <row r="39" spans="1:39" s="69" customFormat="1" ht="13.5" customHeight="1" x14ac:dyDescent="0.45">
      <c r="A39" s="74"/>
      <c r="B39" s="69" t="s">
        <v>137</v>
      </c>
      <c r="AL39" s="70"/>
    </row>
    <row r="40" spans="1:39" s="69" customFormat="1" ht="13.5" customHeight="1" x14ac:dyDescent="0.45">
      <c r="A40" s="74" t="s">
        <v>39</v>
      </c>
      <c r="B40" s="69" t="s">
        <v>81</v>
      </c>
      <c r="AL40" s="70"/>
    </row>
    <row r="41" spans="1:39" s="69" customFormat="1" ht="13.5" customHeight="1" x14ac:dyDescent="0.45">
      <c r="A41" s="74" t="s">
        <v>38</v>
      </c>
      <c r="B41" s="69" t="s">
        <v>85</v>
      </c>
      <c r="AL41" s="70"/>
    </row>
    <row r="42" spans="1:39" s="69" customFormat="1" ht="13.5" customHeight="1" x14ac:dyDescent="0.45">
      <c r="A42" s="74" t="s">
        <v>83</v>
      </c>
      <c r="B42" s="69" t="s">
        <v>84</v>
      </c>
      <c r="AL42" s="70"/>
    </row>
    <row r="43" spans="1:39" s="72" customFormat="1" ht="13.5" customHeight="1" x14ac:dyDescent="0.45">
      <c r="A43" s="71"/>
      <c r="AL43" s="73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 D36:D37">
    <cfRule type="expression" dxfId="628" priority="77">
      <formula>OR($D$8="外",$D$8="夏休",$D$8="年休")</formula>
    </cfRule>
  </conditionalFormatting>
  <conditionalFormatting sqref="E9 E36:E37">
    <cfRule type="expression" dxfId="627" priority="76">
      <formula>OR($E$8="外",$E$8="夏休",$E$8="年休")</formula>
    </cfRule>
  </conditionalFormatting>
  <conditionalFormatting sqref="F9 F36:F37">
    <cfRule type="expression" dxfId="626" priority="75">
      <formula>OR($F$8="外",$F$8="夏休",$F$8="年休")</formula>
    </cfRule>
  </conditionalFormatting>
  <conditionalFormatting sqref="G9 G36:G37">
    <cfRule type="expression" dxfId="625" priority="74">
      <formula>OR($G$8="外",$G$8="夏休",$G$8="年休")</formula>
    </cfRule>
  </conditionalFormatting>
  <conditionalFormatting sqref="H9 H36:H37">
    <cfRule type="expression" dxfId="624" priority="73">
      <formula>OR($H$8="外",$H$8="夏休",$H$8="年休")</formula>
    </cfRule>
  </conditionalFormatting>
  <conditionalFormatting sqref="J9 J36:J37">
    <cfRule type="expression" dxfId="623" priority="71">
      <formula>OR($J$8="外",$J$8="夏休",$J$8="年休")</formula>
    </cfRule>
  </conditionalFormatting>
  <conditionalFormatting sqref="I9 I36:I37">
    <cfRule type="expression" dxfId="622" priority="72">
      <formula>OR($I$8="外",$I$8="夏休",$I$8="年休")</formula>
    </cfRule>
  </conditionalFormatting>
  <conditionalFormatting sqref="K9 K36:K37">
    <cfRule type="expression" dxfId="621" priority="70">
      <formula>OR($K$8="外",$K$8="夏休",$K$8="年休")</formula>
    </cfRule>
  </conditionalFormatting>
  <conditionalFormatting sqref="M9 M36:M37">
    <cfRule type="expression" dxfId="620" priority="68">
      <formula>OR($M$8="外",$M$8="夏休",$M$8="年休")</formula>
    </cfRule>
  </conditionalFormatting>
  <conditionalFormatting sqref="N9 N36:N37">
    <cfRule type="expression" dxfId="619" priority="67">
      <formula>OR($N$8="外",$N$8="夏休",$N$8="年休")</formula>
    </cfRule>
  </conditionalFormatting>
  <conditionalFormatting sqref="Q9 Q36:Q37">
    <cfRule type="expression" dxfId="618" priority="64">
      <formula>OR($Q$8="外",$Q$8="夏休",$Q$8="年休")</formula>
    </cfRule>
  </conditionalFormatting>
  <conditionalFormatting sqref="T9 T36:T37">
    <cfRule type="expression" dxfId="617" priority="61">
      <formula>OR($T$8="外",$T$8="夏休",$T$8="年休")</formula>
    </cfRule>
  </conditionalFormatting>
  <conditionalFormatting sqref="U9 U36:U37">
    <cfRule type="expression" dxfId="616" priority="60">
      <formula>OR($U$8="外",$U$8="夏休",$U$8="年休")</formula>
    </cfRule>
  </conditionalFormatting>
  <conditionalFormatting sqref="X9 X36:X37">
    <cfRule type="expression" dxfId="615" priority="57">
      <formula>OR($X$8="外",$X$8="夏休",$X$8="年休")</formula>
    </cfRule>
  </conditionalFormatting>
  <conditionalFormatting sqref="AA9 AA36:AA37">
    <cfRule type="expression" dxfId="614" priority="54">
      <formula>OR($AA$8="外",$AA$8="夏休",$AA$8="年休")</formula>
    </cfRule>
  </conditionalFormatting>
  <conditionalFormatting sqref="AB9 AB36:AB37">
    <cfRule type="expression" dxfId="613" priority="53">
      <formula>OR($AB$8="外",$AB$8="夏休",$AB$8="年休")</formula>
    </cfRule>
  </conditionalFormatting>
  <conditionalFormatting sqref="AE9 AE36:AE37">
    <cfRule type="expression" dxfId="612" priority="50">
      <formula>OR($AE$8="外",$AE$8="夏休",$AE$8="年休")</formula>
    </cfRule>
  </conditionalFormatting>
  <conditionalFormatting sqref="AH9 AH36:AH37">
    <cfRule type="expression" dxfId="611" priority="47">
      <formula>OR($AH$8="外",$AH$8="夏休",$AH$8="年休")</formula>
    </cfRule>
  </conditionalFormatting>
  <conditionalFormatting sqref="R9 R36:R37">
    <cfRule type="expression" dxfId="610" priority="46">
      <formula>OR($R$8="外",$R$8="夏休",$R$8="年休")</formula>
    </cfRule>
  </conditionalFormatting>
  <conditionalFormatting sqref="Y9 Y36:Y37">
    <cfRule type="expression" dxfId="609" priority="45">
      <formula>OR($Y$8="外",$Y$8="夏休",$Y$8="年休")</formula>
    </cfRule>
  </conditionalFormatting>
  <conditionalFormatting sqref="AF9 AF36:AF37">
    <cfRule type="expression" dxfId="608" priority="44">
      <formula>OR($AF$8="外",$AF$8="夏休",$AF$8="年休")</formula>
    </cfRule>
  </conditionalFormatting>
  <conditionalFormatting sqref="S9 S36:S37">
    <cfRule type="expression" dxfId="607" priority="42">
      <formula>OR($S$8="外",$S$8="夏休",$S$8="年休")</formula>
    </cfRule>
  </conditionalFormatting>
  <conditionalFormatting sqref="Z9 Z36:Z37">
    <cfRule type="expression" dxfId="606" priority="41">
      <formula>OR($Z$8="外",$Z$8="夏休",$Z$8="年休")</formula>
    </cfRule>
  </conditionalFormatting>
  <conditionalFormatting sqref="AG9 AG36:AG37">
    <cfRule type="expression" dxfId="605" priority="40">
      <formula>OR($AG$8="外",$AG$8="夏休",$AG$8="年休")</formula>
    </cfRule>
  </conditionalFormatting>
  <conditionalFormatting sqref="O9 O36:O37">
    <cfRule type="expression" dxfId="604" priority="39">
      <formula>OR($O$8="外",$O$8="夏休",$O$8="年休")</formula>
    </cfRule>
  </conditionalFormatting>
  <conditionalFormatting sqref="P9 P36:P37">
    <cfRule type="expression" dxfId="603" priority="38">
      <formula>OR($P$8="外",$P$8="夏休",$P$8="年休")</formula>
    </cfRule>
  </conditionalFormatting>
  <conditionalFormatting sqref="V9 V36:V37">
    <cfRule type="expression" dxfId="602" priority="37">
      <formula>OR($V$8="外",$V$8="夏休",$V$8="年休")</formula>
    </cfRule>
  </conditionalFormatting>
  <conditionalFormatting sqref="W9 W36:W37">
    <cfRule type="expression" dxfId="601" priority="36">
      <formula>OR($W$8="外",$W$8="夏休",$W$8="年休")</formula>
    </cfRule>
  </conditionalFormatting>
  <conditionalFormatting sqref="AC9 AC36:AC37">
    <cfRule type="expression" dxfId="600" priority="35">
      <formula>OR($AC$8="外",$AC$8="夏休",$AC$8="年休")</formula>
    </cfRule>
  </conditionalFormatting>
  <conditionalFormatting sqref="AD9 AD36:AD37">
    <cfRule type="expression" dxfId="599" priority="34">
      <formula>OR($AD$8="外",$AD$8="夏休",$AD$8="年休")</formula>
    </cfRule>
  </conditionalFormatting>
  <conditionalFormatting sqref="L9 L36:L37">
    <cfRule type="expression" dxfId="598" priority="33">
      <formula>OR($L$8="外",$L$8="夏休",$L$8="年休")</formula>
    </cfRule>
  </conditionalFormatting>
  <conditionalFormatting sqref="D10:D35">
    <cfRule type="expression" dxfId="597" priority="31">
      <formula>OR($D$8="外",$D$8="夏休",$D$8="年休")</formula>
    </cfRule>
  </conditionalFormatting>
  <conditionalFormatting sqref="E10:E35">
    <cfRule type="expression" dxfId="596" priority="30">
      <formula>OR($E$8="外",$E$8="夏休",$E$8="年休")</formula>
    </cfRule>
  </conditionalFormatting>
  <conditionalFormatting sqref="F10:F35">
    <cfRule type="expression" dxfId="595" priority="29">
      <formula>OR($F$8="外",$F$8="夏休",$F$8="年休")</formula>
    </cfRule>
  </conditionalFormatting>
  <conditionalFormatting sqref="G10:G35">
    <cfRule type="expression" dxfId="594" priority="28">
      <formula>OR($G$8="外",$G$8="夏休",$G$8="年休")</formula>
    </cfRule>
  </conditionalFormatting>
  <conditionalFormatting sqref="H10:H35">
    <cfRule type="expression" dxfId="593" priority="27">
      <formula>OR($H$8="外",$H$8="夏休",$H$8="年休")</formula>
    </cfRule>
  </conditionalFormatting>
  <conditionalFormatting sqref="J10:J35">
    <cfRule type="expression" dxfId="592" priority="25">
      <formula>OR($J$8="外",$J$8="夏休",$J$8="年休")</formula>
    </cfRule>
  </conditionalFormatting>
  <conditionalFormatting sqref="I10:I35">
    <cfRule type="expression" dxfId="591" priority="26">
      <formula>OR($I$8="外",$I$8="夏休",$I$8="年休")</formula>
    </cfRule>
  </conditionalFormatting>
  <conditionalFormatting sqref="K10:K35">
    <cfRule type="expression" dxfId="590" priority="24">
      <formula>OR($K$8="外",$K$8="夏休",$K$8="年休")</formula>
    </cfRule>
  </conditionalFormatting>
  <conditionalFormatting sqref="M10:M35">
    <cfRule type="expression" dxfId="589" priority="23">
      <formula>OR($M$8="外",$M$8="夏休",$M$8="年休")</formula>
    </cfRule>
  </conditionalFormatting>
  <conditionalFormatting sqref="N10:N35">
    <cfRule type="expression" dxfId="588" priority="22">
      <formula>OR($N$8="外",$N$8="夏休",$N$8="年休")</formula>
    </cfRule>
  </conditionalFormatting>
  <conditionalFormatting sqref="Q10:Q35">
    <cfRule type="expression" dxfId="587" priority="21">
      <formula>OR($Q$8="外",$Q$8="夏休",$Q$8="年休")</formula>
    </cfRule>
  </conditionalFormatting>
  <conditionalFormatting sqref="T10:T35">
    <cfRule type="expression" dxfId="586" priority="20">
      <formula>OR($T$8="外",$T$8="夏休",$T$8="年休")</formula>
    </cfRule>
  </conditionalFormatting>
  <conditionalFormatting sqref="U10:U35">
    <cfRule type="expression" dxfId="585" priority="19">
      <formula>OR($U$8="外",$U$8="夏休",$U$8="年休")</formula>
    </cfRule>
  </conditionalFormatting>
  <conditionalFormatting sqref="X10:X35">
    <cfRule type="expression" dxfId="584" priority="18">
      <formula>OR($X$8="外",$X$8="夏休",$X$8="年休")</formula>
    </cfRule>
  </conditionalFormatting>
  <conditionalFormatting sqref="AA10:AA35">
    <cfRule type="expression" dxfId="583" priority="17">
      <formula>OR($AA$8="外",$AA$8="夏休",$AA$8="年休")</formula>
    </cfRule>
  </conditionalFormatting>
  <conditionalFormatting sqref="AB10:AB35">
    <cfRule type="expression" dxfId="582" priority="16">
      <formula>OR($AB$8="外",$AB$8="夏休",$AB$8="年休")</formula>
    </cfRule>
  </conditionalFormatting>
  <conditionalFormatting sqref="AE10:AE35">
    <cfRule type="expression" dxfId="581" priority="15">
      <formula>OR($AE$8="外",$AE$8="夏休",$AE$8="年休")</formula>
    </cfRule>
  </conditionalFormatting>
  <conditionalFormatting sqref="AH10:AH35">
    <cfRule type="expression" dxfId="580" priority="14">
      <formula>OR($AH$8="外",$AH$8="夏休",$AH$8="年休")</formula>
    </cfRule>
  </conditionalFormatting>
  <conditionalFormatting sqref="R10:R35">
    <cfRule type="expression" dxfId="579" priority="13">
      <formula>OR($R$8="外",$R$8="夏休",$R$8="年休")</formula>
    </cfRule>
  </conditionalFormatting>
  <conditionalFormatting sqref="Y10:Y35">
    <cfRule type="expression" dxfId="578" priority="12">
      <formula>OR($Y$8="外",$Y$8="夏休",$Y$8="年休")</formula>
    </cfRule>
  </conditionalFormatting>
  <conditionalFormatting sqref="AF10:AF35">
    <cfRule type="expression" dxfId="577" priority="11">
      <formula>OR($AF$8="外",$AF$8="夏休",$AF$8="年休")</formula>
    </cfRule>
  </conditionalFormatting>
  <conditionalFormatting sqref="S10:S35">
    <cfRule type="expression" dxfId="576" priority="10">
      <formula>OR($S$8="外",$S$8="夏休",$S$8="年休")</formula>
    </cfRule>
  </conditionalFormatting>
  <conditionalFormatting sqref="Z10:Z35">
    <cfRule type="expression" dxfId="575" priority="9">
      <formula>OR($Z$8="外",$Z$8="夏休",$Z$8="年休")</formula>
    </cfRule>
  </conditionalFormatting>
  <conditionalFormatting sqref="AG10:AG35">
    <cfRule type="expression" dxfId="574" priority="8">
      <formula>OR($AG$8="外",$AG$8="夏休",$AG$8="年休")</formula>
    </cfRule>
  </conditionalFormatting>
  <conditionalFormatting sqref="O10:O35">
    <cfRule type="expression" dxfId="573" priority="7">
      <formula>OR($O$8="外",$O$8="夏休",$O$8="年休")</formula>
    </cfRule>
  </conditionalFormatting>
  <conditionalFormatting sqref="P10:P35">
    <cfRule type="expression" dxfId="572" priority="6">
      <formula>OR($P$8="外",$P$8="夏休",$P$8="年休")</formula>
    </cfRule>
  </conditionalFormatting>
  <conditionalFormatting sqref="V10:V35">
    <cfRule type="expression" dxfId="571" priority="5">
      <formula>OR($V$8="外",$V$8="夏休",$V$8="年休")</formula>
    </cfRule>
  </conditionalFormatting>
  <conditionalFormatting sqref="W10:W35">
    <cfRule type="expression" dxfId="570" priority="4">
      <formula>OR($W$8="外",$W$8="夏休",$W$8="年休")</formula>
    </cfRule>
  </conditionalFormatting>
  <conditionalFormatting sqref="AC10:AC35">
    <cfRule type="expression" dxfId="569" priority="3">
      <formula>OR($AC$8="外",$AC$8="夏休",$AC$8="年休")</formula>
    </cfRule>
  </conditionalFormatting>
  <conditionalFormatting sqref="AD10:AD35">
    <cfRule type="expression" dxfId="568" priority="2">
      <formula>OR($AD$8="外",$AD$8="夏休",$AD$8="年休")</formula>
    </cfRule>
  </conditionalFormatting>
  <conditionalFormatting sqref="L10:L35">
    <cfRule type="expression" dxfId="567" priority="1">
      <formula>OR($L$8="外",$L$8="夏休",$L$8="年休")</formula>
    </cfRule>
  </conditionalFormatting>
  <dataValidations count="4">
    <dataValidation type="list" allowBlank="1" showInputMessage="1" showErrorMessage="1" sqref="AB9:AB35 AF9:AF35 U9:U35" xr:uid="{00000000-0002-0000-0600-000000000000}">
      <formula1>"○,▲,ー"</formula1>
    </dataValidation>
    <dataValidation type="list" allowBlank="1" showInputMessage="1" showErrorMessage="1" sqref="Z9:AA35 AC9:AE35 AG9:AG35 N9:T35 D9:L35 V9:X35" xr:uid="{00000000-0002-0000-0600-000001000000}">
      <formula1>"○,▲,－"</formula1>
    </dataValidation>
    <dataValidation type="list" allowBlank="1" showInputMessage="1" showErrorMessage="1" sqref="Y9:Y35 M9:M35 AH9:AH35" xr:uid="{00000000-0002-0000-0600-000002000000}">
      <formula1>"○,▲"</formula1>
    </dataValidation>
    <dataValidation type="list" allowBlank="1" showInputMessage="1" showErrorMessage="1" sqref="D8:AH8" xr:uid="{00000000-0002-0000-06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43"/>
  <sheetViews>
    <sheetView view="pageBreakPreview" zoomScaleNormal="75" zoomScaleSheetLayoutView="100" workbookViewId="0"/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150</v>
      </c>
    </row>
    <row r="2" spans="1:39" x14ac:dyDescent="0.45">
      <c r="A2" s="16" t="s">
        <v>144</v>
      </c>
    </row>
    <row r="3" spans="1:39" x14ac:dyDescent="0.45">
      <c r="A3" s="16" t="s">
        <v>145</v>
      </c>
      <c r="AC3" s="9"/>
    </row>
    <row r="4" spans="1:39" x14ac:dyDescent="0.45">
      <c r="A4" s="16" t="s">
        <v>86</v>
      </c>
      <c r="Z4" t="s">
        <v>25</v>
      </c>
    </row>
    <row r="5" spans="1:39" x14ac:dyDescent="0.45">
      <c r="A5" s="1" t="s">
        <v>8</v>
      </c>
      <c r="B5" s="119" t="s">
        <v>11</v>
      </c>
      <c r="C5" s="119" t="s">
        <v>0</v>
      </c>
      <c r="D5" s="119" t="s">
        <v>124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21" t="s">
        <v>51</v>
      </c>
      <c r="AJ5" s="119"/>
      <c r="AK5" s="119"/>
      <c r="AL5" s="122" t="s">
        <v>52</v>
      </c>
      <c r="AM5" s="123"/>
    </row>
    <row r="6" spans="1:39" x14ac:dyDescent="0.45">
      <c r="A6" s="2" t="s">
        <v>9</v>
      </c>
      <c r="B6" s="119"/>
      <c r="C6" s="119"/>
      <c r="D6" s="36">
        <v>1</v>
      </c>
      <c r="E6" s="36">
        <f>D6+1</f>
        <v>2</v>
      </c>
      <c r="F6" s="36">
        <f>E6+1</f>
        <v>3</v>
      </c>
      <c r="G6" s="36">
        <f t="shared" ref="G6:AG6" si="0">F6+1</f>
        <v>4</v>
      </c>
      <c r="H6" s="36">
        <f t="shared" si="0"/>
        <v>5</v>
      </c>
      <c r="I6" s="7">
        <f t="shared" si="0"/>
        <v>6</v>
      </c>
      <c r="J6" s="8">
        <f t="shared" si="0"/>
        <v>7</v>
      </c>
      <c r="K6" s="36">
        <f t="shared" si="0"/>
        <v>8</v>
      </c>
      <c r="L6" s="36">
        <f t="shared" si="0"/>
        <v>9</v>
      </c>
      <c r="M6" s="36">
        <f t="shared" si="0"/>
        <v>10</v>
      </c>
      <c r="N6" s="36">
        <f t="shared" si="0"/>
        <v>11</v>
      </c>
      <c r="O6" s="36">
        <f t="shared" si="0"/>
        <v>12</v>
      </c>
      <c r="P6" s="7">
        <f t="shared" si="0"/>
        <v>13</v>
      </c>
      <c r="Q6" s="8">
        <f t="shared" si="0"/>
        <v>14</v>
      </c>
      <c r="R6" s="8">
        <f t="shared" si="0"/>
        <v>15</v>
      </c>
      <c r="S6" s="36">
        <f t="shared" si="0"/>
        <v>16</v>
      </c>
      <c r="T6" s="36">
        <f t="shared" si="0"/>
        <v>17</v>
      </c>
      <c r="U6" s="36">
        <f t="shared" si="0"/>
        <v>18</v>
      </c>
      <c r="V6" s="36">
        <f t="shared" si="0"/>
        <v>19</v>
      </c>
      <c r="W6" s="7">
        <f t="shared" si="0"/>
        <v>20</v>
      </c>
      <c r="X6" s="8">
        <f t="shared" si="0"/>
        <v>21</v>
      </c>
      <c r="Y6" s="36">
        <f t="shared" si="0"/>
        <v>22</v>
      </c>
      <c r="Z6" s="36">
        <f t="shared" si="0"/>
        <v>23</v>
      </c>
      <c r="AA6" s="36">
        <f t="shared" si="0"/>
        <v>24</v>
      </c>
      <c r="AB6" s="36">
        <f t="shared" si="0"/>
        <v>25</v>
      </c>
      <c r="AC6" s="36">
        <f t="shared" si="0"/>
        <v>26</v>
      </c>
      <c r="AD6" s="7">
        <f t="shared" si="0"/>
        <v>27</v>
      </c>
      <c r="AE6" s="8">
        <f t="shared" si="0"/>
        <v>28</v>
      </c>
      <c r="AF6" s="36">
        <f t="shared" si="0"/>
        <v>29</v>
      </c>
      <c r="AG6" s="36">
        <f t="shared" si="0"/>
        <v>30</v>
      </c>
      <c r="AH6" s="37">
        <v>31</v>
      </c>
      <c r="AI6" s="124" t="s">
        <v>28</v>
      </c>
      <c r="AJ6" s="125" t="s">
        <v>29</v>
      </c>
      <c r="AK6" s="126" t="s">
        <v>30</v>
      </c>
      <c r="AL6" s="127" t="s">
        <v>90</v>
      </c>
      <c r="AM6" s="119" t="s">
        <v>26</v>
      </c>
    </row>
    <row r="7" spans="1:39" x14ac:dyDescent="0.45">
      <c r="A7" s="3" t="s">
        <v>10</v>
      </c>
      <c r="B7" s="119"/>
      <c r="C7" s="119"/>
      <c r="D7" s="36" t="s">
        <v>46</v>
      </c>
      <c r="E7" s="36" t="s">
        <v>56</v>
      </c>
      <c r="F7" s="36" t="s">
        <v>57</v>
      </c>
      <c r="G7" s="36" t="s">
        <v>58</v>
      </c>
      <c r="H7" s="36" t="s">
        <v>53</v>
      </c>
      <c r="I7" s="7" t="s">
        <v>44</v>
      </c>
      <c r="J7" s="8" t="s">
        <v>45</v>
      </c>
      <c r="K7" s="36" t="s">
        <v>46</v>
      </c>
      <c r="L7" s="36" t="s">
        <v>56</v>
      </c>
      <c r="M7" s="36" t="s">
        <v>57</v>
      </c>
      <c r="N7" s="36" t="s">
        <v>58</v>
      </c>
      <c r="O7" s="36" t="s">
        <v>53</v>
      </c>
      <c r="P7" s="7" t="s">
        <v>44</v>
      </c>
      <c r="Q7" s="8" t="s">
        <v>45</v>
      </c>
      <c r="R7" s="8" t="s">
        <v>46</v>
      </c>
      <c r="S7" s="36" t="s">
        <v>56</v>
      </c>
      <c r="T7" s="36" t="s">
        <v>57</v>
      </c>
      <c r="U7" s="36" t="s">
        <v>58</v>
      </c>
      <c r="V7" s="36" t="s">
        <v>53</v>
      </c>
      <c r="W7" s="7" t="s">
        <v>44</v>
      </c>
      <c r="X7" s="8" t="s">
        <v>45</v>
      </c>
      <c r="Y7" s="36" t="s">
        <v>46</v>
      </c>
      <c r="Z7" s="36" t="s">
        <v>56</v>
      </c>
      <c r="AA7" s="36" t="s">
        <v>57</v>
      </c>
      <c r="AB7" s="36" t="s">
        <v>58</v>
      </c>
      <c r="AC7" s="36" t="s">
        <v>53</v>
      </c>
      <c r="AD7" s="7" t="s">
        <v>44</v>
      </c>
      <c r="AE7" s="8" t="s">
        <v>45</v>
      </c>
      <c r="AF7" s="36" t="s">
        <v>46</v>
      </c>
      <c r="AG7" s="36" t="s">
        <v>56</v>
      </c>
      <c r="AH7" s="37" t="s">
        <v>57</v>
      </c>
      <c r="AI7" s="121"/>
      <c r="AJ7" s="119"/>
      <c r="AK7" s="119"/>
      <c r="AL7" s="128"/>
      <c r="AM7" s="119"/>
    </row>
    <row r="8" spans="1:39" x14ac:dyDescent="0.45">
      <c r="A8" s="113" t="s">
        <v>82</v>
      </c>
      <c r="B8" s="114"/>
      <c r="C8" s="11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63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4" t="str">
        <f>IF(AI8=0,"－",AK8/AI8)</f>
        <v>－</v>
      </c>
      <c r="AM8" s="65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7"/>
      <c r="B9" s="18"/>
      <c r="C9" s="18"/>
      <c r="D9" s="10"/>
      <c r="E9" s="10"/>
      <c r="F9" s="10"/>
      <c r="G9" s="10"/>
      <c r="H9" s="10"/>
      <c r="I9" s="4"/>
      <c r="J9" s="5"/>
      <c r="K9" s="10"/>
      <c r="L9" s="10"/>
      <c r="M9" s="10"/>
      <c r="N9" s="10"/>
      <c r="O9" s="10"/>
      <c r="P9" s="4"/>
      <c r="Q9" s="5"/>
      <c r="R9" s="5"/>
      <c r="S9" s="10"/>
      <c r="T9" s="10"/>
      <c r="U9" s="10"/>
      <c r="V9" s="10"/>
      <c r="W9" s="4"/>
      <c r="X9" s="5"/>
      <c r="Y9" s="10"/>
      <c r="Z9" s="10"/>
      <c r="AA9" s="10"/>
      <c r="AB9" s="10"/>
      <c r="AC9" s="10"/>
      <c r="AD9" s="4"/>
      <c r="AE9" s="5"/>
      <c r="AF9" s="10"/>
      <c r="AG9" s="10"/>
      <c r="AH9" s="10"/>
      <c r="AI9" s="59">
        <f t="shared" si="1"/>
        <v>0</v>
      </c>
      <c r="AJ9" s="60">
        <f>COUNTIFS(D9:AH9,"○")</f>
        <v>0</v>
      </c>
      <c r="AK9" s="60">
        <f>COUNTIFS(D9:AH9,"▲")</f>
        <v>0</v>
      </c>
      <c r="AL9" s="57" t="str">
        <f t="shared" ref="AL9:AL37" si="4">IF(AI9=0,"－",AK9/AI9)</f>
        <v>－</v>
      </c>
      <c r="AM9" s="38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7"/>
      <c r="B10" s="18"/>
      <c r="C10" s="18"/>
      <c r="D10" s="10"/>
      <c r="E10" s="10"/>
      <c r="F10" s="10"/>
      <c r="G10" s="10"/>
      <c r="H10" s="10"/>
      <c r="I10" s="4"/>
      <c r="J10" s="5"/>
      <c r="K10" s="10"/>
      <c r="L10" s="10"/>
      <c r="M10" s="10"/>
      <c r="N10" s="10"/>
      <c r="O10" s="10"/>
      <c r="P10" s="4"/>
      <c r="Q10" s="5"/>
      <c r="R10" s="5"/>
      <c r="S10" s="10"/>
      <c r="T10" s="10"/>
      <c r="U10" s="10"/>
      <c r="V10" s="10"/>
      <c r="W10" s="4"/>
      <c r="X10" s="5"/>
      <c r="Y10" s="10"/>
      <c r="Z10" s="10"/>
      <c r="AA10" s="10"/>
      <c r="AB10" s="10"/>
      <c r="AC10" s="10"/>
      <c r="AD10" s="4"/>
      <c r="AE10" s="5"/>
      <c r="AF10" s="10"/>
      <c r="AG10" s="10"/>
      <c r="AH10" s="10"/>
      <c r="AI10" s="59">
        <f t="shared" si="1"/>
        <v>0</v>
      </c>
      <c r="AJ10" s="60">
        <f t="shared" ref="AJ10:AJ35" si="6">COUNTIFS(D10:AH10,"○")</f>
        <v>0</v>
      </c>
      <c r="AK10" s="60">
        <f t="shared" ref="AK10:AK35" si="7">COUNTIFS(D10:AH10,"▲")</f>
        <v>0</v>
      </c>
      <c r="AL10" s="57" t="str">
        <f t="shared" si="4"/>
        <v>－</v>
      </c>
      <c r="AM10" s="38" t="str">
        <f t="shared" si="5"/>
        <v>－</v>
      </c>
    </row>
    <row r="11" spans="1:39" x14ac:dyDescent="0.45">
      <c r="A11" s="17"/>
      <c r="B11" s="18"/>
      <c r="C11" s="18"/>
      <c r="D11" s="10"/>
      <c r="E11" s="10"/>
      <c r="F11" s="10"/>
      <c r="G11" s="10"/>
      <c r="H11" s="10"/>
      <c r="I11" s="4"/>
      <c r="J11" s="5"/>
      <c r="K11" s="10"/>
      <c r="L11" s="10"/>
      <c r="M11" s="10"/>
      <c r="N11" s="10"/>
      <c r="O11" s="10"/>
      <c r="P11" s="4"/>
      <c r="Q11" s="5"/>
      <c r="R11" s="5"/>
      <c r="S11" s="10"/>
      <c r="T11" s="10"/>
      <c r="U11" s="10"/>
      <c r="V11" s="10"/>
      <c r="W11" s="4"/>
      <c r="X11" s="5"/>
      <c r="Y11" s="10"/>
      <c r="Z11" s="10"/>
      <c r="AA11" s="10"/>
      <c r="AB11" s="10"/>
      <c r="AC11" s="10"/>
      <c r="AD11" s="4"/>
      <c r="AE11" s="5"/>
      <c r="AF11" s="10"/>
      <c r="AG11" s="10"/>
      <c r="AH11" s="10"/>
      <c r="AI11" s="59">
        <f t="shared" si="1"/>
        <v>0</v>
      </c>
      <c r="AJ11" s="60">
        <f t="shared" si="6"/>
        <v>0</v>
      </c>
      <c r="AK11" s="60">
        <f t="shared" si="7"/>
        <v>0</v>
      </c>
      <c r="AL11" s="57" t="str">
        <f t="shared" si="4"/>
        <v>－</v>
      </c>
      <c r="AM11" s="38" t="str">
        <f t="shared" si="5"/>
        <v>－</v>
      </c>
    </row>
    <row r="12" spans="1:39" x14ac:dyDescent="0.45">
      <c r="A12" s="17"/>
      <c r="B12" s="18"/>
      <c r="C12" s="18"/>
      <c r="D12" s="10"/>
      <c r="E12" s="10"/>
      <c r="F12" s="10"/>
      <c r="G12" s="10"/>
      <c r="H12" s="10"/>
      <c r="I12" s="4"/>
      <c r="J12" s="5"/>
      <c r="K12" s="10"/>
      <c r="L12" s="10"/>
      <c r="M12" s="10"/>
      <c r="N12" s="10"/>
      <c r="O12" s="10"/>
      <c r="P12" s="4"/>
      <c r="Q12" s="5"/>
      <c r="R12" s="5"/>
      <c r="S12" s="10"/>
      <c r="T12" s="10"/>
      <c r="U12" s="10"/>
      <c r="V12" s="10"/>
      <c r="W12" s="4"/>
      <c r="X12" s="5"/>
      <c r="Y12" s="10"/>
      <c r="Z12" s="10"/>
      <c r="AA12" s="10"/>
      <c r="AB12" s="10"/>
      <c r="AC12" s="10"/>
      <c r="AD12" s="4"/>
      <c r="AE12" s="5"/>
      <c r="AF12" s="10"/>
      <c r="AG12" s="10"/>
      <c r="AH12" s="10"/>
      <c r="AI12" s="59">
        <f t="shared" si="1"/>
        <v>0</v>
      </c>
      <c r="AJ12" s="60">
        <f t="shared" si="6"/>
        <v>0</v>
      </c>
      <c r="AK12" s="60">
        <f t="shared" si="7"/>
        <v>0</v>
      </c>
      <c r="AL12" s="57" t="str">
        <f t="shared" si="4"/>
        <v>－</v>
      </c>
      <c r="AM12" s="38" t="str">
        <f t="shared" si="5"/>
        <v>－</v>
      </c>
    </row>
    <row r="13" spans="1:39" x14ac:dyDescent="0.45">
      <c r="A13" s="17"/>
      <c r="B13" s="18"/>
      <c r="C13" s="18"/>
      <c r="D13" s="10"/>
      <c r="E13" s="10"/>
      <c r="F13" s="10"/>
      <c r="G13" s="10"/>
      <c r="H13" s="10"/>
      <c r="I13" s="4"/>
      <c r="J13" s="5"/>
      <c r="K13" s="10"/>
      <c r="L13" s="10"/>
      <c r="M13" s="10"/>
      <c r="N13" s="10"/>
      <c r="O13" s="10"/>
      <c r="P13" s="4"/>
      <c r="Q13" s="5"/>
      <c r="R13" s="5"/>
      <c r="S13" s="10"/>
      <c r="T13" s="10"/>
      <c r="U13" s="10"/>
      <c r="V13" s="10"/>
      <c r="W13" s="4"/>
      <c r="X13" s="5"/>
      <c r="Y13" s="10"/>
      <c r="Z13" s="10"/>
      <c r="AA13" s="10"/>
      <c r="AB13" s="10"/>
      <c r="AC13" s="10"/>
      <c r="AD13" s="4"/>
      <c r="AE13" s="5"/>
      <c r="AF13" s="10"/>
      <c r="AG13" s="10"/>
      <c r="AH13" s="10"/>
      <c r="AI13" s="59">
        <f t="shared" si="1"/>
        <v>0</v>
      </c>
      <c r="AJ13" s="60">
        <f t="shared" si="6"/>
        <v>0</v>
      </c>
      <c r="AK13" s="60">
        <f t="shared" si="7"/>
        <v>0</v>
      </c>
      <c r="AL13" s="57" t="str">
        <f t="shared" si="4"/>
        <v>－</v>
      </c>
      <c r="AM13" s="38" t="str">
        <f t="shared" si="5"/>
        <v>－</v>
      </c>
    </row>
    <row r="14" spans="1:39" x14ac:dyDescent="0.45">
      <c r="A14" s="17"/>
      <c r="B14" s="18"/>
      <c r="C14" s="18"/>
      <c r="D14" s="10"/>
      <c r="E14" s="10"/>
      <c r="F14" s="10"/>
      <c r="G14" s="10"/>
      <c r="H14" s="10"/>
      <c r="I14" s="4"/>
      <c r="J14" s="5"/>
      <c r="K14" s="10"/>
      <c r="L14" s="10"/>
      <c r="M14" s="10"/>
      <c r="N14" s="10"/>
      <c r="O14" s="10"/>
      <c r="P14" s="4"/>
      <c r="Q14" s="5"/>
      <c r="R14" s="5"/>
      <c r="S14" s="10"/>
      <c r="T14" s="10"/>
      <c r="U14" s="10"/>
      <c r="V14" s="10"/>
      <c r="W14" s="4"/>
      <c r="X14" s="5"/>
      <c r="Y14" s="10"/>
      <c r="Z14" s="10"/>
      <c r="AA14" s="10"/>
      <c r="AB14" s="10"/>
      <c r="AC14" s="10"/>
      <c r="AD14" s="4"/>
      <c r="AE14" s="5"/>
      <c r="AF14" s="10"/>
      <c r="AG14" s="10"/>
      <c r="AH14" s="10"/>
      <c r="AI14" s="59">
        <f t="shared" si="1"/>
        <v>0</v>
      </c>
      <c r="AJ14" s="60">
        <f t="shared" si="6"/>
        <v>0</v>
      </c>
      <c r="AK14" s="60">
        <f t="shared" si="7"/>
        <v>0</v>
      </c>
      <c r="AL14" s="57" t="str">
        <f t="shared" si="4"/>
        <v>－</v>
      </c>
      <c r="AM14" s="38" t="str">
        <f t="shared" si="5"/>
        <v>－</v>
      </c>
    </row>
    <row r="15" spans="1:39" x14ac:dyDescent="0.45">
      <c r="A15" s="17"/>
      <c r="B15" s="18"/>
      <c r="C15" s="18"/>
      <c r="D15" s="10"/>
      <c r="E15" s="10"/>
      <c r="F15" s="10"/>
      <c r="G15" s="10"/>
      <c r="H15" s="10"/>
      <c r="I15" s="4"/>
      <c r="J15" s="5"/>
      <c r="K15" s="10"/>
      <c r="L15" s="10"/>
      <c r="M15" s="10"/>
      <c r="N15" s="10"/>
      <c r="O15" s="10"/>
      <c r="P15" s="4"/>
      <c r="Q15" s="5"/>
      <c r="R15" s="5"/>
      <c r="S15" s="10"/>
      <c r="T15" s="10"/>
      <c r="U15" s="10"/>
      <c r="V15" s="10"/>
      <c r="W15" s="4"/>
      <c r="X15" s="5"/>
      <c r="Y15" s="10"/>
      <c r="Z15" s="10"/>
      <c r="AA15" s="10"/>
      <c r="AB15" s="10"/>
      <c r="AC15" s="10"/>
      <c r="AD15" s="4"/>
      <c r="AE15" s="5"/>
      <c r="AF15" s="10"/>
      <c r="AG15" s="10"/>
      <c r="AH15" s="10"/>
      <c r="AI15" s="59">
        <f t="shared" si="1"/>
        <v>0</v>
      </c>
      <c r="AJ15" s="60">
        <f t="shared" si="6"/>
        <v>0</v>
      </c>
      <c r="AK15" s="60">
        <f t="shared" si="7"/>
        <v>0</v>
      </c>
      <c r="AL15" s="57" t="str">
        <f t="shared" si="4"/>
        <v>－</v>
      </c>
      <c r="AM15" s="38" t="str">
        <f t="shared" si="5"/>
        <v>－</v>
      </c>
    </row>
    <row r="16" spans="1:39" x14ac:dyDescent="0.45">
      <c r="A16" s="17"/>
      <c r="B16" s="18"/>
      <c r="C16" s="18"/>
      <c r="D16" s="10"/>
      <c r="E16" s="10"/>
      <c r="F16" s="10"/>
      <c r="G16" s="10"/>
      <c r="H16" s="10"/>
      <c r="I16" s="4"/>
      <c r="J16" s="5"/>
      <c r="K16" s="10"/>
      <c r="L16" s="10"/>
      <c r="M16" s="10"/>
      <c r="N16" s="10"/>
      <c r="O16" s="10"/>
      <c r="P16" s="4"/>
      <c r="Q16" s="5"/>
      <c r="R16" s="5"/>
      <c r="S16" s="10"/>
      <c r="T16" s="10"/>
      <c r="U16" s="10"/>
      <c r="V16" s="10"/>
      <c r="W16" s="4"/>
      <c r="X16" s="5"/>
      <c r="Y16" s="10"/>
      <c r="Z16" s="10"/>
      <c r="AA16" s="10"/>
      <c r="AB16" s="10"/>
      <c r="AC16" s="10"/>
      <c r="AD16" s="4"/>
      <c r="AE16" s="5"/>
      <c r="AF16" s="10"/>
      <c r="AG16" s="10"/>
      <c r="AH16" s="10"/>
      <c r="AI16" s="59">
        <f t="shared" si="1"/>
        <v>0</v>
      </c>
      <c r="AJ16" s="60">
        <f t="shared" si="6"/>
        <v>0</v>
      </c>
      <c r="AK16" s="60">
        <f t="shared" si="7"/>
        <v>0</v>
      </c>
      <c r="AL16" s="57" t="str">
        <f t="shared" si="4"/>
        <v>－</v>
      </c>
      <c r="AM16" s="38" t="str">
        <f t="shared" si="5"/>
        <v>－</v>
      </c>
    </row>
    <row r="17" spans="1:39" x14ac:dyDescent="0.45">
      <c r="A17" s="17"/>
      <c r="B17" s="18"/>
      <c r="C17" s="18"/>
      <c r="D17" s="10"/>
      <c r="E17" s="10"/>
      <c r="F17" s="10"/>
      <c r="G17" s="10"/>
      <c r="H17" s="10"/>
      <c r="I17" s="4"/>
      <c r="J17" s="5"/>
      <c r="K17" s="10"/>
      <c r="L17" s="10"/>
      <c r="M17" s="10"/>
      <c r="N17" s="10"/>
      <c r="O17" s="10"/>
      <c r="P17" s="4"/>
      <c r="Q17" s="5"/>
      <c r="R17" s="5"/>
      <c r="S17" s="10"/>
      <c r="T17" s="10"/>
      <c r="U17" s="10"/>
      <c r="V17" s="10"/>
      <c r="W17" s="4"/>
      <c r="X17" s="5"/>
      <c r="Y17" s="10"/>
      <c r="Z17" s="10"/>
      <c r="AA17" s="10"/>
      <c r="AB17" s="10"/>
      <c r="AC17" s="10"/>
      <c r="AD17" s="4"/>
      <c r="AE17" s="5"/>
      <c r="AF17" s="10"/>
      <c r="AG17" s="10"/>
      <c r="AH17" s="10"/>
      <c r="AI17" s="59">
        <f t="shared" si="1"/>
        <v>0</v>
      </c>
      <c r="AJ17" s="60">
        <f t="shared" si="6"/>
        <v>0</v>
      </c>
      <c r="AK17" s="60">
        <f t="shared" si="7"/>
        <v>0</v>
      </c>
      <c r="AL17" s="57" t="str">
        <f t="shared" si="4"/>
        <v>－</v>
      </c>
      <c r="AM17" s="38" t="str">
        <f t="shared" si="5"/>
        <v>－</v>
      </c>
    </row>
    <row r="18" spans="1:39" x14ac:dyDescent="0.45">
      <c r="A18" s="17"/>
      <c r="B18" s="18"/>
      <c r="C18" s="18"/>
      <c r="D18" s="10"/>
      <c r="E18" s="10"/>
      <c r="F18" s="10"/>
      <c r="G18" s="10"/>
      <c r="H18" s="10"/>
      <c r="I18" s="4"/>
      <c r="J18" s="5"/>
      <c r="K18" s="10"/>
      <c r="L18" s="10"/>
      <c r="M18" s="10"/>
      <c r="N18" s="10"/>
      <c r="O18" s="10"/>
      <c r="P18" s="4"/>
      <c r="Q18" s="5"/>
      <c r="R18" s="5"/>
      <c r="S18" s="10"/>
      <c r="T18" s="10"/>
      <c r="U18" s="10"/>
      <c r="V18" s="10"/>
      <c r="W18" s="4"/>
      <c r="X18" s="5"/>
      <c r="Y18" s="10"/>
      <c r="Z18" s="10"/>
      <c r="AA18" s="10"/>
      <c r="AB18" s="10"/>
      <c r="AC18" s="10"/>
      <c r="AD18" s="4"/>
      <c r="AE18" s="5"/>
      <c r="AF18" s="10"/>
      <c r="AG18" s="10"/>
      <c r="AH18" s="10"/>
      <c r="AI18" s="59">
        <f t="shared" si="1"/>
        <v>0</v>
      </c>
      <c r="AJ18" s="60">
        <f t="shared" si="6"/>
        <v>0</v>
      </c>
      <c r="AK18" s="60">
        <f t="shared" si="7"/>
        <v>0</v>
      </c>
      <c r="AL18" s="57" t="str">
        <f t="shared" si="4"/>
        <v>－</v>
      </c>
      <c r="AM18" s="38" t="str">
        <f t="shared" si="5"/>
        <v>－</v>
      </c>
    </row>
    <row r="19" spans="1:39" x14ac:dyDescent="0.45">
      <c r="A19" s="17"/>
      <c r="B19" s="18"/>
      <c r="C19" s="18"/>
      <c r="D19" s="10"/>
      <c r="E19" s="10"/>
      <c r="F19" s="10"/>
      <c r="G19" s="10"/>
      <c r="H19" s="10"/>
      <c r="I19" s="4"/>
      <c r="J19" s="5"/>
      <c r="K19" s="10"/>
      <c r="L19" s="10"/>
      <c r="M19" s="10"/>
      <c r="N19" s="10"/>
      <c r="O19" s="10"/>
      <c r="P19" s="4"/>
      <c r="Q19" s="5"/>
      <c r="R19" s="5"/>
      <c r="S19" s="10"/>
      <c r="T19" s="10"/>
      <c r="U19" s="10"/>
      <c r="V19" s="10"/>
      <c r="W19" s="4"/>
      <c r="X19" s="5"/>
      <c r="Y19" s="10"/>
      <c r="Z19" s="10"/>
      <c r="AA19" s="10"/>
      <c r="AB19" s="10"/>
      <c r="AC19" s="10"/>
      <c r="AD19" s="4"/>
      <c r="AE19" s="5"/>
      <c r="AF19" s="10"/>
      <c r="AG19" s="10"/>
      <c r="AH19" s="10"/>
      <c r="AI19" s="59">
        <f t="shared" si="1"/>
        <v>0</v>
      </c>
      <c r="AJ19" s="60">
        <f t="shared" si="6"/>
        <v>0</v>
      </c>
      <c r="AK19" s="60">
        <f t="shared" si="7"/>
        <v>0</v>
      </c>
      <c r="AL19" s="57" t="str">
        <f t="shared" si="4"/>
        <v>－</v>
      </c>
      <c r="AM19" s="38" t="str">
        <f t="shared" si="5"/>
        <v>－</v>
      </c>
    </row>
    <row r="20" spans="1:39" x14ac:dyDescent="0.45">
      <c r="A20" s="17"/>
      <c r="B20" s="18"/>
      <c r="C20" s="18"/>
      <c r="D20" s="10"/>
      <c r="E20" s="10"/>
      <c r="F20" s="10"/>
      <c r="G20" s="10"/>
      <c r="H20" s="10"/>
      <c r="I20" s="4"/>
      <c r="J20" s="5"/>
      <c r="K20" s="10"/>
      <c r="L20" s="10"/>
      <c r="M20" s="10"/>
      <c r="N20" s="10"/>
      <c r="O20" s="10"/>
      <c r="P20" s="4"/>
      <c r="Q20" s="5"/>
      <c r="R20" s="5"/>
      <c r="S20" s="10"/>
      <c r="T20" s="10"/>
      <c r="U20" s="10"/>
      <c r="V20" s="10"/>
      <c r="W20" s="4"/>
      <c r="X20" s="5"/>
      <c r="Y20" s="10"/>
      <c r="Z20" s="10"/>
      <c r="AA20" s="10"/>
      <c r="AB20" s="10"/>
      <c r="AC20" s="10"/>
      <c r="AD20" s="4"/>
      <c r="AE20" s="5"/>
      <c r="AF20" s="10"/>
      <c r="AG20" s="10"/>
      <c r="AH20" s="10"/>
      <c r="AI20" s="59">
        <f t="shared" si="1"/>
        <v>0</v>
      </c>
      <c r="AJ20" s="60">
        <f t="shared" si="6"/>
        <v>0</v>
      </c>
      <c r="AK20" s="60">
        <f t="shared" si="7"/>
        <v>0</v>
      </c>
      <c r="AL20" s="57" t="str">
        <f t="shared" si="4"/>
        <v>－</v>
      </c>
      <c r="AM20" s="38" t="str">
        <f t="shared" si="5"/>
        <v>－</v>
      </c>
    </row>
    <row r="21" spans="1:39" x14ac:dyDescent="0.45">
      <c r="A21" s="17"/>
      <c r="B21" s="18"/>
      <c r="C21" s="18"/>
      <c r="D21" s="10"/>
      <c r="E21" s="10"/>
      <c r="F21" s="10"/>
      <c r="G21" s="10"/>
      <c r="H21" s="10"/>
      <c r="I21" s="4"/>
      <c r="J21" s="5"/>
      <c r="K21" s="10"/>
      <c r="L21" s="10"/>
      <c r="M21" s="10"/>
      <c r="N21" s="10"/>
      <c r="O21" s="10"/>
      <c r="P21" s="4"/>
      <c r="Q21" s="5"/>
      <c r="R21" s="5"/>
      <c r="S21" s="10"/>
      <c r="T21" s="10"/>
      <c r="U21" s="10"/>
      <c r="V21" s="10"/>
      <c r="W21" s="4"/>
      <c r="X21" s="5"/>
      <c r="Y21" s="10"/>
      <c r="Z21" s="10"/>
      <c r="AA21" s="10"/>
      <c r="AB21" s="10"/>
      <c r="AC21" s="10"/>
      <c r="AD21" s="4"/>
      <c r="AE21" s="5"/>
      <c r="AF21" s="10"/>
      <c r="AG21" s="10"/>
      <c r="AH21" s="10"/>
      <c r="AI21" s="59">
        <f t="shared" si="1"/>
        <v>0</v>
      </c>
      <c r="AJ21" s="60">
        <f t="shared" si="6"/>
        <v>0</v>
      </c>
      <c r="AK21" s="60">
        <f t="shared" si="7"/>
        <v>0</v>
      </c>
      <c r="AL21" s="57" t="str">
        <f t="shared" si="4"/>
        <v>－</v>
      </c>
      <c r="AM21" s="38" t="str">
        <f t="shared" si="5"/>
        <v>－</v>
      </c>
    </row>
    <row r="22" spans="1:39" x14ac:dyDescent="0.45">
      <c r="A22" s="17"/>
      <c r="B22" s="18"/>
      <c r="C22" s="18"/>
      <c r="D22" s="10"/>
      <c r="E22" s="10"/>
      <c r="F22" s="10"/>
      <c r="G22" s="10"/>
      <c r="H22" s="10"/>
      <c r="I22" s="4"/>
      <c r="J22" s="5"/>
      <c r="K22" s="10"/>
      <c r="L22" s="10"/>
      <c r="M22" s="10"/>
      <c r="N22" s="10"/>
      <c r="O22" s="10"/>
      <c r="P22" s="4"/>
      <c r="Q22" s="5"/>
      <c r="R22" s="5"/>
      <c r="S22" s="10"/>
      <c r="T22" s="10"/>
      <c r="U22" s="10"/>
      <c r="V22" s="10"/>
      <c r="W22" s="4"/>
      <c r="X22" s="5"/>
      <c r="Y22" s="10"/>
      <c r="Z22" s="10"/>
      <c r="AA22" s="10"/>
      <c r="AB22" s="10"/>
      <c r="AC22" s="10"/>
      <c r="AD22" s="4"/>
      <c r="AE22" s="5"/>
      <c r="AF22" s="10"/>
      <c r="AG22" s="10"/>
      <c r="AH22" s="10"/>
      <c r="AI22" s="59">
        <f t="shared" si="1"/>
        <v>0</v>
      </c>
      <c r="AJ22" s="60">
        <f t="shared" si="6"/>
        <v>0</v>
      </c>
      <c r="AK22" s="60">
        <f t="shared" si="7"/>
        <v>0</v>
      </c>
      <c r="AL22" s="57" t="str">
        <f t="shared" si="4"/>
        <v>－</v>
      </c>
      <c r="AM22" s="38" t="str">
        <f t="shared" si="5"/>
        <v>－</v>
      </c>
    </row>
    <row r="23" spans="1:39" x14ac:dyDescent="0.45">
      <c r="A23" s="17"/>
      <c r="B23" s="18"/>
      <c r="C23" s="18"/>
      <c r="D23" s="10"/>
      <c r="E23" s="10"/>
      <c r="F23" s="10"/>
      <c r="G23" s="10"/>
      <c r="H23" s="10"/>
      <c r="I23" s="4"/>
      <c r="J23" s="5"/>
      <c r="K23" s="10"/>
      <c r="L23" s="10"/>
      <c r="M23" s="10"/>
      <c r="N23" s="10"/>
      <c r="O23" s="10"/>
      <c r="P23" s="4"/>
      <c r="Q23" s="5"/>
      <c r="R23" s="5"/>
      <c r="S23" s="10"/>
      <c r="T23" s="10"/>
      <c r="U23" s="10"/>
      <c r="V23" s="10"/>
      <c r="W23" s="4"/>
      <c r="X23" s="5"/>
      <c r="Y23" s="10"/>
      <c r="Z23" s="10"/>
      <c r="AA23" s="10"/>
      <c r="AB23" s="10"/>
      <c r="AC23" s="10"/>
      <c r="AD23" s="4"/>
      <c r="AE23" s="5"/>
      <c r="AF23" s="10"/>
      <c r="AG23" s="10"/>
      <c r="AH23" s="10"/>
      <c r="AI23" s="59">
        <f t="shared" si="1"/>
        <v>0</v>
      </c>
      <c r="AJ23" s="60">
        <f t="shared" si="6"/>
        <v>0</v>
      </c>
      <c r="AK23" s="60">
        <f t="shared" si="7"/>
        <v>0</v>
      </c>
      <c r="AL23" s="57" t="str">
        <f t="shared" si="4"/>
        <v>－</v>
      </c>
      <c r="AM23" s="38" t="str">
        <f t="shared" si="5"/>
        <v>－</v>
      </c>
    </row>
    <row r="24" spans="1:39" x14ac:dyDescent="0.45">
      <c r="A24" s="17"/>
      <c r="B24" s="18"/>
      <c r="C24" s="18"/>
      <c r="D24" s="10"/>
      <c r="E24" s="10"/>
      <c r="F24" s="10"/>
      <c r="G24" s="10"/>
      <c r="H24" s="10"/>
      <c r="I24" s="4"/>
      <c r="J24" s="5"/>
      <c r="K24" s="10"/>
      <c r="L24" s="10"/>
      <c r="M24" s="10"/>
      <c r="N24" s="10"/>
      <c r="O24" s="10"/>
      <c r="P24" s="4"/>
      <c r="Q24" s="5"/>
      <c r="R24" s="5"/>
      <c r="S24" s="10"/>
      <c r="T24" s="10"/>
      <c r="U24" s="10"/>
      <c r="V24" s="10"/>
      <c r="W24" s="4"/>
      <c r="X24" s="5"/>
      <c r="Y24" s="10"/>
      <c r="Z24" s="10"/>
      <c r="AA24" s="10"/>
      <c r="AB24" s="10"/>
      <c r="AC24" s="10"/>
      <c r="AD24" s="4"/>
      <c r="AE24" s="5"/>
      <c r="AF24" s="10"/>
      <c r="AG24" s="10"/>
      <c r="AH24" s="10"/>
      <c r="AI24" s="59">
        <f t="shared" si="1"/>
        <v>0</v>
      </c>
      <c r="AJ24" s="60">
        <f t="shared" si="6"/>
        <v>0</v>
      </c>
      <c r="AK24" s="60">
        <f t="shared" si="7"/>
        <v>0</v>
      </c>
      <c r="AL24" s="57" t="str">
        <f t="shared" si="4"/>
        <v>－</v>
      </c>
      <c r="AM24" s="38" t="str">
        <f t="shared" si="5"/>
        <v>－</v>
      </c>
    </row>
    <row r="25" spans="1:39" x14ac:dyDescent="0.45">
      <c r="A25" s="17"/>
      <c r="B25" s="18"/>
      <c r="C25" s="18"/>
      <c r="D25" s="10"/>
      <c r="E25" s="10"/>
      <c r="F25" s="10"/>
      <c r="G25" s="10"/>
      <c r="H25" s="10"/>
      <c r="I25" s="4"/>
      <c r="J25" s="5"/>
      <c r="K25" s="10"/>
      <c r="L25" s="10"/>
      <c r="M25" s="10"/>
      <c r="N25" s="10"/>
      <c r="O25" s="10"/>
      <c r="P25" s="4"/>
      <c r="Q25" s="5"/>
      <c r="R25" s="5"/>
      <c r="S25" s="10"/>
      <c r="T25" s="10"/>
      <c r="U25" s="10"/>
      <c r="V25" s="10"/>
      <c r="W25" s="4"/>
      <c r="X25" s="5"/>
      <c r="Y25" s="10"/>
      <c r="Z25" s="10"/>
      <c r="AA25" s="10"/>
      <c r="AB25" s="10"/>
      <c r="AC25" s="10"/>
      <c r="AD25" s="4"/>
      <c r="AE25" s="5"/>
      <c r="AF25" s="10"/>
      <c r="AG25" s="10"/>
      <c r="AH25" s="10"/>
      <c r="AI25" s="59">
        <f t="shared" si="1"/>
        <v>0</v>
      </c>
      <c r="AJ25" s="60">
        <f t="shared" si="6"/>
        <v>0</v>
      </c>
      <c r="AK25" s="60">
        <f t="shared" si="7"/>
        <v>0</v>
      </c>
      <c r="AL25" s="57" t="str">
        <f t="shared" si="4"/>
        <v>－</v>
      </c>
      <c r="AM25" s="38" t="str">
        <f t="shared" si="5"/>
        <v>－</v>
      </c>
    </row>
    <row r="26" spans="1:39" x14ac:dyDescent="0.45">
      <c r="A26" s="17"/>
      <c r="B26" s="18"/>
      <c r="C26" s="18"/>
      <c r="D26" s="10"/>
      <c r="E26" s="10"/>
      <c r="F26" s="10"/>
      <c r="G26" s="10"/>
      <c r="H26" s="10"/>
      <c r="I26" s="4"/>
      <c r="J26" s="5"/>
      <c r="K26" s="10"/>
      <c r="L26" s="10"/>
      <c r="M26" s="10"/>
      <c r="N26" s="10"/>
      <c r="O26" s="10"/>
      <c r="P26" s="4"/>
      <c r="Q26" s="5"/>
      <c r="R26" s="5"/>
      <c r="S26" s="10"/>
      <c r="T26" s="10"/>
      <c r="U26" s="10"/>
      <c r="V26" s="10"/>
      <c r="W26" s="4"/>
      <c r="X26" s="5"/>
      <c r="Y26" s="10"/>
      <c r="Z26" s="10"/>
      <c r="AA26" s="10"/>
      <c r="AB26" s="10"/>
      <c r="AC26" s="10"/>
      <c r="AD26" s="4"/>
      <c r="AE26" s="5"/>
      <c r="AF26" s="10"/>
      <c r="AG26" s="10"/>
      <c r="AH26" s="10"/>
      <c r="AI26" s="59">
        <f t="shared" si="1"/>
        <v>0</v>
      </c>
      <c r="AJ26" s="60">
        <f t="shared" si="6"/>
        <v>0</v>
      </c>
      <c r="AK26" s="60">
        <f t="shared" si="7"/>
        <v>0</v>
      </c>
      <c r="AL26" s="57" t="str">
        <f t="shared" si="4"/>
        <v>－</v>
      </c>
      <c r="AM26" s="38" t="str">
        <f t="shared" si="5"/>
        <v>－</v>
      </c>
    </row>
    <row r="27" spans="1:39" x14ac:dyDescent="0.45">
      <c r="A27" s="17"/>
      <c r="B27" s="18"/>
      <c r="C27" s="18"/>
      <c r="D27" s="10"/>
      <c r="E27" s="10"/>
      <c r="F27" s="10"/>
      <c r="G27" s="10"/>
      <c r="H27" s="10"/>
      <c r="I27" s="4"/>
      <c r="J27" s="5"/>
      <c r="K27" s="10"/>
      <c r="L27" s="10"/>
      <c r="M27" s="10"/>
      <c r="N27" s="10"/>
      <c r="O27" s="10"/>
      <c r="P27" s="4"/>
      <c r="Q27" s="5"/>
      <c r="R27" s="5"/>
      <c r="S27" s="10"/>
      <c r="T27" s="10"/>
      <c r="U27" s="10"/>
      <c r="V27" s="10"/>
      <c r="W27" s="4"/>
      <c r="X27" s="5"/>
      <c r="Y27" s="10"/>
      <c r="Z27" s="10"/>
      <c r="AA27" s="10"/>
      <c r="AB27" s="10"/>
      <c r="AC27" s="10"/>
      <c r="AD27" s="4"/>
      <c r="AE27" s="5"/>
      <c r="AF27" s="10"/>
      <c r="AG27" s="10"/>
      <c r="AH27" s="10"/>
      <c r="AI27" s="59">
        <f t="shared" si="1"/>
        <v>0</v>
      </c>
      <c r="AJ27" s="60">
        <f t="shared" si="6"/>
        <v>0</v>
      </c>
      <c r="AK27" s="60">
        <f t="shared" si="7"/>
        <v>0</v>
      </c>
      <c r="AL27" s="57" t="str">
        <f t="shared" si="4"/>
        <v>－</v>
      </c>
      <c r="AM27" s="38" t="str">
        <f t="shared" si="5"/>
        <v>－</v>
      </c>
    </row>
    <row r="28" spans="1:39" x14ac:dyDescent="0.45">
      <c r="A28" s="17"/>
      <c r="B28" s="18"/>
      <c r="C28" s="18"/>
      <c r="D28" s="10"/>
      <c r="E28" s="10"/>
      <c r="F28" s="10"/>
      <c r="G28" s="10"/>
      <c r="H28" s="10"/>
      <c r="I28" s="4"/>
      <c r="J28" s="5"/>
      <c r="K28" s="10"/>
      <c r="L28" s="10"/>
      <c r="M28" s="10"/>
      <c r="N28" s="10"/>
      <c r="O28" s="10"/>
      <c r="P28" s="4"/>
      <c r="Q28" s="5"/>
      <c r="R28" s="5"/>
      <c r="S28" s="10"/>
      <c r="T28" s="10"/>
      <c r="U28" s="10"/>
      <c r="V28" s="10"/>
      <c r="W28" s="4"/>
      <c r="X28" s="5"/>
      <c r="Y28" s="10"/>
      <c r="Z28" s="10"/>
      <c r="AA28" s="10"/>
      <c r="AB28" s="10"/>
      <c r="AC28" s="10"/>
      <c r="AD28" s="4"/>
      <c r="AE28" s="5"/>
      <c r="AF28" s="10"/>
      <c r="AG28" s="10"/>
      <c r="AH28" s="10"/>
      <c r="AI28" s="59">
        <f t="shared" si="1"/>
        <v>0</v>
      </c>
      <c r="AJ28" s="60">
        <f t="shared" si="6"/>
        <v>0</v>
      </c>
      <c r="AK28" s="60">
        <f t="shared" si="7"/>
        <v>0</v>
      </c>
      <c r="AL28" s="57" t="str">
        <f t="shared" si="4"/>
        <v>－</v>
      </c>
      <c r="AM28" s="38" t="str">
        <f t="shared" si="5"/>
        <v>－</v>
      </c>
    </row>
    <row r="29" spans="1:39" x14ac:dyDescent="0.45">
      <c r="A29" s="17"/>
      <c r="B29" s="18"/>
      <c r="C29" s="18"/>
      <c r="D29" s="10"/>
      <c r="E29" s="10"/>
      <c r="F29" s="10"/>
      <c r="G29" s="10"/>
      <c r="H29" s="10"/>
      <c r="I29" s="4"/>
      <c r="J29" s="5"/>
      <c r="K29" s="10"/>
      <c r="L29" s="10"/>
      <c r="M29" s="10"/>
      <c r="N29" s="10"/>
      <c r="O29" s="10"/>
      <c r="P29" s="4"/>
      <c r="Q29" s="5"/>
      <c r="R29" s="5"/>
      <c r="S29" s="10"/>
      <c r="T29" s="10"/>
      <c r="U29" s="10"/>
      <c r="V29" s="10"/>
      <c r="W29" s="4"/>
      <c r="X29" s="5"/>
      <c r="Y29" s="10"/>
      <c r="Z29" s="10"/>
      <c r="AA29" s="10"/>
      <c r="AB29" s="10"/>
      <c r="AC29" s="10"/>
      <c r="AD29" s="4"/>
      <c r="AE29" s="5"/>
      <c r="AF29" s="10"/>
      <c r="AG29" s="10"/>
      <c r="AH29" s="10"/>
      <c r="AI29" s="59">
        <f t="shared" si="1"/>
        <v>0</v>
      </c>
      <c r="AJ29" s="60">
        <f t="shared" si="6"/>
        <v>0</v>
      </c>
      <c r="AK29" s="60">
        <f t="shared" si="7"/>
        <v>0</v>
      </c>
      <c r="AL29" s="57" t="str">
        <f t="shared" si="4"/>
        <v>－</v>
      </c>
      <c r="AM29" s="38" t="str">
        <f t="shared" si="5"/>
        <v>－</v>
      </c>
    </row>
    <row r="30" spans="1:39" x14ac:dyDescent="0.45">
      <c r="A30" s="17"/>
      <c r="B30" s="18"/>
      <c r="C30" s="18"/>
      <c r="D30" s="10"/>
      <c r="E30" s="10"/>
      <c r="F30" s="10"/>
      <c r="G30" s="10"/>
      <c r="H30" s="10"/>
      <c r="I30" s="4"/>
      <c r="J30" s="5"/>
      <c r="K30" s="10"/>
      <c r="L30" s="10"/>
      <c r="M30" s="10"/>
      <c r="N30" s="10"/>
      <c r="O30" s="10"/>
      <c r="P30" s="4"/>
      <c r="Q30" s="5"/>
      <c r="R30" s="5"/>
      <c r="S30" s="10"/>
      <c r="T30" s="10"/>
      <c r="U30" s="10"/>
      <c r="V30" s="10"/>
      <c r="W30" s="4"/>
      <c r="X30" s="5"/>
      <c r="Y30" s="10"/>
      <c r="Z30" s="10"/>
      <c r="AA30" s="10"/>
      <c r="AB30" s="10"/>
      <c r="AC30" s="10"/>
      <c r="AD30" s="4"/>
      <c r="AE30" s="5"/>
      <c r="AF30" s="10"/>
      <c r="AG30" s="10"/>
      <c r="AH30" s="10"/>
      <c r="AI30" s="59">
        <f t="shared" si="1"/>
        <v>0</v>
      </c>
      <c r="AJ30" s="60">
        <f t="shared" si="6"/>
        <v>0</v>
      </c>
      <c r="AK30" s="60">
        <f t="shared" si="7"/>
        <v>0</v>
      </c>
      <c r="AL30" s="57" t="str">
        <f t="shared" si="4"/>
        <v>－</v>
      </c>
      <c r="AM30" s="38" t="str">
        <f t="shared" si="5"/>
        <v>－</v>
      </c>
    </row>
    <row r="31" spans="1:39" x14ac:dyDescent="0.45">
      <c r="A31" s="17"/>
      <c r="B31" s="18"/>
      <c r="C31" s="18"/>
      <c r="D31" s="10"/>
      <c r="E31" s="10"/>
      <c r="F31" s="10"/>
      <c r="G31" s="10"/>
      <c r="H31" s="10"/>
      <c r="I31" s="4"/>
      <c r="J31" s="5"/>
      <c r="K31" s="10"/>
      <c r="L31" s="10"/>
      <c r="M31" s="10"/>
      <c r="N31" s="10"/>
      <c r="O31" s="10"/>
      <c r="P31" s="4"/>
      <c r="Q31" s="5"/>
      <c r="R31" s="5"/>
      <c r="S31" s="10"/>
      <c r="T31" s="10"/>
      <c r="U31" s="10"/>
      <c r="V31" s="10"/>
      <c r="W31" s="4"/>
      <c r="X31" s="5"/>
      <c r="Y31" s="10"/>
      <c r="Z31" s="10"/>
      <c r="AA31" s="10"/>
      <c r="AB31" s="10"/>
      <c r="AC31" s="10"/>
      <c r="AD31" s="4"/>
      <c r="AE31" s="5"/>
      <c r="AF31" s="10"/>
      <c r="AG31" s="10"/>
      <c r="AH31" s="10"/>
      <c r="AI31" s="59">
        <f t="shared" si="1"/>
        <v>0</v>
      </c>
      <c r="AJ31" s="60">
        <f t="shared" si="6"/>
        <v>0</v>
      </c>
      <c r="AK31" s="60">
        <f t="shared" si="7"/>
        <v>0</v>
      </c>
      <c r="AL31" s="57" t="str">
        <f t="shared" si="4"/>
        <v>－</v>
      </c>
      <c r="AM31" s="38" t="str">
        <f t="shared" si="5"/>
        <v>－</v>
      </c>
    </row>
    <row r="32" spans="1:39" x14ac:dyDescent="0.45">
      <c r="A32" s="17"/>
      <c r="B32" s="18"/>
      <c r="C32" s="18"/>
      <c r="D32" s="10"/>
      <c r="E32" s="10"/>
      <c r="F32" s="10"/>
      <c r="G32" s="10"/>
      <c r="H32" s="10"/>
      <c r="I32" s="4"/>
      <c r="J32" s="5"/>
      <c r="K32" s="10"/>
      <c r="L32" s="10"/>
      <c r="M32" s="10"/>
      <c r="N32" s="10"/>
      <c r="O32" s="10"/>
      <c r="P32" s="4"/>
      <c r="Q32" s="5"/>
      <c r="R32" s="5"/>
      <c r="S32" s="10"/>
      <c r="T32" s="10"/>
      <c r="U32" s="10"/>
      <c r="V32" s="10"/>
      <c r="W32" s="4"/>
      <c r="X32" s="5"/>
      <c r="Y32" s="10"/>
      <c r="Z32" s="10"/>
      <c r="AA32" s="10"/>
      <c r="AB32" s="10"/>
      <c r="AC32" s="10"/>
      <c r="AD32" s="4"/>
      <c r="AE32" s="5"/>
      <c r="AF32" s="10"/>
      <c r="AG32" s="10"/>
      <c r="AH32" s="10"/>
      <c r="AI32" s="59">
        <f t="shared" si="1"/>
        <v>0</v>
      </c>
      <c r="AJ32" s="60">
        <f t="shared" si="6"/>
        <v>0</v>
      </c>
      <c r="AK32" s="60">
        <f t="shared" si="7"/>
        <v>0</v>
      </c>
      <c r="AL32" s="57" t="str">
        <f t="shared" si="4"/>
        <v>－</v>
      </c>
      <c r="AM32" s="38" t="str">
        <f t="shared" si="5"/>
        <v>－</v>
      </c>
    </row>
    <row r="33" spans="1:39" x14ac:dyDescent="0.45">
      <c r="A33" s="17"/>
      <c r="B33" s="18"/>
      <c r="C33" s="18"/>
      <c r="D33" s="10"/>
      <c r="E33" s="10"/>
      <c r="F33" s="10"/>
      <c r="G33" s="10"/>
      <c r="H33" s="10"/>
      <c r="I33" s="4"/>
      <c r="J33" s="5"/>
      <c r="K33" s="10"/>
      <c r="L33" s="10"/>
      <c r="M33" s="10"/>
      <c r="N33" s="10"/>
      <c r="O33" s="10"/>
      <c r="P33" s="4"/>
      <c r="Q33" s="5"/>
      <c r="R33" s="5"/>
      <c r="S33" s="10"/>
      <c r="T33" s="10"/>
      <c r="U33" s="10"/>
      <c r="V33" s="10"/>
      <c r="W33" s="4"/>
      <c r="X33" s="5"/>
      <c r="Y33" s="10"/>
      <c r="Z33" s="10"/>
      <c r="AA33" s="10"/>
      <c r="AB33" s="10"/>
      <c r="AC33" s="10"/>
      <c r="AD33" s="4"/>
      <c r="AE33" s="5"/>
      <c r="AF33" s="10"/>
      <c r="AG33" s="10"/>
      <c r="AH33" s="10"/>
      <c r="AI33" s="59">
        <f t="shared" si="1"/>
        <v>0</v>
      </c>
      <c r="AJ33" s="60">
        <f t="shared" si="6"/>
        <v>0</v>
      </c>
      <c r="AK33" s="60">
        <f t="shared" si="7"/>
        <v>0</v>
      </c>
      <c r="AL33" s="57" t="str">
        <f t="shared" si="4"/>
        <v>－</v>
      </c>
      <c r="AM33" s="38" t="str">
        <f t="shared" si="5"/>
        <v>－</v>
      </c>
    </row>
    <row r="34" spans="1:39" x14ac:dyDescent="0.45">
      <c r="A34" s="17"/>
      <c r="B34" s="18"/>
      <c r="C34" s="18"/>
      <c r="D34" s="10"/>
      <c r="E34" s="10"/>
      <c r="F34" s="10"/>
      <c r="G34" s="10"/>
      <c r="H34" s="10"/>
      <c r="I34" s="4"/>
      <c r="J34" s="5"/>
      <c r="K34" s="10"/>
      <c r="L34" s="10"/>
      <c r="M34" s="10"/>
      <c r="N34" s="10"/>
      <c r="O34" s="10"/>
      <c r="P34" s="4"/>
      <c r="Q34" s="5"/>
      <c r="R34" s="5"/>
      <c r="S34" s="10"/>
      <c r="T34" s="10"/>
      <c r="U34" s="10"/>
      <c r="V34" s="10"/>
      <c r="W34" s="4"/>
      <c r="X34" s="5"/>
      <c r="Y34" s="10"/>
      <c r="Z34" s="10"/>
      <c r="AA34" s="10"/>
      <c r="AB34" s="10"/>
      <c r="AC34" s="10"/>
      <c r="AD34" s="4"/>
      <c r="AE34" s="5"/>
      <c r="AF34" s="10"/>
      <c r="AG34" s="10"/>
      <c r="AH34" s="10"/>
      <c r="AI34" s="59">
        <f t="shared" si="1"/>
        <v>0</v>
      </c>
      <c r="AJ34" s="60">
        <f t="shared" si="6"/>
        <v>0</v>
      </c>
      <c r="AK34" s="60">
        <f t="shared" si="7"/>
        <v>0</v>
      </c>
      <c r="AL34" s="57" t="str">
        <f t="shared" si="4"/>
        <v>－</v>
      </c>
      <c r="AM34" s="38" t="str">
        <f t="shared" si="5"/>
        <v>－</v>
      </c>
    </row>
    <row r="35" spans="1:39" x14ac:dyDescent="0.45">
      <c r="A35" s="17"/>
      <c r="B35" s="18"/>
      <c r="C35" s="18"/>
      <c r="D35" s="10"/>
      <c r="E35" s="10"/>
      <c r="F35" s="10"/>
      <c r="G35" s="10"/>
      <c r="H35" s="10"/>
      <c r="I35" s="4"/>
      <c r="J35" s="5"/>
      <c r="K35" s="10"/>
      <c r="L35" s="10"/>
      <c r="M35" s="10"/>
      <c r="N35" s="10"/>
      <c r="O35" s="10"/>
      <c r="P35" s="4"/>
      <c r="Q35" s="5"/>
      <c r="R35" s="5"/>
      <c r="S35" s="10"/>
      <c r="T35" s="10"/>
      <c r="U35" s="10"/>
      <c r="V35" s="10"/>
      <c r="W35" s="4"/>
      <c r="X35" s="5"/>
      <c r="Y35" s="10"/>
      <c r="Z35" s="10"/>
      <c r="AA35" s="10"/>
      <c r="AB35" s="10"/>
      <c r="AC35" s="10"/>
      <c r="AD35" s="4"/>
      <c r="AE35" s="5"/>
      <c r="AF35" s="10"/>
      <c r="AG35" s="10"/>
      <c r="AH35" s="10"/>
      <c r="AI35" s="59">
        <f t="shared" si="1"/>
        <v>0</v>
      </c>
      <c r="AJ35" s="60">
        <f t="shared" si="6"/>
        <v>0</v>
      </c>
      <c r="AK35" s="60">
        <f t="shared" si="7"/>
        <v>0</v>
      </c>
      <c r="AL35" s="57" t="str">
        <f t="shared" si="4"/>
        <v>－</v>
      </c>
      <c r="AM35" s="38" t="str">
        <f t="shared" si="5"/>
        <v>－</v>
      </c>
    </row>
    <row r="36" spans="1:39" x14ac:dyDescent="0.45">
      <c r="A36" s="116" t="s">
        <v>15</v>
      </c>
      <c r="B36" s="117"/>
      <c r="C36" s="118"/>
      <c r="D36" s="38" t="str">
        <f t="shared" ref="D36:AH36" si="8">IF(OR(D8="外",D8="夏休",D8="年休",D8=""),"外",(COUNTIFS(D9:D35,"○")))</f>
        <v>外</v>
      </c>
      <c r="E36" s="38" t="str">
        <f t="shared" si="8"/>
        <v>外</v>
      </c>
      <c r="F36" s="38" t="str">
        <f t="shared" si="8"/>
        <v>外</v>
      </c>
      <c r="G36" s="38" t="str">
        <f t="shared" si="8"/>
        <v>外</v>
      </c>
      <c r="H36" s="38" t="str">
        <f t="shared" si="8"/>
        <v>外</v>
      </c>
      <c r="I36" s="38" t="str">
        <f t="shared" si="8"/>
        <v>外</v>
      </c>
      <c r="J36" s="38" t="str">
        <f t="shared" si="8"/>
        <v>外</v>
      </c>
      <c r="K36" s="38" t="str">
        <f t="shared" si="8"/>
        <v>外</v>
      </c>
      <c r="L36" s="38" t="str">
        <f t="shared" si="8"/>
        <v>外</v>
      </c>
      <c r="M36" s="38" t="str">
        <f t="shared" si="8"/>
        <v>外</v>
      </c>
      <c r="N36" s="38" t="str">
        <f t="shared" si="8"/>
        <v>外</v>
      </c>
      <c r="O36" s="38" t="str">
        <f t="shared" si="8"/>
        <v>外</v>
      </c>
      <c r="P36" s="38" t="str">
        <f t="shared" si="8"/>
        <v>外</v>
      </c>
      <c r="Q36" s="38" t="str">
        <f t="shared" si="8"/>
        <v>外</v>
      </c>
      <c r="R36" s="38" t="str">
        <f t="shared" si="8"/>
        <v>外</v>
      </c>
      <c r="S36" s="38" t="str">
        <f t="shared" si="8"/>
        <v>外</v>
      </c>
      <c r="T36" s="38" t="str">
        <f t="shared" si="8"/>
        <v>外</v>
      </c>
      <c r="U36" s="38" t="str">
        <f t="shared" si="8"/>
        <v>外</v>
      </c>
      <c r="V36" s="38" t="str">
        <f t="shared" si="8"/>
        <v>外</v>
      </c>
      <c r="W36" s="38" t="str">
        <f t="shared" si="8"/>
        <v>外</v>
      </c>
      <c r="X36" s="38" t="str">
        <f t="shared" si="8"/>
        <v>外</v>
      </c>
      <c r="Y36" s="38" t="str">
        <f t="shared" si="8"/>
        <v>外</v>
      </c>
      <c r="Z36" s="38" t="str">
        <f t="shared" si="8"/>
        <v>外</v>
      </c>
      <c r="AA36" s="38" t="str">
        <f t="shared" si="8"/>
        <v>外</v>
      </c>
      <c r="AB36" s="38" t="str">
        <f t="shared" si="8"/>
        <v>外</v>
      </c>
      <c r="AC36" s="38" t="str">
        <f t="shared" si="8"/>
        <v>外</v>
      </c>
      <c r="AD36" s="38" t="str">
        <f t="shared" si="8"/>
        <v>外</v>
      </c>
      <c r="AE36" s="38" t="str">
        <f t="shared" si="8"/>
        <v>外</v>
      </c>
      <c r="AF36" s="38" t="str">
        <f t="shared" si="8"/>
        <v>外</v>
      </c>
      <c r="AG36" s="38" t="str">
        <f t="shared" si="8"/>
        <v>外</v>
      </c>
      <c r="AH36" s="14" t="str">
        <f t="shared" si="8"/>
        <v>外</v>
      </c>
      <c r="AI36" s="59"/>
      <c r="AJ36" s="60"/>
      <c r="AK36" s="60"/>
      <c r="AL36" s="58"/>
      <c r="AM36" s="41"/>
    </row>
    <row r="37" spans="1:39" x14ac:dyDescent="0.45">
      <c r="A37" s="116" t="s">
        <v>36</v>
      </c>
      <c r="B37" s="117"/>
      <c r="C37" s="118"/>
      <c r="D37" s="38" t="str">
        <f>IF(D36="外","外",IF(D36=0,"休","出"))</f>
        <v>外</v>
      </c>
      <c r="E37" s="38" t="str">
        <f t="shared" ref="E37:AH37" si="9">IF(E36="外","外",IF(E36=0,"休","出"))</f>
        <v>外</v>
      </c>
      <c r="F37" s="38" t="str">
        <f t="shared" si="9"/>
        <v>外</v>
      </c>
      <c r="G37" s="38" t="str">
        <f t="shared" si="9"/>
        <v>外</v>
      </c>
      <c r="H37" s="38" t="str">
        <f t="shared" si="9"/>
        <v>外</v>
      </c>
      <c r="I37" s="38" t="str">
        <f t="shared" si="9"/>
        <v>外</v>
      </c>
      <c r="J37" s="38" t="str">
        <f t="shared" si="9"/>
        <v>外</v>
      </c>
      <c r="K37" s="38" t="str">
        <f t="shared" si="9"/>
        <v>外</v>
      </c>
      <c r="L37" s="38" t="str">
        <f t="shared" si="9"/>
        <v>外</v>
      </c>
      <c r="M37" s="38" t="str">
        <f t="shared" si="9"/>
        <v>外</v>
      </c>
      <c r="N37" s="38" t="str">
        <f t="shared" si="9"/>
        <v>外</v>
      </c>
      <c r="O37" s="38" t="str">
        <f t="shared" si="9"/>
        <v>外</v>
      </c>
      <c r="P37" s="38" t="str">
        <f t="shared" si="9"/>
        <v>外</v>
      </c>
      <c r="Q37" s="38" t="str">
        <f t="shared" si="9"/>
        <v>外</v>
      </c>
      <c r="R37" s="38" t="str">
        <f t="shared" si="9"/>
        <v>外</v>
      </c>
      <c r="S37" s="38" t="str">
        <f t="shared" si="9"/>
        <v>外</v>
      </c>
      <c r="T37" s="38" t="str">
        <f t="shared" si="9"/>
        <v>外</v>
      </c>
      <c r="U37" s="38" t="str">
        <f t="shared" si="9"/>
        <v>外</v>
      </c>
      <c r="V37" s="38" t="str">
        <f t="shared" si="9"/>
        <v>外</v>
      </c>
      <c r="W37" s="38" t="str">
        <f t="shared" si="9"/>
        <v>外</v>
      </c>
      <c r="X37" s="38" t="str">
        <f t="shared" si="9"/>
        <v>外</v>
      </c>
      <c r="Y37" s="38" t="str">
        <f t="shared" si="9"/>
        <v>外</v>
      </c>
      <c r="Z37" s="38" t="str">
        <f t="shared" si="9"/>
        <v>外</v>
      </c>
      <c r="AA37" s="38" t="str">
        <f t="shared" si="9"/>
        <v>外</v>
      </c>
      <c r="AB37" s="38" t="str">
        <f t="shared" si="9"/>
        <v>外</v>
      </c>
      <c r="AC37" s="38" t="str">
        <f t="shared" si="9"/>
        <v>外</v>
      </c>
      <c r="AD37" s="38" t="str">
        <f t="shared" si="9"/>
        <v>外</v>
      </c>
      <c r="AE37" s="38" t="str">
        <f t="shared" si="9"/>
        <v>外</v>
      </c>
      <c r="AF37" s="38" t="str">
        <f t="shared" si="9"/>
        <v>外</v>
      </c>
      <c r="AG37" s="38" t="str">
        <f t="shared" si="9"/>
        <v>外</v>
      </c>
      <c r="AH37" s="14" t="str">
        <f t="shared" si="9"/>
        <v>外</v>
      </c>
      <c r="AI37" s="59">
        <f t="shared" ref="AI37" si="10">AJ37+AK37</f>
        <v>0</v>
      </c>
      <c r="AJ37" s="60">
        <f>COUNTIFS(D37:AH37,"出")</f>
        <v>0</v>
      </c>
      <c r="AK37" s="60">
        <f>COUNTIFS(D37:AH37,"休")</f>
        <v>0</v>
      </c>
      <c r="AL37" s="57" t="str">
        <f t="shared" si="4"/>
        <v>－</v>
      </c>
      <c r="AM37" s="38" t="str">
        <f t="shared" si="5"/>
        <v>－</v>
      </c>
    </row>
    <row r="38" spans="1:39" s="69" customFormat="1" ht="13.5" customHeight="1" x14ac:dyDescent="0.45">
      <c r="A38" s="74" t="s">
        <v>37</v>
      </c>
      <c r="B38" s="69" t="s">
        <v>41</v>
      </c>
      <c r="AL38" s="70"/>
    </row>
    <row r="39" spans="1:39" s="69" customFormat="1" ht="13.5" customHeight="1" x14ac:dyDescent="0.45">
      <c r="A39" s="74"/>
      <c r="B39" s="69" t="s">
        <v>137</v>
      </c>
      <c r="AL39" s="70"/>
    </row>
    <row r="40" spans="1:39" s="69" customFormat="1" ht="13.5" customHeight="1" x14ac:dyDescent="0.45">
      <c r="A40" s="74" t="s">
        <v>39</v>
      </c>
      <c r="B40" s="69" t="s">
        <v>81</v>
      </c>
      <c r="AL40" s="70"/>
    </row>
    <row r="41" spans="1:39" s="69" customFormat="1" ht="13.5" customHeight="1" x14ac:dyDescent="0.45">
      <c r="A41" s="74" t="s">
        <v>38</v>
      </c>
      <c r="B41" s="69" t="s">
        <v>85</v>
      </c>
      <c r="AL41" s="70"/>
    </row>
    <row r="42" spans="1:39" s="69" customFormat="1" ht="13.5" customHeight="1" x14ac:dyDescent="0.45">
      <c r="A42" s="74" t="s">
        <v>83</v>
      </c>
      <c r="B42" s="69" t="s">
        <v>84</v>
      </c>
      <c r="AL42" s="70"/>
    </row>
    <row r="43" spans="1:39" s="72" customFormat="1" ht="13.5" customHeight="1" x14ac:dyDescent="0.45">
      <c r="A43" s="71"/>
      <c r="AL43" s="73"/>
    </row>
  </sheetData>
  <mergeCells count="13">
    <mergeCell ref="A37:C37"/>
    <mergeCell ref="B5:B7"/>
    <mergeCell ref="C5:C7"/>
    <mergeCell ref="D5:AH5"/>
    <mergeCell ref="AI5:AK5"/>
    <mergeCell ref="AI6:AI7"/>
    <mergeCell ref="AJ6:AJ7"/>
    <mergeCell ref="AK6:AK7"/>
    <mergeCell ref="AL5:AM5"/>
    <mergeCell ref="AL6:AL7"/>
    <mergeCell ref="AM6:AM7"/>
    <mergeCell ref="A8:C8"/>
    <mergeCell ref="A36:C36"/>
  </mergeCells>
  <phoneticPr fontId="1"/>
  <conditionalFormatting sqref="D9 D36:D37">
    <cfRule type="expression" dxfId="566" priority="79">
      <formula>OR($D$8="外",$D$8="夏休",$D$8="年休")</formula>
    </cfRule>
  </conditionalFormatting>
  <conditionalFormatting sqref="E9 E36:E37">
    <cfRule type="expression" dxfId="565" priority="78">
      <formula>OR($E$8="外",$E$8="夏休",$E$8="年休")</formula>
    </cfRule>
  </conditionalFormatting>
  <conditionalFormatting sqref="H9 H36:H37">
    <cfRule type="expression" dxfId="564" priority="75">
      <formula>OR($H$8="外",$H$8="夏休",$H$8="年休")</formula>
    </cfRule>
  </conditionalFormatting>
  <conditionalFormatting sqref="J9 J36:J37">
    <cfRule type="expression" dxfId="563" priority="73">
      <formula>OR($J$8="外",$J$8="夏休",$J$8="年休")</formula>
    </cfRule>
  </conditionalFormatting>
  <conditionalFormatting sqref="I9 I36:I37">
    <cfRule type="expression" dxfId="562" priority="74">
      <formula>OR($I$8="外",$I$8="夏休",$I$8="年休")</formula>
    </cfRule>
  </conditionalFormatting>
  <conditionalFormatting sqref="K9 K36:K37">
    <cfRule type="expression" dxfId="561" priority="72">
      <formula>OR($K$8="外",$K$8="夏休",$K$8="年休")</formula>
    </cfRule>
  </conditionalFormatting>
  <conditionalFormatting sqref="L9 L36:L37">
    <cfRule type="expression" dxfId="560" priority="71">
      <formula>OR($L$8="外",$L$8="夏休",$L$8="年休")</formula>
    </cfRule>
  </conditionalFormatting>
  <conditionalFormatting sqref="O9 O36:O37">
    <cfRule type="expression" dxfId="559" priority="68">
      <formula>OR($O$8="外",$O$8="夏休",$O$8="年休")</formula>
    </cfRule>
  </conditionalFormatting>
  <conditionalFormatting sqref="P9 P36:P37">
    <cfRule type="expression" dxfId="558" priority="67">
      <formula>OR($P$8="外",$P$8="夏休",$P$8="年休")</formula>
    </cfRule>
  </conditionalFormatting>
  <conditionalFormatting sqref="Q9 Q36:Q37">
    <cfRule type="expression" dxfId="557" priority="66">
      <formula>OR($Q$8="外",$Q$8="夏休",$Q$8="年休")</formula>
    </cfRule>
  </conditionalFormatting>
  <conditionalFormatting sqref="V9 V36:V37">
    <cfRule type="expression" dxfId="556" priority="61">
      <formula>OR($V$8="外",$V$8="夏休",$V$8="年休")</formula>
    </cfRule>
  </conditionalFormatting>
  <conditionalFormatting sqref="W9 W36:W37">
    <cfRule type="expression" dxfId="555" priority="60">
      <formula>OR($W$8="外",$W$8="夏休",$W$8="年休")</formula>
    </cfRule>
  </conditionalFormatting>
  <conditionalFormatting sqref="X9 X36:X37">
    <cfRule type="expression" dxfId="554" priority="59">
      <formula>OR($X$8="外",$X$8="夏休",$X$8="年休")</formula>
    </cfRule>
  </conditionalFormatting>
  <conditionalFormatting sqref="Z9 Z36:Z37">
    <cfRule type="expression" dxfId="553" priority="57">
      <formula>OR($Z$8="外",$Z$8="夏休",$Z$8="年休")</formula>
    </cfRule>
  </conditionalFormatting>
  <conditionalFormatting sqref="AC9 AC36:AC37">
    <cfRule type="expression" dxfId="552" priority="54">
      <formula>OR($AC$8="外",$AC$8="夏休",$AC$8="年休")</formula>
    </cfRule>
  </conditionalFormatting>
  <conditionalFormatting sqref="AD9 AD36:AD37">
    <cfRule type="expression" dxfId="551" priority="53">
      <formula>OR($AD$8="外",$AD$8="夏休",$AD$8="年休")</formula>
    </cfRule>
  </conditionalFormatting>
  <conditionalFormatting sqref="AE9 AE36:AE37">
    <cfRule type="expression" dxfId="550" priority="52">
      <formula>OR($AE$8="外",$AE$8="夏休",$AE$8="年休")</formula>
    </cfRule>
  </conditionalFormatting>
  <conditionalFormatting sqref="AH36:AH37">
    <cfRule type="expression" dxfId="549" priority="49">
      <formula>OR($AH$8="外",$AH$8="夏休",$AH$8="年休")</formula>
    </cfRule>
  </conditionalFormatting>
  <conditionalFormatting sqref="R9 R36:R37">
    <cfRule type="expression" dxfId="548" priority="48">
      <formula>OR($R$8="外",$R$8="夏休",$R$8="年休")</formula>
    </cfRule>
  </conditionalFormatting>
  <conditionalFormatting sqref="AF9 AF36:AF37">
    <cfRule type="expression" dxfId="547" priority="46">
      <formula>OR($AF$8="外",$AF$8="夏休",$AF$8="年休")</formula>
    </cfRule>
  </conditionalFormatting>
  <conditionalFormatting sqref="S9 S36:S37">
    <cfRule type="expression" dxfId="546" priority="45">
      <formula>OR($S$8="外",$S$8="夏休",$S$8="年休")</formula>
    </cfRule>
  </conditionalFormatting>
  <conditionalFormatting sqref="AG9 AG36:AG37">
    <cfRule type="expression" dxfId="545" priority="43">
      <formula>OR($AG$8="外",$AG$8="夏休",$AG$8="年休")</formula>
    </cfRule>
  </conditionalFormatting>
  <conditionalFormatting sqref="F9 F36:F37">
    <cfRule type="expression" dxfId="544" priority="41">
      <formula>OR($F$8="外",$F$8="夏休",$F$8="年休")</formula>
    </cfRule>
  </conditionalFormatting>
  <conditionalFormatting sqref="G9 G36:G37">
    <cfRule type="expression" dxfId="543" priority="40">
      <formula>OR($G$8="外",$G$8="夏休",$G$8="年休")</formula>
    </cfRule>
  </conditionalFormatting>
  <conditionalFormatting sqref="M9 M36:M37">
    <cfRule type="expression" dxfId="542" priority="39">
      <formula>OR($M$8="外",$M$8="夏休",$M$8="年休")</formula>
    </cfRule>
  </conditionalFormatting>
  <conditionalFormatting sqref="N9 N36:N37">
    <cfRule type="expression" dxfId="541" priority="38">
      <formula>OR($N$8="外",$N$8="夏休",$N$8="年休")</formula>
    </cfRule>
  </conditionalFormatting>
  <conditionalFormatting sqref="T9 T36:T37">
    <cfRule type="expression" dxfId="540" priority="37">
      <formula>OR($T$8="外",$T$8="夏休",$T$8="年休")</formula>
    </cfRule>
  </conditionalFormatting>
  <conditionalFormatting sqref="U9 U36:U37">
    <cfRule type="expression" dxfId="539" priority="36">
      <formula>OR($U$8="外",$U$8="夏休",$U$8="年休")</formula>
    </cfRule>
  </conditionalFormatting>
  <conditionalFormatting sqref="AA9 AA36:AA37">
    <cfRule type="expression" dxfId="538" priority="35">
      <formula>OR($AA$8="外",$AA$8="夏休",$AA$8="年休")</formula>
    </cfRule>
  </conditionalFormatting>
  <conditionalFormatting sqref="AB9 AB36:AB37">
    <cfRule type="expression" dxfId="537" priority="34">
      <formula>OR($AB$8="外",$AB$8="夏休",$AB$8="年休")</formula>
    </cfRule>
  </conditionalFormatting>
  <conditionalFormatting sqref="Y9 Y36:Y37">
    <cfRule type="expression" dxfId="536" priority="33">
      <formula>OR($Y$8="外",$Y$8="夏休",$Y$8="年休")</formula>
    </cfRule>
  </conditionalFormatting>
  <conditionalFormatting sqref="AH9 AH36:AH37">
    <cfRule type="expression" dxfId="535" priority="32">
      <formula>OR($AH$8="外",$AH$8="夏休",$AH$8="年休")</formula>
    </cfRule>
  </conditionalFormatting>
  <conditionalFormatting sqref="D10:D35">
    <cfRule type="expression" dxfId="534" priority="31">
      <formula>OR($D$8="外",$D$8="夏休",$D$8="年休")</formula>
    </cfRule>
  </conditionalFormatting>
  <conditionalFormatting sqref="E10:E35">
    <cfRule type="expression" dxfId="533" priority="30">
      <formula>OR($E$8="外",$E$8="夏休",$E$8="年休")</formula>
    </cfRule>
  </conditionalFormatting>
  <conditionalFormatting sqref="H10:H35">
    <cfRule type="expression" dxfId="532" priority="29">
      <formula>OR($H$8="外",$H$8="夏休",$H$8="年休")</formula>
    </cfRule>
  </conditionalFormatting>
  <conditionalFormatting sqref="J10:J35">
    <cfRule type="expression" dxfId="531" priority="27">
      <formula>OR($J$8="外",$J$8="夏休",$J$8="年休")</formula>
    </cfRule>
  </conditionalFormatting>
  <conditionalFormatting sqref="I10:I35">
    <cfRule type="expression" dxfId="530" priority="28">
      <formula>OR($I$8="外",$I$8="夏休",$I$8="年休")</formula>
    </cfRule>
  </conditionalFormatting>
  <conditionalFormatting sqref="K10:K35">
    <cfRule type="expression" dxfId="529" priority="26">
      <formula>OR($K$8="外",$K$8="夏休",$K$8="年休")</formula>
    </cfRule>
  </conditionalFormatting>
  <conditionalFormatting sqref="L10:L35">
    <cfRule type="expression" dxfId="528" priority="25">
      <formula>OR($L$8="外",$L$8="夏休",$L$8="年休")</formula>
    </cfRule>
  </conditionalFormatting>
  <conditionalFormatting sqref="O10:O35">
    <cfRule type="expression" dxfId="527" priority="24">
      <formula>OR($O$8="外",$O$8="夏休",$O$8="年休")</formula>
    </cfRule>
  </conditionalFormatting>
  <conditionalFormatting sqref="P10:P35">
    <cfRule type="expression" dxfId="526" priority="23">
      <formula>OR($P$8="外",$P$8="夏休",$P$8="年休")</formula>
    </cfRule>
  </conditionalFormatting>
  <conditionalFormatting sqref="Q10:Q35">
    <cfRule type="expression" dxfId="525" priority="22">
      <formula>OR($Q$8="外",$Q$8="夏休",$Q$8="年休")</formula>
    </cfRule>
  </conditionalFormatting>
  <conditionalFormatting sqref="V10:V35">
    <cfRule type="expression" dxfId="524" priority="21">
      <formula>OR($V$8="外",$V$8="夏休",$V$8="年休")</formula>
    </cfRule>
  </conditionalFormatting>
  <conditionalFormatting sqref="W10:W35">
    <cfRule type="expression" dxfId="523" priority="20">
      <formula>OR($W$8="外",$W$8="夏休",$W$8="年休")</formula>
    </cfRule>
  </conditionalFormatting>
  <conditionalFormatting sqref="X10:X35">
    <cfRule type="expression" dxfId="522" priority="19">
      <formula>OR($X$8="外",$X$8="夏休",$X$8="年休")</formula>
    </cfRule>
  </conditionalFormatting>
  <conditionalFormatting sqref="Z10:Z35">
    <cfRule type="expression" dxfId="521" priority="18">
      <formula>OR($Z$8="外",$Z$8="夏休",$Z$8="年休")</formula>
    </cfRule>
  </conditionalFormatting>
  <conditionalFormatting sqref="AC10:AC35">
    <cfRule type="expression" dxfId="520" priority="17">
      <formula>OR($AC$8="外",$AC$8="夏休",$AC$8="年休")</formula>
    </cfRule>
  </conditionalFormatting>
  <conditionalFormatting sqref="AD10:AD35">
    <cfRule type="expression" dxfId="519" priority="16">
      <formula>OR($AD$8="外",$AD$8="夏休",$AD$8="年休")</formula>
    </cfRule>
  </conditionalFormatting>
  <conditionalFormatting sqref="AE10:AE35">
    <cfRule type="expression" dxfId="518" priority="15">
      <formula>OR($AE$8="外",$AE$8="夏休",$AE$8="年休")</formula>
    </cfRule>
  </conditionalFormatting>
  <conditionalFormatting sqref="R10:R35">
    <cfRule type="expression" dxfId="517" priority="14">
      <formula>OR($R$8="外",$R$8="夏休",$R$8="年休")</formula>
    </cfRule>
  </conditionalFormatting>
  <conditionalFormatting sqref="AF10:AF35">
    <cfRule type="expression" dxfId="516" priority="13">
      <formula>OR($AF$8="外",$AF$8="夏休",$AF$8="年休")</formula>
    </cfRule>
  </conditionalFormatting>
  <conditionalFormatting sqref="S10:S35">
    <cfRule type="expression" dxfId="515" priority="12">
      <formula>OR($S$8="外",$S$8="夏休",$S$8="年休")</formula>
    </cfRule>
  </conditionalFormatting>
  <conditionalFormatting sqref="AG10:AG35">
    <cfRule type="expression" dxfId="514" priority="11">
      <formula>OR($AG$8="外",$AG$8="夏休",$AG$8="年休")</formula>
    </cfRule>
  </conditionalFormatting>
  <conditionalFormatting sqref="F10:F35">
    <cfRule type="expression" dxfId="513" priority="10">
      <formula>OR($F$8="外",$F$8="夏休",$F$8="年休")</formula>
    </cfRule>
  </conditionalFormatting>
  <conditionalFormatting sqref="G10:G35">
    <cfRule type="expression" dxfId="512" priority="9">
      <formula>OR($G$8="外",$G$8="夏休",$G$8="年休")</formula>
    </cfRule>
  </conditionalFormatting>
  <conditionalFormatting sqref="M10:M35">
    <cfRule type="expression" dxfId="511" priority="8">
      <formula>OR($M$8="外",$M$8="夏休",$M$8="年休")</formula>
    </cfRule>
  </conditionalFormatting>
  <conditionalFormatting sqref="N10:N35">
    <cfRule type="expression" dxfId="510" priority="7">
      <formula>OR($N$8="外",$N$8="夏休",$N$8="年休")</formula>
    </cfRule>
  </conditionalFormatting>
  <conditionalFormatting sqref="T10:T35">
    <cfRule type="expression" dxfId="509" priority="6">
      <formula>OR($T$8="外",$T$8="夏休",$T$8="年休")</formula>
    </cfRule>
  </conditionalFormatting>
  <conditionalFormatting sqref="U10:U35">
    <cfRule type="expression" dxfId="508" priority="5">
      <formula>OR($U$8="外",$U$8="夏休",$U$8="年休")</formula>
    </cfRule>
  </conditionalFormatting>
  <conditionalFormatting sqref="AA10:AA35">
    <cfRule type="expression" dxfId="507" priority="4">
      <formula>OR($AA$8="外",$AA$8="夏休",$AA$8="年休")</formula>
    </cfRule>
  </conditionalFormatting>
  <conditionalFormatting sqref="AB10:AB35">
    <cfRule type="expression" dxfId="506" priority="3">
      <formula>OR($AB$8="外",$AB$8="夏休",$AB$8="年休")</formula>
    </cfRule>
  </conditionalFormatting>
  <conditionalFormatting sqref="Y10:Y35">
    <cfRule type="expression" dxfId="505" priority="2">
      <formula>OR($Y$8="外",$Y$8="夏休",$Y$8="年休")</formula>
    </cfRule>
  </conditionalFormatting>
  <conditionalFormatting sqref="AH10:AH35">
    <cfRule type="expression" dxfId="504" priority="1">
      <formula>OR($AH$8="外",$AH$8="夏休",$AH$8="年休")</formula>
    </cfRule>
  </conditionalFormatting>
  <dataValidations count="4">
    <dataValidation type="list" allowBlank="1" showInputMessage="1" showErrorMessage="1" sqref="O9:O35" xr:uid="{00000000-0002-0000-0700-000000000000}">
      <formula1>"○,▲"</formula1>
    </dataValidation>
    <dataValidation type="list" allowBlank="1" showInputMessage="1" showErrorMessage="1" sqref="D9:N35 AC9:AE35 AG9:AH35 AA9:AA35 P9:T35 V9:X35" xr:uid="{00000000-0002-0000-0700-000001000000}">
      <formula1>"○,▲,－"</formula1>
    </dataValidation>
    <dataValidation type="list" allowBlank="1" showInputMessage="1" showErrorMessage="1" sqref="AB9:AB35 AF9:AF35 Y9:Z35 U9:U35" xr:uid="{00000000-0002-0000-0700-000002000000}">
      <formula1>"○,▲,ー"</formula1>
    </dataValidation>
    <dataValidation type="list" allowBlank="1" showInputMessage="1" showErrorMessage="1" sqref="D8:AH8" xr:uid="{00000000-0002-0000-0700-000003000000}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43"/>
  <sheetViews>
    <sheetView view="pageBreakPreview" zoomScaleNormal="75" zoomScaleSheetLayoutView="100" workbookViewId="0"/>
  </sheetViews>
  <sheetFormatPr defaultRowHeight="18" x14ac:dyDescent="0.45"/>
  <cols>
    <col min="1" max="1" width="6.3984375" customWidth="1"/>
    <col min="2" max="2" width="20.59765625" customWidth="1"/>
    <col min="3" max="3" width="15.59765625" customWidth="1"/>
    <col min="4" max="34" width="4.09765625" customWidth="1"/>
    <col min="35" max="37" width="5" customWidth="1"/>
    <col min="38" max="38" width="9" style="12"/>
    <col min="39" max="39" width="20.5" customWidth="1"/>
  </cols>
  <sheetData>
    <row r="1" spans="1:39" ht="26.4" x14ac:dyDescent="0.45">
      <c r="A1" s="15" t="s">
        <v>150</v>
      </c>
    </row>
    <row r="2" spans="1:39" x14ac:dyDescent="0.45">
      <c r="A2" s="16" t="s">
        <v>144</v>
      </c>
    </row>
    <row r="3" spans="1:39" x14ac:dyDescent="0.45">
      <c r="A3" s="16" t="s">
        <v>145</v>
      </c>
      <c r="AC3" s="9"/>
    </row>
    <row r="4" spans="1:39" x14ac:dyDescent="0.45">
      <c r="A4" s="16" t="s">
        <v>86</v>
      </c>
      <c r="Z4" t="s">
        <v>25</v>
      </c>
    </row>
    <row r="5" spans="1:39" x14ac:dyDescent="0.45">
      <c r="A5" s="1" t="s">
        <v>8</v>
      </c>
      <c r="B5" s="119" t="s">
        <v>11</v>
      </c>
      <c r="C5" s="119" t="s">
        <v>0</v>
      </c>
      <c r="D5" s="119" t="s">
        <v>136</v>
      </c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  <c r="AI5" s="121" t="s">
        <v>54</v>
      </c>
      <c r="AJ5" s="119"/>
      <c r="AK5" s="119"/>
      <c r="AL5" s="122" t="s">
        <v>55</v>
      </c>
      <c r="AM5" s="123"/>
    </row>
    <row r="6" spans="1:39" x14ac:dyDescent="0.45">
      <c r="A6" s="2" t="s">
        <v>9</v>
      </c>
      <c r="B6" s="119"/>
      <c r="C6" s="119"/>
      <c r="D6" s="36">
        <v>1</v>
      </c>
      <c r="E6" s="36">
        <f>D6+1</f>
        <v>2</v>
      </c>
      <c r="F6" s="7">
        <f>E6+1</f>
        <v>3</v>
      </c>
      <c r="G6" s="8">
        <f t="shared" ref="G6:AG6" si="0">F6+1</f>
        <v>4</v>
      </c>
      <c r="H6" s="36">
        <f t="shared" si="0"/>
        <v>5</v>
      </c>
      <c r="I6" s="36">
        <f t="shared" si="0"/>
        <v>6</v>
      </c>
      <c r="J6" s="36">
        <f t="shared" si="0"/>
        <v>7</v>
      </c>
      <c r="K6" s="36">
        <f t="shared" si="0"/>
        <v>8</v>
      </c>
      <c r="L6" s="36">
        <f t="shared" si="0"/>
        <v>9</v>
      </c>
      <c r="M6" s="7">
        <f t="shared" si="0"/>
        <v>10</v>
      </c>
      <c r="N6" s="8">
        <f t="shared" si="0"/>
        <v>11</v>
      </c>
      <c r="O6" s="8">
        <f t="shared" si="0"/>
        <v>12</v>
      </c>
      <c r="P6" s="36">
        <f t="shared" si="0"/>
        <v>13</v>
      </c>
      <c r="Q6" s="36">
        <f t="shared" si="0"/>
        <v>14</v>
      </c>
      <c r="R6" s="36">
        <f t="shared" si="0"/>
        <v>15</v>
      </c>
      <c r="S6" s="36">
        <f t="shared" si="0"/>
        <v>16</v>
      </c>
      <c r="T6" s="7">
        <f t="shared" si="0"/>
        <v>17</v>
      </c>
      <c r="U6" s="8">
        <f t="shared" si="0"/>
        <v>18</v>
      </c>
      <c r="V6" s="36">
        <f t="shared" si="0"/>
        <v>19</v>
      </c>
      <c r="W6" s="36">
        <f t="shared" si="0"/>
        <v>20</v>
      </c>
      <c r="X6" s="36">
        <f t="shared" si="0"/>
        <v>21</v>
      </c>
      <c r="Y6" s="36">
        <f t="shared" si="0"/>
        <v>22</v>
      </c>
      <c r="Z6" s="36">
        <f t="shared" si="0"/>
        <v>23</v>
      </c>
      <c r="AA6" s="7">
        <f t="shared" si="0"/>
        <v>24</v>
      </c>
      <c r="AB6" s="8">
        <f t="shared" si="0"/>
        <v>25</v>
      </c>
      <c r="AC6" s="36">
        <f t="shared" si="0"/>
        <v>26</v>
      </c>
      <c r="AD6" s="36">
        <f t="shared" si="0"/>
        <v>27</v>
      </c>
      <c r="AE6" s="36">
        <f t="shared" si="0"/>
        <v>28</v>
      </c>
      <c r="AF6" s="36">
        <f t="shared" si="0"/>
        <v>29</v>
      </c>
      <c r="AG6" s="36">
        <f t="shared" si="0"/>
        <v>30</v>
      </c>
      <c r="AH6" s="104">
        <v>31</v>
      </c>
      <c r="AI6" s="124" t="s">
        <v>28</v>
      </c>
      <c r="AJ6" s="125" t="s">
        <v>29</v>
      </c>
      <c r="AK6" s="126" t="s">
        <v>30</v>
      </c>
      <c r="AL6" s="127" t="s">
        <v>90</v>
      </c>
      <c r="AM6" s="119" t="s">
        <v>26</v>
      </c>
    </row>
    <row r="7" spans="1:39" x14ac:dyDescent="0.45">
      <c r="A7" s="3" t="s">
        <v>10</v>
      </c>
      <c r="B7" s="119"/>
      <c r="C7" s="119"/>
      <c r="D7" s="36" t="s">
        <v>1</v>
      </c>
      <c r="E7" s="36" t="s">
        <v>2</v>
      </c>
      <c r="F7" s="7" t="s">
        <v>3</v>
      </c>
      <c r="G7" s="8" t="s">
        <v>4</v>
      </c>
      <c r="H7" s="36" t="s">
        <v>5</v>
      </c>
      <c r="I7" s="36" t="s">
        <v>6</v>
      </c>
      <c r="J7" s="36" t="s">
        <v>7</v>
      </c>
      <c r="K7" s="36" t="s">
        <v>1</v>
      </c>
      <c r="L7" s="36" t="s">
        <v>2</v>
      </c>
      <c r="M7" s="7" t="s">
        <v>3</v>
      </c>
      <c r="N7" s="8" t="s">
        <v>4</v>
      </c>
      <c r="O7" s="8" t="s">
        <v>5</v>
      </c>
      <c r="P7" s="36" t="s">
        <v>6</v>
      </c>
      <c r="Q7" s="36" t="s">
        <v>7</v>
      </c>
      <c r="R7" s="36" t="s">
        <v>1</v>
      </c>
      <c r="S7" s="36" t="s">
        <v>2</v>
      </c>
      <c r="T7" s="7" t="s">
        <v>3</v>
      </c>
      <c r="U7" s="8" t="s">
        <v>4</v>
      </c>
      <c r="V7" s="36" t="s">
        <v>5</v>
      </c>
      <c r="W7" s="36" t="s">
        <v>6</v>
      </c>
      <c r="X7" s="36" t="s">
        <v>7</v>
      </c>
      <c r="Y7" s="36" t="s">
        <v>1</v>
      </c>
      <c r="Z7" s="36" t="s">
        <v>2</v>
      </c>
      <c r="AA7" s="7" t="s">
        <v>3</v>
      </c>
      <c r="AB7" s="8" t="s">
        <v>4</v>
      </c>
      <c r="AC7" s="36" t="s">
        <v>5</v>
      </c>
      <c r="AD7" s="36" t="s">
        <v>6</v>
      </c>
      <c r="AE7" s="36" t="s">
        <v>7</v>
      </c>
      <c r="AF7" s="36" t="s">
        <v>1</v>
      </c>
      <c r="AG7" s="36" t="s">
        <v>2</v>
      </c>
      <c r="AH7" s="104" t="s">
        <v>3</v>
      </c>
      <c r="AI7" s="121"/>
      <c r="AJ7" s="119"/>
      <c r="AK7" s="119"/>
      <c r="AL7" s="128"/>
      <c r="AM7" s="119"/>
    </row>
    <row r="8" spans="1:39" x14ac:dyDescent="0.45">
      <c r="A8" s="113" t="s">
        <v>82</v>
      </c>
      <c r="B8" s="114"/>
      <c r="C8" s="115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63">
        <f t="shared" ref="AI8:AI35" si="1">AJ8+AK8</f>
        <v>0</v>
      </c>
      <c r="AJ8" s="11">
        <f t="shared" ref="AJ8" si="2">COUNTIFS(D8:AH8,"稼")</f>
        <v>0</v>
      </c>
      <c r="AK8" s="11">
        <f t="shared" ref="AK8" si="3">COUNTIFS(D8:AH8,"休")</f>
        <v>0</v>
      </c>
      <c r="AL8" s="64" t="str">
        <f>IF(AI8=0,"－",AK8/AI8)</f>
        <v>－</v>
      </c>
      <c r="AM8" s="65" t="str">
        <f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5">
      <c r="A9" s="17"/>
      <c r="B9" s="18"/>
      <c r="C9" s="18"/>
      <c r="D9" s="10"/>
      <c r="E9" s="10"/>
      <c r="F9" s="4"/>
      <c r="G9" s="5"/>
      <c r="H9" s="10"/>
      <c r="I9" s="10"/>
      <c r="J9" s="10"/>
      <c r="K9" s="10"/>
      <c r="L9" s="10"/>
      <c r="M9" s="4"/>
      <c r="N9" s="5"/>
      <c r="O9" s="5"/>
      <c r="P9" s="10"/>
      <c r="Q9" s="10"/>
      <c r="R9" s="10"/>
      <c r="S9" s="10"/>
      <c r="T9" s="4"/>
      <c r="U9" s="5"/>
      <c r="V9" s="10"/>
      <c r="W9" s="10"/>
      <c r="X9" s="10"/>
      <c r="Y9" s="10"/>
      <c r="Z9" s="10"/>
      <c r="AA9" s="4"/>
      <c r="AB9" s="5"/>
      <c r="AC9" s="10"/>
      <c r="AD9" s="10"/>
      <c r="AE9" s="10"/>
      <c r="AF9" s="10"/>
      <c r="AG9" s="10"/>
      <c r="AH9" s="4"/>
      <c r="AI9" s="59">
        <f t="shared" si="1"/>
        <v>0</v>
      </c>
      <c r="AJ9" s="60">
        <f>COUNTIFS(D9:AH9,"○")</f>
        <v>0</v>
      </c>
      <c r="AK9" s="60">
        <f>COUNTIFS(D9:AH9,"▲")</f>
        <v>0</v>
      </c>
      <c r="AL9" s="57" t="str">
        <f t="shared" ref="AL9:AL37" si="4">IF(AI9=0,"－",AK9/AI9)</f>
        <v>－</v>
      </c>
      <c r="AM9" s="38" t="str">
        <f t="shared" ref="AM9:AM37" si="5">IF(AL9="－","－",IF(AL9&gt;=0.285,"4週8休以上",(IF(AL9&gt;=0.25,"4週7休以上4週8休未満",(IF(AL9&gt;=0.214,"4週6休以上4週7休未満","4週6休未満(未達成）"))))))</f>
        <v>－</v>
      </c>
    </row>
    <row r="10" spans="1:39" x14ac:dyDescent="0.45">
      <c r="A10" s="17"/>
      <c r="B10" s="18"/>
      <c r="C10" s="18"/>
      <c r="D10" s="10"/>
      <c r="E10" s="10"/>
      <c r="F10" s="4"/>
      <c r="G10" s="5"/>
      <c r="H10" s="10"/>
      <c r="I10" s="10"/>
      <c r="J10" s="10"/>
      <c r="K10" s="10"/>
      <c r="L10" s="10"/>
      <c r="M10" s="4"/>
      <c r="N10" s="5"/>
      <c r="O10" s="5"/>
      <c r="P10" s="10"/>
      <c r="Q10" s="10"/>
      <c r="R10" s="10"/>
      <c r="S10" s="10"/>
      <c r="T10" s="4"/>
      <c r="U10" s="5"/>
      <c r="V10" s="10"/>
      <c r="W10" s="10"/>
      <c r="X10" s="10"/>
      <c r="Y10" s="10"/>
      <c r="Z10" s="10"/>
      <c r="AA10" s="4"/>
      <c r="AB10" s="5"/>
      <c r="AC10" s="10"/>
      <c r="AD10" s="10"/>
      <c r="AE10" s="10"/>
      <c r="AF10" s="10"/>
      <c r="AG10" s="10"/>
      <c r="AH10" s="4"/>
      <c r="AI10" s="59">
        <f t="shared" si="1"/>
        <v>0</v>
      </c>
      <c r="AJ10" s="60">
        <f t="shared" ref="AJ10:AJ35" si="6">COUNTIFS(D10:AH10,"○")</f>
        <v>0</v>
      </c>
      <c r="AK10" s="60">
        <f t="shared" ref="AK10:AK35" si="7">COUNTIFS(D10:AH10,"▲")</f>
        <v>0</v>
      </c>
      <c r="AL10" s="57" t="str">
        <f t="shared" si="4"/>
        <v>－</v>
      </c>
      <c r="AM10" s="38" t="str">
        <f t="shared" si="5"/>
        <v>－</v>
      </c>
    </row>
    <row r="11" spans="1:39" x14ac:dyDescent="0.45">
      <c r="A11" s="17"/>
      <c r="B11" s="18"/>
      <c r="C11" s="18"/>
      <c r="D11" s="10"/>
      <c r="E11" s="10"/>
      <c r="F11" s="4"/>
      <c r="G11" s="5"/>
      <c r="H11" s="10"/>
      <c r="I11" s="10"/>
      <c r="J11" s="10"/>
      <c r="K11" s="10"/>
      <c r="L11" s="10"/>
      <c r="M11" s="4"/>
      <c r="N11" s="5"/>
      <c r="O11" s="5"/>
      <c r="P11" s="10"/>
      <c r="Q11" s="10"/>
      <c r="R11" s="10"/>
      <c r="S11" s="10"/>
      <c r="T11" s="4"/>
      <c r="U11" s="5"/>
      <c r="V11" s="10"/>
      <c r="W11" s="10"/>
      <c r="X11" s="10"/>
      <c r="Y11" s="10"/>
      <c r="Z11" s="10"/>
      <c r="AA11" s="4"/>
      <c r="AB11" s="5"/>
      <c r="AC11" s="10"/>
      <c r="AD11" s="10"/>
      <c r="AE11" s="10"/>
      <c r="AF11" s="10"/>
      <c r="AG11" s="10"/>
      <c r="AH11" s="4"/>
      <c r="AI11" s="59">
        <f t="shared" si="1"/>
        <v>0</v>
      </c>
      <c r="AJ11" s="60">
        <f t="shared" si="6"/>
        <v>0</v>
      </c>
      <c r="AK11" s="60">
        <f t="shared" si="7"/>
        <v>0</v>
      </c>
      <c r="AL11" s="57" t="str">
        <f t="shared" si="4"/>
        <v>－</v>
      </c>
      <c r="AM11" s="38" t="str">
        <f t="shared" si="5"/>
        <v>－</v>
      </c>
    </row>
    <row r="12" spans="1:39" x14ac:dyDescent="0.45">
      <c r="A12" s="17"/>
      <c r="B12" s="18"/>
      <c r="C12" s="18"/>
      <c r="D12" s="10"/>
      <c r="E12" s="10"/>
      <c r="F12" s="4"/>
      <c r="G12" s="5"/>
      <c r="H12" s="10"/>
      <c r="I12" s="10"/>
      <c r="J12" s="10"/>
      <c r="K12" s="10"/>
      <c r="L12" s="10"/>
      <c r="M12" s="4"/>
      <c r="N12" s="5"/>
      <c r="O12" s="5"/>
      <c r="P12" s="10"/>
      <c r="Q12" s="10"/>
      <c r="R12" s="10"/>
      <c r="S12" s="10"/>
      <c r="T12" s="4"/>
      <c r="U12" s="5"/>
      <c r="V12" s="10"/>
      <c r="W12" s="10"/>
      <c r="X12" s="10"/>
      <c r="Y12" s="10"/>
      <c r="Z12" s="10"/>
      <c r="AA12" s="4"/>
      <c r="AB12" s="5"/>
      <c r="AC12" s="10"/>
      <c r="AD12" s="10"/>
      <c r="AE12" s="10"/>
      <c r="AF12" s="10"/>
      <c r="AG12" s="10"/>
      <c r="AH12" s="4"/>
      <c r="AI12" s="59">
        <f t="shared" si="1"/>
        <v>0</v>
      </c>
      <c r="AJ12" s="60">
        <f t="shared" si="6"/>
        <v>0</v>
      </c>
      <c r="AK12" s="60">
        <f t="shared" si="7"/>
        <v>0</v>
      </c>
      <c r="AL12" s="57" t="str">
        <f t="shared" si="4"/>
        <v>－</v>
      </c>
      <c r="AM12" s="38" t="str">
        <f t="shared" si="5"/>
        <v>－</v>
      </c>
    </row>
    <row r="13" spans="1:39" x14ac:dyDescent="0.45">
      <c r="A13" s="17"/>
      <c r="B13" s="18"/>
      <c r="C13" s="18"/>
      <c r="D13" s="10"/>
      <c r="E13" s="10"/>
      <c r="F13" s="4"/>
      <c r="G13" s="5"/>
      <c r="H13" s="10"/>
      <c r="I13" s="10"/>
      <c r="J13" s="10"/>
      <c r="K13" s="10"/>
      <c r="L13" s="10"/>
      <c r="M13" s="4"/>
      <c r="N13" s="5"/>
      <c r="O13" s="5"/>
      <c r="P13" s="10"/>
      <c r="Q13" s="10"/>
      <c r="R13" s="10"/>
      <c r="S13" s="10"/>
      <c r="T13" s="4"/>
      <c r="U13" s="5"/>
      <c r="V13" s="10"/>
      <c r="W13" s="10"/>
      <c r="X13" s="10"/>
      <c r="Y13" s="10"/>
      <c r="Z13" s="10"/>
      <c r="AA13" s="4"/>
      <c r="AB13" s="5"/>
      <c r="AC13" s="10"/>
      <c r="AD13" s="10"/>
      <c r="AE13" s="10"/>
      <c r="AF13" s="10"/>
      <c r="AG13" s="10"/>
      <c r="AH13" s="4"/>
      <c r="AI13" s="59">
        <f t="shared" si="1"/>
        <v>0</v>
      </c>
      <c r="AJ13" s="60">
        <f t="shared" si="6"/>
        <v>0</v>
      </c>
      <c r="AK13" s="60">
        <f t="shared" si="7"/>
        <v>0</v>
      </c>
      <c r="AL13" s="57" t="str">
        <f t="shared" si="4"/>
        <v>－</v>
      </c>
      <c r="AM13" s="38" t="str">
        <f t="shared" si="5"/>
        <v>－</v>
      </c>
    </row>
    <row r="14" spans="1:39" x14ac:dyDescent="0.45">
      <c r="A14" s="17"/>
      <c r="B14" s="18"/>
      <c r="C14" s="18"/>
      <c r="D14" s="10"/>
      <c r="E14" s="10"/>
      <c r="F14" s="4"/>
      <c r="G14" s="5"/>
      <c r="H14" s="10"/>
      <c r="I14" s="10"/>
      <c r="J14" s="10"/>
      <c r="K14" s="10"/>
      <c r="L14" s="10"/>
      <c r="M14" s="4"/>
      <c r="N14" s="5"/>
      <c r="O14" s="5"/>
      <c r="P14" s="10"/>
      <c r="Q14" s="10"/>
      <c r="R14" s="10"/>
      <c r="S14" s="10"/>
      <c r="T14" s="4"/>
      <c r="U14" s="5"/>
      <c r="V14" s="10"/>
      <c r="W14" s="10"/>
      <c r="X14" s="10"/>
      <c r="Y14" s="10"/>
      <c r="Z14" s="10"/>
      <c r="AA14" s="4"/>
      <c r="AB14" s="5"/>
      <c r="AC14" s="10"/>
      <c r="AD14" s="10"/>
      <c r="AE14" s="10"/>
      <c r="AF14" s="10"/>
      <c r="AG14" s="10"/>
      <c r="AH14" s="4"/>
      <c r="AI14" s="59">
        <f t="shared" si="1"/>
        <v>0</v>
      </c>
      <c r="AJ14" s="60">
        <f t="shared" si="6"/>
        <v>0</v>
      </c>
      <c r="AK14" s="60">
        <f t="shared" si="7"/>
        <v>0</v>
      </c>
      <c r="AL14" s="57" t="str">
        <f t="shared" si="4"/>
        <v>－</v>
      </c>
      <c r="AM14" s="38" t="str">
        <f t="shared" si="5"/>
        <v>－</v>
      </c>
    </row>
    <row r="15" spans="1:39" x14ac:dyDescent="0.45">
      <c r="A15" s="17"/>
      <c r="B15" s="18"/>
      <c r="C15" s="18"/>
      <c r="D15" s="10"/>
      <c r="E15" s="10"/>
      <c r="F15" s="4"/>
      <c r="G15" s="5"/>
      <c r="H15" s="10"/>
      <c r="I15" s="10"/>
      <c r="J15" s="10"/>
      <c r="K15" s="10"/>
      <c r="L15" s="10"/>
      <c r="M15" s="4"/>
      <c r="N15" s="5"/>
      <c r="O15" s="5"/>
      <c r="P15" s="10"/>
      <c r="Q15" s="10"/>
      <c r="R15" s="10"/>
      <c r="S15" s="10"/>
      <c r="T15" s="4"/>
      <c r="U15" s="5"/>
      <c r="V15" s="10"/>
      <c r="W15" s="10"/>
      <c r="X15" s="10"/>
      <c r="Y15" s="10"/>
      <c r="Z15" s="10"/>
      <c r="AA15" s="4"/>
      <c r="AB15" s="5"/>
      <c r="AC15" s="10"/>
      <c r="AD15" s="10"/>
      <c r="AE15" s="10"/>
      <c r="AF15" s="10"/>
      <c r="AG15" s="10"/>
      <c r="AH15" s="4"/>
      <c r="AI15" s="59">
        <f t="shared" si="1"/>
        <v>0</v>
      </c>
      <c r="AJ15" s="60">
        <f t="shared" si="6"/>
        <v>0</v>
      </c>
      <c r="AK15" s="60">
        <f t="shared" si="7"/>
        <v>0</v>
      </c>
      <c r="AL15" s="57" t="str">
        <f t="shared" si="4"/>
        <v>－</v>
      </c>
      <c r="AM15" s="38" t="str">
        <f t="shared" si="5"/>
        <v>－</v>
      </c>
    </row>
    <row r="16" spans="1:39" x14ac:dyDescent="0.45">
      <c r="A16" s="17"/>
      <c r="B16" s="18"/>
      <c r="C16" s="18"/>
      <c r="D16" s="10"/>
      <c r="E16" s="10"/>
      <c r="F16" s="4"/>
      <c r="G16" s="5"/>
      <c r="H16" s="10"/>
      <c r="I16" s="10"/>
      <c r="J16" s="10"/>
      <c r="K16" s="10"/>
      <c r="L16" s="10"/>
      <c r="M16" s="4"/>
      <c r="N16" s="5"/>
      <c r="O16" s="5"/>
      <c r="P16" s="10"/>
      <c r="Q16" s="10"/>
      <c r="R16" s="10"/>
      <c r="S16" s="10"/>
      <c r="T16" s="4"/>
      <c r="U16" s="5"/>
      <c r="V16" s="10"/>
      <c r="W16" s="10"/>
      <c r="X16" s="10"/>
      <c r="Y16" s="10"/>
      <c r="Z16" s="10"/>
      <c r="AA16" s="4"/>
      <c r="AB16" s="5"/>
      <c r="AC16" s="10"/>
      <c r="AD16" s="10"/>
      <c r="AE16" s="10"/>
      <c r="AF16" s="10"/>
      <c r="AG16" s="10"/>
      <c r="AH16" s="4"/>
      <c r="AI16" s="59">
        <f t="shared" si="1"/>
        <v>0</v>
      </c>
      <c r="AJ16" s="60">
        <f t="shared" si="6"/>
        <v>0</v>
      </c>
      <c r="AK16" s="60">
        <f t="shared" si="7"/>
        <v>0</v>
      </c>
      <c r="AL16" s="57" t="str">
        <f t="shared" si="4"/>
        <v>－</v>
      </c>
      <c r="AM16" s="38" t="str">
        <f t="shared" si="5"/>
        <v>－</v>
      </c>
    </row>
    <row r="17" spans="1:39" x14ac:dyDescent="0.45">
      <c r="A17" s="17"/>
      <c r="B17" s="18"/>
      <c r="C17" s="18"/>
      <c r="D17" s="10"/>
      <c r="E17" s="10"/>
      <c r="F17" s="4"/>
      <c r="G17" s="5"/>
      <c r="H17" s="10"/>
      <c r="I17" s="10"/>
      <c r="J17" s="10"/>
      <c r="K17" s="10"/>
      <c r="L17" s="10"/>
      <c r="M17" s="4"/>
      <c r="N17" s="5"/>
      <c r="O17" s="5"/>
      <c r="P17" s="10"/>
      <c r="Q17" s="10"/>
      <c r="R17" s="10"/>
      <c r="S17" s="10"/>
      <c r="T17" s="4"/>
      <c r="U17" s="5"/>
      <c r="V17" s="10"/>
      <c r="W17" s="10"/>
      <c r="X17" s="10"/>
      <c r="Y17" s="10"/>
      <c r="Z17" s="10"/>
      <c r="AA17" s="4"/>
      <c r="AB17" s="5"/>
      <c r="AC17" s="10"/>
      <c r="AD17" s="10"/>
      <c r="AE17" s="10"/>
      <c r="AF17" s="10"/>
      <c r="AG17" s="10"/>
      <c r="AH17" s="4"/>
      <c r="AI17" s="59">
        <f t="shared" si="1"/>
        <v>0</v>
      </c>
      <c r="AJ17" s="60">
        <f t="shared" si="6"/>
        <v>0</v>
      </c>
      <c r="AK17" s="60">
        <f t="shared" si="7"/>
        <v>0</v>
      </c>
      <c r="AL17" s="57" t="str">
        <f t="shared" si="4"/>
        <v>－</v>
      </c>
      <c r="AM17" s="38" t="str">
        <f t="shared" si="5"/>
        <v>－</v>
      </c>
    </row>
    <row r="18" spans="1:39" x14ac:dyDescent="0.45">
      <c r="A18" s="17"/>
      <c r="B18" s="18"/>
      <c r="C18" s="18"/>
      <c r="D18" s="10"/>
      <c r="E18" s="10"/>
      <c r="F18" s="4"/>
      <c r="G18" s="5"/>
      <c r="H18" s="10"/>
      <c r="I18" s="10"/>
      <c r="J18" s="10"/>
      <c r="K18" s="10"/>
      <c r="L18" s="10"/>
      <c r="M18" s="4"/>
      <c r="N18" s="5"/>
      <c r="O18" s="5"/>
      <c r="P18" s="10"/>
      <c r="Q18" s="10"/>
      <c r="R18" s="10"/>
      <c r="S18" s="10"/>
      <c r="T18" s="4"/>
      <c r="U18" s="5"/>
      <c r="V18" s="10"/>
      <c r="W18" s="10"/>
      <c r="X18" s="10"/>
      <c r="Y18" s="10"/>
      <c r="Z18" s="10"/>
      <c r="AA18" s="4"/>
      <c r="AB18" s="5"/>
      <c r="AC18" s="10"/>
      <c r="AD18" s="10"/>
      <c r="AE18" s="10"/>
      <c r="AF18" s="10"/>
      <c r="AG18" s="10"/>
      <c r="AH18" s="4"/>
      <c r="AI18" s="59">
        <f t="shared" si="1"/>
        <v>0</v>
      </c>
      <c r="AJ18" s="60">
        <f t="shared" si="6"/>
        <v>0</v>
      </c>
      <c r="AK18" s="60">
        <f t="shared" si="7"/>
        <v>0</v>
      </c>
      <c r="AL18" s="57" t="str">
        <f t="shared" si="4"/>
        <v>－</v>
      </c>
      <c r="AM18" s="38" t="str">
        <f t="shared" si="5"/>
        <v>－</v>
      </c>
    </row>
    <row r="19" spans="1:39" x14ac:dyDescent="0.45">
      <c r="A19" s="17"/>
      <c r="B19" s="18"/>
      <c r="C19" s="18"/>
      <c r="D19" s="10"/>
      <c r="E19" s="10"/>
      <c r="F19" s="4"/>
      <c r="G19" s="5"/>
      <c r="H19" s="10"/>
      <c r="I19" s="10"/>
      <c r="J19" s="10"/>
      <c r="K19" s="10"/>
      <c r="L19" s="10"/>
      <c r="M19" s="4"/>
      <c r="N19" s="5"/>
      <c r="O19" s="5"/>
      <c r="P19" s="10"/>
      <c r="Q19" s="10"/>
      <c r="R19" s="10"/>
      <c r="S19" s="10"/>
      <c r="T19" s="4"/>
      <c r="U19" s="5"/>
      <c r="V19" s="10"/>
      <c r="W19" s="10"/>
      <c r="X19" s="10"/>
      <c r="Y19" s="10"/>
      <c r="Z19" s="10"/>
      <c r="AA19" s="4"/>
      <c r="AB19" s="5"/>
      <c r="AC19" s="10"/>
      <c r="AD19" s="10"/>
      <c r="AE19" s="10"/>
      <c r="AF19" s="10"/>
      <c r="AG19" s="10"/>
      <c r="AH19" s="4"/>
      <c r="AI19" s="59">
        <f t="shared" si="1"/>
        <v>0</v>
      </c>
      <c r="AJ19" s="60">
        <f t="shared" si="6"/>
        <v>0</v>
      </c>
      <c r="AK19" s="60">
        <f t="shared" si="7"/>
        <v>0</v>
      </c>
      <c r="AL19" s="57" t="str">
        <f t="shared" si="4"/>
        <v>－</v>
      </c>
      <c r="AM19" s="38" t="str">
        <f t="shared" si="5"/>
        <v>－</v>
      </c>
    </row>
    <row r="20" spans="1:39" x14ac:dyDescent="0.45">
      <c r="A20" s="17"/>
      <c r="B20" s="18"/>
      <c r="C20" s="18"/>
      <c r="D20" s="10"/>
      <c r="E20" s="10"/>
      <c r="F20" s="4"/>
      <c r="G20" s="5"/>
      <c r="H20" s="10"/>
      <c r="I20" s="10"/>
      <c r="J20" s="10"/>
      <c r="K20" s="10"/>
      <c r="L20" s="10"/>
      <c r="M20" s="4"/>
      <c r="N20" s="5"/>
      <c r="O20" s="5"/>
      <c r="P20" s="10"/>
      <c r="Q20" s="10"/>
      <c r="R20" s="10"/>
      <c r="S20" s="10"/>
      <c r="T20" s="4"/>
      <c r="U20" s="5"/>
      <c r="V20" s="10"/>
      <c r="W20" s="10"/>
      <c r="X20" s="10"/>
      <c r="Y20" s="10"/>
      <c r="Z20" s="10"/>
      <c r="AA20" s="4"/>
      <c r="AB20" s="5"/>
      <c r="AC20" s="10"/>
      <c r="AD20" s="10"/>
      <c r="AE20" s="10"/>
      <c r="AF20" s="10"/>
      <c r="AG20" s="10"/>
      <c r="AH20" s="4"/>
      <c r="AI20" s="59">
        <f t="shared" si="1"/>
        <v>0</v>
      </c>
      <c r="AJ20" s="60">
        <f t="shared" si="6"/>
        <v>0</v>
      </c>
      <c r="AK20" s="60">
        <f t="shared" si="7"/>
        <v>0</v>
      </c>
      <c r="AL20" s="57" t="str">
        <f t="shared" si="4"/>
        <v>－</v>
      </c>
      <c r="AM20" s="38" t="str">
        <f t="shared" si="5"/>
        <v>－</v>
      </c>
    </row>
    <row r="21" spans="1:39" x14ac:dyDescent="0.45">
      <c r="A21" s="17"/>
      <c r="B21" s="18"/>
      <c r="C21" s="18"/>
      <c r="D21" s="10"/>
      <c r="E21" s="10"/>
      <c r="F21" s="4"/>
      <c r="G21" s="5"/>
      <c r="H21" s="10"/>
      <c r="I21" s="10"/>
      <c r="J21" s="10"/>
      <c r="K21" s="10"/>
      <c r="L21" s="10"/>
      <c r="M21" s="4"/>
      <c r="N21" s="5"/>
      <c r="O21" s="5"/>
      <c r="P21" s="10"/>
      <c r="Q21" s="10"/>
      <c r="R21" s="10"/>
      <c r="S21" s="10"/>
      <c r="T21" s="4"/>
      <c r="U21" s="5"/>
      <c r="V21" s="10"/>
      <c r="W21" s="10"/>
      <c r="X21" s="10"/>
      <c r="Y21" s="10"/>
      <c r="Z21" s="10"/>
      <c r="AA21" s="4"/>
      <c r="AB21" s="5"/>
      <c r="AC21" s="10"/>
      <c r="AD21" s="10"/>
      <c r="AE21" s="10"/>
      <c r="AF21" s="10"/>
      <c r="AG21" s="10"/>
      <c r="AH21" s="4"/>
      <c r="AI21" s="59">
        <f t="shared" si="1"/>
        <v>0</v>
      </c>
      <c r="AJ21" s="60">
        <f t="shared" si="6"/>
        <v>0</v>
      </c>
      <c r="AK21" s="60">
        <f t="shared" si="7"/>
        <v>0</v>
      </c>
      <c r="AL21" s="57" t="str">
        <f t="shared" si="4"/>
        <v>－</v>
      </c>
      <c r="AM21" s="38" t="str">
        <f t="shared" si="5"/>
        <v>－</v>
      </c>
    </row>
    <row r="22" spans="1:39" x14ac:dyDescent="0.45">
      <c r="A22" s="17"/>
      <c r="B22" s="18"/>
      <c r="C22" s="18"/>
      <c r="D22" s="10"/>
      <c r="E22" s="10"/>
      <c r="F22" s="4"/>
      <c r="G22" s="5"/>
      <c r="H22" s="10"/>
      <c r="I22" s="10"/>
      <c r="J22" s="10"/>
      <c r="K22" s="10"/>
      <c r="L22" s="10"/>
      <c r="M22" s="4"/>
      <c r="N22" s="5"/>
      <c r="O22" s="5"/>
      <c r="P22" s="10"/>
      <c r="Q22" s="10"/>
      <c r="R22" s="10"/>
      <c r="S22" s="10"/>
      <c r="T22" s="4"/>
      <c r="U22" s="5"/>
      <c r="V22" s="10"/>
      <c r="W22" s="10"/>
      <c r="X22" s="10"/>
      <c r="Y22" s="10"/>
      <c r="Z22" s="10"/>
      <c r="AA22" s="4"/>
      <c r="AB22" s="5"/>
      <c r="AC22" s="10"/>
      <c r="AD22" s="10"/>
      <c r="AE22" s="10"/>
      <c r="AF22" s="10"/>
      <c r="AG22" s="10"/>
      <c r="AH22" s="4"/>
      <c r="AI22" s="59">
        <f t="shared" si="1"/>
        <v>0</v>
      </c>
      <c r="AJ22" s="60">
        <f t="shared" si="6"/>
        <v>0</v>
      </c>
      <c r="AK22" s="60">
        <f t="shared" si="7"/>
        <v>0</v>
      </c>
      <c r="AL22" s="57" t="str">
        <f t="shared" si="4"/>
        <v>－</v>
      </c>
      <c r="AM22" s="38" t="str">
        <f t="shared" si="5"/>
        <v>－</v>
      </c>
    </row>
    <row r="23" spans="1:39" x14ac:dyDescent="0.45">
      <c r="A23" s="17"/>
      <c r="B23" s="18"/>
      <c r="C23" s="18"/>
      <c r="D23" s="10"/>
      <c r="E23" s="10"/>
      <c r="F23" s="4"/>
      <c r="G23" s="5"/>
      <c r="H23" s="10"/>
      <c r="I23" s="10"/>
      <c r="J23" s="10"/>
      <c r="K23" s="10"/>
      <c r="L23" s="10"/>
      <c r="M23" s="4"/>
      <c r="N23" s="5"/>
      <c r="O23" s="5"/>
      <c r="P23" s="10"/>
      <c r="Q23" s="10"/>
      <c r="R23" s="10"/>
      <c r="S23" s="10"/>
      <c r="T23" s="4"/>
      <c r="U23" s="5"/>
      <c r="V23" s="10"/>
      <c r="W23" s="10"/>
      <c r="X23" s="10"/>
      <c r="Y23" s="10"/>
      <c r="Z23" s="10"/>
      <c r="AA23" s="4"/>
      <c r="AB23" s="5"/>
      <c r="AC23" s="10"/>
      <c r="AD23" s="10"/>
      <c r="AE23" s="10"/>
      <c r="AF23" s="10"/>
      <c r="AG23" s="10"/>
      <c r="AH23" s="4"/>
      <c r="AI23" s="59">
        <f t="shared" si="1"/>
        <v>0</v>
      </c>
      <c r="AJ23" s="60">
        <f t="shared" si="6"/>
        <v>0</v>
      </c>
      <c r="AK23" s="60">
        <f t="shared" si="7"/>
        <v>0</v>
      </c>
      <c r="AL23" s="57" t="str">
        <f t="shared" si="4"/>
        <v>－</v>
      </c>
      <c r="AM23" s="38" t="str">
        <f t="shared" si="5"/>
        <v>－</v>
      </c>
    </row>
    <row r="24" spans="1:39" x14ac:dyDescent="0.45">
      <c r="A24" s="17"/>
      <c r="B24" s="18"/>
      <c r="C24" s="18"/>
      <c r="D24" s="10"/>
      <c r="E24" s="10"/>
      <c r="F24" s="4"/>
      <c r="G24" s="5"/>
      <c r="H24" s="10"/>
      <c r="I24" s="10"/>
      <c r="J24" s="10"/>
      <c r="K24" s="10"/>
      <c r="L24" s="10"/>
      <c r="M24" s="4"/>
      <c r="N24" s="5"/>
      <c r="O24" s="5"/>
      <c r="P24" s="10"/>
      <c r="Q24" s="10"/>
      <c r="R24" s="10"/>
      <c r="S24" s="10"/>
      <c r="T24" s="4"/>
      <c r="U24" s="5"/>
      <c r="V24" s="10"/>
      <c r="W24" s="10"/>
      <c r="X24" s="10"/>
      <c r="Y24" s="10"/>
      <c r="Z24" s="10"/>
      <c r="AA24" s="4"/>
      <c r="AB24" s="5"/>
      <c r="AC24" s="10"/>
      <c r="AD24" s="10"/>
      <c r="AE24" s="10"/>
      <c r="AF24" s="10"/>
      <c r="AG24" s="10"/>
      <c r="AH24" s="4"/>
      <c r="AI24" s="59">
        <f t="shared" si="1"/>
        <v>0</v>
      </c>
      <c r="AJ24" s="60">
        <f t="shared" si="6"/>
        <v>0</v>
      </c>
      <c r="AK24" s="60">
        <f t="shared" si="7"/>
        <v>0</v>
      </c>
      <c r="AL24" s="57" t="str">
        <f t="shared" si="4"/>
        <v>－</v>
      </c>
      <c r="AM24" s="38" t="str">
        <f t="shared" si="5"/>
        <v>－</v>
      </c>
    </row>
    <row r="25" spans="1:39" x14ac:dyDescent="0.45">
      <c r="A25" s="17"/>
      <c r="B25" s="18"/>
      <c r="C25" s="18"/>
      <c r="D25" s="10"/>
      <c r="E25" s="10"/>
      <c r="F25" s="4"/>
      <c r="G25" s="5"/>
      <c r="H25" s="10"/>
      <c r="I25" s="10"/>
      <c r="J25" s="10"/>
      <c r="K25" s="10"/>
      <c r="L25" s="10"/>
      <c r="M25" s="4"/>
      <c r="N25" s="5"/>
      <c r="O25" s="5"/>
      <c r="P25" s="10"/>
      <c r="Q25" s="10"/>
      <c r="R25" s="10"/>
      <c r="S25" s="10"/>
      <c r="T25" s="4"/>
      <c r="U25" s="5"/>
      <c r="V25" s="10"/>
      <c r="W25" s="10"/>
      <c r="X25" s="10"/>
      <c r="Y25" s="10"/>
      <c r="Z25" s="10"/>
      <c r="AA25" s="4"/>
      <c r="AB25" s="5"/>
      <c r="AC25" s="10"/>
      <c r="AD25" s="10"/>
      <c r="AE25" s="10"/>
      <c r="AF25" s="10"/>
      <c r="AG25" s="10"/>
      <c r="AH25" s="4"/>
      <c r="AI25" s="59">
        <f t="shared" si="1"/>
        <v>0</v>
      </c>
      <c r="AJ25" s="60">
        <f t="shared" si="6"/>
        <v>0</v>
      </c>
      <c r="AK25" s="60">
        <f t="shared" si="7"/>
        <v>0</v>
      </c>
      <c r="AL25" s="57" t="str">
        <f t="shared" si="4"/>
        <v>－</v>
      </c>
      <c r="AM25" s="38" t="str">
        <f t="shared" si="5"/>
        <v>－</v>
      </c>
    </row>
    <row r="26" spans="1:39" x14ac:dyDescent="0.45">
      <c r="A26" s="17"/>
      <c r="B26" s="18"/>
      <c r="C26" s="18"/>
      <c r="D26" s="10"/>
      <c r="E26" s="10"/>
      <c r="F26" s="4"/>
      <c r="G26" s="5"/>
      <c r="H26" s="10"/>
      <c r="I26" s="10"/>
      <c r="J26" s="10"/>
      <c r="K26" s="10"/>
      <c r="L26" s="10"/>
      <c r="M26" s="4"/>
      <c r="N26" s="5"/>
      <c r="O26" s="5"/>
      <c r="P26" s="10"/>
      <c r="Q26" s="10"/>
      <c r="R26" s="10"/>
      <c r="S26" s="10"/>
      <c r="T26" s="4"/>
      <c r="U26" s="5"/>
      <c r="V26" s="10"/>
      <c r="W26" s="10"/>
      <c r="X26" s="10"/>
      <c r="Y26" s="10"/>
      <c r="Z26" s="10"/>
      <c r="AA26" s="4"/>
      <c r="AB26" s="5"/>
      <c r="AC26" s="10"/>
      <c r="AD26" s="10"/>
      <c r="AE26" s="10"/>
      <c r="AF26" s="10"/>
      <c r="AG26" s="10"/>
      <c r="AH26" s="4"/>
      <c r="AI26" s="59">
        <f t="shared" si="1"/>
        <v>0</v>
      </c>
      <c r="AJ26" s="60">
        <f t="shared" si="6"/>
        <v>0</v>
      </c>
      <c r="AK26" s="60">
        <f t="shared" si="7"/>
        <v>0</v>
      </c>
      <c r="AL26" s="57" t="str">
        <f t="shared" si="4"/>
        <v>－</v>
      </c>
      <c r="AM26" s="38" t="str">
        <f t="shared" si="5"/>
        <v>－</v>
      </c>
    </row>
    <row r="27" spans="1:39" x14ac:dyDescent="0.45">
      <c r="A27" s="17"/>
      <c r="B27" s="18"/>
      <c r="C27" s="18"/>
      <c r="D27" s="10"/>
      <c r="E27" s="10"/>
      <c r="F27" s="4"/>
      <c r="G27" s="5"/>
      <c r="H27" s="10"/>
      <c r="I27" s="10"/>
      <c r="J27" s="10"/>
      <c r="K27" s="10"/>
      <c r="L27" s="10"/>
      <c r="M27" s="4"/>
      <c r="N27" s="5"/>
      <c r="O27" s="5"/>
      <c r="P27" s="10"/>
      <c r="Q27" s="10"/>
      <c r="R27" s="10"/>
      <c r="S27" s="10"/>
      <c r="T27" s="4"/>
      <c r="U27" s="5"/>
      <c r="V27" s="10"/>
      <c r="W27" s="10"/>
      <c r="X27" s="10"/>
      <c r="Y27" s="10"/>
      <c r="Z27" s="10"/>
      <c r="AA27" s="4"/>
      <c r="AB27" s="5"/>
      <c r="AC27" s="10"/>
      <c r="AD27" s="10"/>
      <c r="AE27" s="10"/>
      <c r="AF27" s="10"/>
      <c r="AG27" s="10"/>
      <c r="AH27" s="4"/>
      <c r="AI27" s="59">
        <f t="shared" si="1"/>
        <v>0</v>
      </c>
      <c r="AJ27" s="60">
        <f t="shared" si="6"/>
        <v>0</v>
      </c>
      <c r="AK27" s="60">
        <f t="shared" si="7"/>
        <v>0</v>
      </c>
      <c r="AL27" s="57" t="str">
        <f t="shared" si="4"/>
        <v>－</v>
      </c>
      <c r="AM27" s="38" t="str">
        <f t="shared" si="5"/>
        <v>－</v>
      </c>
    </row>
    <row r="28" spans="1:39" x14ac:dyDescent="0.45">
      <c r="A28" s="17"/>
      <c r="B28" s="18"/>
      <c r="C28" s="18"/>
      <c r="D28" s="10"/>
      <c r="E28" s="10"/>
      <c r="F28" s="4"/>
      <c r="G28" s="5"/>
      <c r="H28" s="10"/>
      <c r="I28" s="10"/>
      <c r="J28" s="10"/>
      <c r="K28" s="10"/>
      <c r="L28" s="10"/>
      <c r="M28" s="4"/>
      <c r="N28" s="5"/>
      <c r="O28" s="5"/>
      <c r="P28" s="10"/>
      <c r="Q28" s="10"/>
      <c r="R28" s="10"/>
      <c r="S28" s="10"/>
      <c r="T28" s="4"/>
      <c r="U28" s="5"/>
      <c r="V28" s="10"/>
      <c r="W28" s="10"/>
      <c r="X28" s="10"/>
      <c r="Y28" s="10"/>
      <c r="Z28" s="10"/>
      <c r="AA28" s="4"/>
      <c r="AB28" s="5"/>
      <c r="AC28" s="10"/>
      <c r="AD28" s="10"/>
      <c r="AE28" s="10"/>
      <c r="AF28" s="10"/>
      <c r="AG28" s="10"/>
      <c r="AH28" s="4"/>
      <c r="AI28" s="59">
        <f t="shared" si="1"/>
        <v>0</v>
      </c>
      <c r="AJ28" s="60">
        <f t="shared" si="6"/>
        <v>0</v>
      </c>
      <c r="AK28" s="60">
        <f t="shared" si="7"/>
        <v>0</v>
      </c>
      <c r="AL28" s="57" t="str">
        <f t="shared" si="4"/>
        <v>－</v>
      </c>
      <c r="AM28" s="38" t="str">
        <f t="shared" si="5"/>
        <v>－</v>
      </c>
    </row>
    <row r="29" spans="1:39" x14ac:dyDescent="0.45">
      <c r="A29" s="17"/>
      <c r="B29" s="18"/>
      <c r="C29" s="18"/>
      <c r="D29" s="10"/>
      <c r="E29" s="10"/>
      <c r="F29" s="4"/>
      <c r="G29" s="5"/>
      <c r="H29" s="10"/>
      <c r="I29" s="10"/>
      <c r="J29" s="10"/>
      <c r="K29" s="10"/>
      <c r="L29" s="10"/>
      <c r="M29" s="4"/>
      <c r="N29" s="5"/>
      <c r="O29" s="5"/>
      <c r="P29" s="10"/>
      <c r="Q29" s="10"/>
      <c r="R29" s="10"/>
      <c r="S29" s="10"/>
      <c r="T29" s="4"/>
      <c r="U29" s="5"/>
      <c r="V29" s="10"/>
      <c r="W29" s="10"/>
      <c r="X29" s="10"/>
      <c r="Y29" s="10"/>
      <c r="Z29" s="10"/>
      <c r="AA29" s="4"/>
      <c r="AB29" s="5"/>
      <c r="AC29" s="10"/>
      <c r="AD29" s="10"/>
      <c r="AE29" s="10"/>
      <c r="AF29" s="10"/>
      <c r="AG29" s="10"/>
      <c r="AH29" s="4"/>
      <c r="AI29" s="59">
        <f t="shared" si="1"/>
        <v>0</v>
      </c>
      <c r="AJ29" s="60">
        <f t="shared" si="6"/>
        <v>0</v>
      </c>
      <c r="AK29" s="60">
        <f t="shared" si="7"/>
        <v>0</v>
      </c>
      <c r="AL29" s="57" t="str">
        <f t="shared" si="4"/>
        <v>－</v>
      </c>
      <c r="AM29" s="38" t="str">
        <f t="shared" si="5"/>
        <v>－</v>
      </c>
    </row>
    <row r="30" spans="1:39" x14ac:dyDescent="0.45">
      <c r="A30" s="17"/>
      <c r="B30" s="18"/>
      <c r="C30" s="18"/>
      <c r="D30" s="10"/>
      <c r="E30" s="10"/>
      <c r="F30" s="4"/>
      <c r="G30" s="5"/>
      <c r="H30" s="10"/>
      <c r="I30" s="10"/>
      <c r="J30" s="10"/>
      <c r="K30" s="10"/>
      <c r="L30" s="10"/>
      <c r="M30" s="4"/>
      <c r="N30" s="5"/>
      <c r="O30" s="5"/>
      <c r="P30" s="10"/>
      <c r="Q30" s="10"/>
      <c r="R30" s="10"/>
      <c r="S30" s="10"/>
      <c r="T30" s="4"/>
      <c r="U30" s="5"/>
      <c r="V30" s="10"/>
      <c r="W30" s="10"/>
      <c r="X30" s="10"/>
      <c r="Y30" s="10"/>
      <c r="Z30" s="10"/>
      <c r="AA30" s="4"/>
      <c r="AB30" s="5"/>
      <c r="AC30" s="10"/>
      <c r="AD30" s="10"/>
      <c r="AE30" s="10"/>
      <c r="AF30" s="10"/>
      <c r="AG30" s="10"/>
      <c r="AH30" s="4"/>
      <c r="AI30" s="59">
        <f t="shared" si="1"/>
        <v>0</v>
      </c>
      <c r="AJ30" s="60">
        <f t="shared" si="6"/>
        <v>0</v>
      </c>
      <c r="AK30" s="60">
        <f t="shared" si="7"/>
        <v>0</v>
      </c>
      <c r="AL30" s="57" t="str">
        <f t="shared" si="4"/>
        <v>－</v>
      </c>
      <c r="AM30" s="38" t="str">
        <f t="shared" si="5"/>
        <v>－</v>
      </c>
    </row>
    <row r="31" spans="1:39" x14ac:dyDescent="0.45">
      <c r="A31" s="17"/>
      <c r="B31" s="18"/>
      <c r="C31" s="18"/>
      <c r="D31" s="10"/>
      <c r="E31" s="10"/>
      <c r="F31" s="4"/>
      <c r="G31" s="5"/>
      <c r="H31" s="10"/>
      <c r="I31" s="10"/>
      <c r="J31" s="10"/>
      <c r="K31" s="10"/>
      <c r="L31" s="10"/>
      <c r="M31" s="4"/>
      <c r="N31" s="5"/>
      <c r="O31" s="5"/>
      <c r="P31" s="10"/>
      <c r="Q31" s="10"/>
      <c r="R31" s="10"/>
      <c r="S31" s="10"/>
      <c r="T31" s="4"/>
      <c r="U31" s="5"/>
      <c r="V31" s="10"/>
      <c r="W31" s="10"/>
      <c r="X31" s="10"/>
      <c r="Y31" s="10"/>
      <c r="Z31" s="10"/>
      <c r="AA31" s="4"/>
      <c r="AB31" s="5"/>
      <c r="AC31" s="10"/>
      <c r="AD31" s="10"/>
      <c r="AE31" s="10"/>
      <c r="AF31" s="10"/>
      <c r="AG31" s="10"/>
      <c r="AH31" s="4"/>
      <c r="AI31" s="59">
        <f t="shared" si="1"/>
        <v>0</v>
      </c>
      <c r="AJ31" s="60">
        <f t="shared" si="6"/>
        <v>0</v>
      </c>
      <c r="AK31" s="60">
        <f t="shared" si="7"/>
        <v>0</v>
      </c>
      <c r="AL31" s="57" t="str">
        <f t="shared" si="4"/>
        <v>－</v>
      </c>
      <c r="AM31" s="38" t="str">
        <f t="shared" si="5"/>
        <v>－</v>
      </c>
    </row>
    <row r="32" spans="1:39" x14ac:dyDescent="0.45">
      <c r="A32" s="17"/>
      <c r="B32" s="18"/>
      <c r="C32" s="18"/>
      <c r="D32" s="10"/>
      <c r="E32" s="10"/>
      <c r="F32" s="4"/>
      <c r="G32" s="5"/>
      <c r="H32" s="10"/>
      <c r="I32" s="10"/>
      <c r="J32" s="10"/>
      <c r="K32" s="10"/>
      <c r="L32" s="10"/>
      <c r="M32" s="4"/>
      <c r="N32" s="5"/>
      <c r="O32" s="5"/>
      <c r="P32" s="10"/>
      <c r="Q32" s="10"/>
      <c r="R32" s="10"/>
      <c r="S32" s="10"/>
      <c r="T32" s="4"/>
      <c r="U32" s="5"/>
      <c r="V32" s="10"/>
      <c r="W32" s="10"/>
      <c r="X32" s="10"/>
      <c r="Y32" s="10"/>
      <c r="Z32" s="10"/>
      <c r="AA32" s="4"/>
      <c r="AB32" s="5"/>
      <c r="AC32" s="10"/>
      <c r="AD32" s="10"/>
      <c r="AE32" s="10"/>
      <c r="AF32" s="10"/>
      <c r="AG32" s="10"/>
      <c r="AH32" s="4"/>
      <c r="AI32" s="59">
        <f t="shared" si="1"/>
        <v>0</v>
      </c>
      <c r="AJ32" s="60">
        <f t="shared" si="6"/>
        <v>0</v>
      </c>
      <c r="AK32" s="60">
        <f t="shared" si="7"/>
        <v>0</v>
      </c>
      <c r="AL32" s="57" t="str">
        <f t="shared" si="4"/>
        <v>－</v>
      </c>
      <c r="AM32" s="38" t="str">
        <f t="shared" si="5"/>
        <v>－</v>
      </c>
    </row>
    <row r="33" spans="1:39" x14ac:dyDescent="0.45">
      <c r="A33" s="17"/>
      <c r="B33" s="18"/>
      <c r="C33" s="18"/>
      <c r="D33" s="10"/>
      <c r="E33" s="10"/>
      <c r="F33" s="4"/>
      <c r="G33" s="5"/>
      <c r="H33" s="10"/>
      <c r="I33" s="10"/>
      <c r="J33" s="10"/>
      <c r="K33" s="10"/>
      <c r="L33" s="10"/>
      <c r="M33" s="4"/>
      <c r="N33" s="5"/>
      <c r="O33" s="5"/>
      <c r="P33" s="10"/>
      <c r="Q33" s="10"/>
      <c r="R33" s="10"/>
      <c r="S33" s="10"/>
      <c r="T33" s="4"/>
      <c r="U33" s="5"/>
      <c r="V33" s="10"/>
      <c r="W33" s="10"/>
      <c r="X33" s="10"/>
      <c r="Y33" s="10"/>
      <c r="Z33" s="10"/>
      <c r="AA33" s="4"/>
      <c r="AB33" s="5"/>
      <c r="AC33" s="10"/>
      <c r="AD33" s="10"/>
      <c r="AE33" s="10"/>
      <c r="AF33" s="10"/>
      <c r="AG33" s="10"/>
      <c r="AH33" s="4"/>
      <c r="AI33" s="59">
        <f t="shared" si="1"/>
        <v>0</v>
      </c>
      <c r="AJ33" s="60">
        <f t="shared" si="6"/>
        <v>0</v>
      </c>
      <c r="AK33" s="60">
        <f t="shared" si="7"/>
        <v>0</v>
      </c>
      <c r="AL33" s="57" t="str">
        <f t="shared" si="4"/>
        <v>－</v>
      </c>
      <c r="AM33" s="38" t="str">
        <f t="shared" si="5"/>
        <v>－</v>
      </c>
    </row>
    <row r="34" spans="1:39" x14ac:dyDescent="0.45">
      <c r="A34" s="17"/>
      <c r="B34" s="18"/>
      <c r="C34" s="18"/>
      <c r="D34" s="10"/>
      <c r="E34" s="10"/>
      <c r="F34" s="4"/>
      <c r="G34" s="5"/>
      <c r="H34" s="10"/>
      <c r="I34" s="10"/>
      <c r="J34" s="10"/>
      <c r="K34" s="10"/>
      <c r="L34" s="10"/>
      <c r="M34" s="4"/>
      <c r="N34" s="5"/>
      <c r="O34" s="5"/>
      <c r="P34" s="10"/>
      <c r="Q34" s="10"/>
      <c r="R34" s="10"/>
      <c r="S34" s="10"/>
      <c r="T34" s="4"/>
      <c r="U34" s="5"/>
      <c r="V34" s="10"/>
      <c r="W34" s="10"/>
      <c r="X34" s="10"/>
      <c r="Y34" s="10"/>
      <c r="Z34" s="10"/>
      <c r="AA34" s="4"/>
      <c r="AB34" s="5"/>
      <c r="AC34" s="10"/>
      <c r="AD34" s="10"/>
      <c r="AE34" s="10"/>
      <c r="AF34" s="10"/>
      <c r="AG34" s="10"/>
      <c r="AH34" s="4"/>
      <c r="AI34" s="59">
        <f t="shared" si="1"/>
        <v>0</v>
      </c>
      <c r="AJ34" s="60">
        <f t="shared" si="6"/>
        <v>0</v>
      </c>
      <c r="AK34" s="60">
        <f t="shared" si="7"/>
        <v>0</v>
      </c>
      <c r="AL34" s="57" t="str">
        <f t="shared" si="4"/>
        <v>－</v>
      </c>
      <c r="AM34" s="38" t="str">
        <f t="shared" si="5"/>
        <v>－</v>
      </c>
    </row>
    <row r="35" spans="1:39" x14ac:dyDescent="0.45">
      <c r="A35" s="17"/>
      <c r="B35" s="18"/>
      <c r="C35" s="18"/>
      <c r="D35" s="10"/>
      <c r="E35" s="10"/>
      <c r="F35" s="4"/>
      <c r="G35" s="5"/>
      <c r="H35" s="10"/>
      <c r="I35" s="10"/>
      <c r="J35" s="10"/>
      <c r="K35" s="10"/>
      <c r="L35" s="10"/>
      <c r="M35" s="4"/>
      <c r="N35" s="5"/>
      <c r="O35" s="5"/>
      <c r="P35" s="10"/>
      <c r="Q35" s="10"/>
      <c r="R35" s="10"/>
      <c r="S35" s="10"/>
      <c r="T35" s="4"/>
      <c r="U35" s="5"/>
      <c r="V35" s="10"/>
      <c r="W35" s="10"/>
      <c r="X35" s="10"/>
      <c r="Y35" s="10"/>
      <c r="Z35" s="10"/>
      <c r="AA35" s="4"/>
      <c r="AB35" s="5"/>
      <c r="AC35" s="10"/>
      <c r="AD35" s="10"/>
      <c r="AE35" s="10"/>
      <c r="AF35" s="10"/>
      <c r="AG35" s="10"/>
      <c r="AH35" s="4"/>
      <c r="AI35" s="59">
        <f t="shared" si="1"/>
        <v>0</v>
      </c>
      <c r="AJ35" s="60">
        <f t="shared" si="6"/>
        <v>0</v>
      </c>
      <c r="AK35" s="60">
        <f t="shared" si="7"/>
        <v>0</v>
      </c>
      <c r="AL35" s="57" t="str">
        <f t="shared" si="4"/>
        <v>－</v>
      </c>
      <c r="AM35" s="38" t="str">
        <f t="shared" si="5"/>
        <v>－</v>
      </c>
    </row>
    <row r="36" spans="1:39" x14ac:dyDescent="0.45">
      <c r="A36" s="116" t="s">
        <v>15</v>
      </c>
      <c r="B36" s="117"/>
      <c r="C36" s="118"/>
      <c r="D36" s="38" t="str">
        <f t="shared" ref="D36:AH36" si="8">IF(OR(D8="外",D8="夏休",D8="年休",D8=""),"外",(COUNTIFS(D9:D35,"○")))</f>
        <v>外</v>
      </c>
      <c r="E36" s="38" t="str">
        <f t="shared" si="8"/>
        <v>外</v>
      </c>
      <c r="F36" s="38" t="str">
        <f t="shared" si="8"/>
        <v>外</v>
      </c>
      <c r="G36" s="38" t="str">
        <f t="shared" si="8"/>
        <v>外</v>
      </c>
      <c r="H36" s="38" t="str">
        <f t="shared" si="8"/>
        <v>外</v>
      </c>
      <c r="I36" s="38" t="str">
        <f t="shared" si="8"/>
        <v>外</v>
      </c>
      <c r="J36" s="38" t="str">
        <f t="shared" si="8"/>
        <v>外</v>
      </c>
      <c r="K36" s="38" t="str">
        <f t="shared" si="8"/>
        <v>外</v>
      </c>
      <c r="L36" s="38" t="str">
        <f t="shared" si="8"/>
        <v>外</v>
      </c>
      <c r="M36" s="38" t="str">
        <f t="shared" si="8"/>
        <v>外</v>
      </c>
      <c r="N36" s="38" t="str">
        <f t="shared" si="8"/>
        <v>外</v>
      </c>
      <c r="O36" s="38" t="str">
        <f t="shared" si="8"/>
        <v>外</v>
      </c>
      <c r="P36" s="38" t="str">
        <f t="shared" si="8"/>
        <v>外</v>
      </c>
      <c r="Q36" s="38" t="str">
        <f t="shared" si="8"/>
        <v>外</v>
      </c>
      <c r="R36" s="38" t="str">
        <f t="shared" si="8"/>
        <v>外</v>
      </c>
      <c r="S36" s="38" t="str">
        <f t="shared" si="8"/>
        <v>外</v>
      </c>
      <c r="T36" s="38" t="str">
        <f t="shared" si="8"/>
        <v>外</v>
      </c>
      <c r="U36" s="38" t="str">
        <f t="shared" si="8"/>
        <v>外</v>
      </c>
      <c r="V36" s="38" t="str">
        <f t="shared" si="8"/>
        <v>外</v>
      </c>
      <c r="W36" s="38" t="str">
        <f t="shared" si="8"/>
        <v>外</v>
      </c>
      <c r="X36" s="38" t="str">
        <f t="shared" si="8"/>
        <v>外</v>
      </c>
      <c r="Y36" s="38" t="str">
        <f t="shared" si="8"/>
        <v>外</v>
      </c>
      <c r="Z36" s="38" t="str">
        <f t="shared" si="8"/>
        <v>外</v>
      </c>
      <c r="AA36" s="38" t="str">
        <f t="shared" si="8"/>
        <v>外</v>
      </c>
      <c r="AB36" s="38" t="str">
        <f t="shared" si="8"/>
        <v>外</v>
      </c>
      <c r="AC36" s="38" t="str">
        <f t="shared" si="8"/>
        <v>外</v>
      </c>
      <c r="AD36" s="38" t="str">
        <f t="shared" si="8"/>
        <v>外</v>
      </c>
      <c r="AE36" s="38" t="str">
        <f t="shared" si="8"/>
        <v>外</v>
      </c>
      <c r="AF36" s="38" t="str">
        <f t="shared" si="8"/>
        <v>外</v>
      </c>
      <c r="AG36" s="38" t="str">
        <f t="shared" si="8"/>
        <v>外</v>
      </c>
      <c r="AH36" s="14" t="str">
        <f t="shared" si="8"/>
        <v>外</v>
      </c>
      <c r="AI36" s="59"/>
      <c r="AJ36" s="60"/>
      <c r="AK36" s="60"/>
      <c r="AL36" s="58"/>
      <c r="AM36" s="41"/>
    </row>
    <row r="37" spans="1:39" x14ac:dyDescent="0.45">
      <c r="A37" s="116" t="s">
        <v>36</v>
      </c>
      <c r="B37" s="117"/>
      <c r="C37" s="118"/>
      <c r="D37" s="38" t="str">
        <f>IF(D36="外","外",IF(D36=0,"休","出"))</f>
        <v>外</v>
      </c>
      <c r="E37" s="38" t="str">
        <f t="shared" ref="E37:AH37" si="9">IF(E36="外","外",IF(E36=0,"休","出"))</f>
        <v>外</v>
      </c>
      <c r="F37" s="38" t="str">
        <f t="shared" si="9"/>
        <v>外</v>
      </c>
      <c r="G37" s="38" t="str">
        <f t="shared" si="9"/>
        <v>外</v>
      </c>
      <c r="H37" s="38" t="str">
        <f t="shared" si="9"/>
        <v>外</v>
      </c>
      <c r="I37" s="38" t="str">
        <f t="shared" si="9"/>
        <v>外</v>
      </c>
      <c r="J37" s="38" t="str">
        <f t="shared" si="9"/>
        <v>外</v>
      </c>
      <c r="K37" s="38" t="str">
        <f t="shared" si="9"/>
        <v>外</v>
      </c>
      <c r="L37" s="38" t="str">
        <f t="shared" si="9"/>
        <v>外</v>
      </c>
      <c r="M37" s="38" t="str">
        <f t="shared" si="9"/>
        <v>外</v>
      </c>
      <c r="N37" s="38" t="str">
        <f t="shared" si="9"/>
        <v>外</v>
      </c>
      <c r="O37" s="38" t="str">
        <f t="shared" si="9"/>
        <v>外</v>
      </c>
      <c r="P37" s="38" t="str">
        <f t="shared" si="9"/>
        <v>外</v>
      </c>
      <c r="Q37" s="38" t="str">
        <f t="shared" si="9"/>
        <v>外</v>
      </c>
      <c r="R37" s="38" t="str">
        <f t="shared" si="9"/>
        <v>外</v>
      </c>
      <c r="S37" s="38" t="str">
        <f t="shared" si="9"/>
        <v>外</v>
      </c>
      <c r="T37" s="38" t="str">
        <f t="shared" si="9"/>
        <v>外</v>
      </c>
      <c r="U37" s="38" t="str">
        <f t="shared" si="9"/>
        <v>外</v>
      </c>
      <c r="V37" s="38" t="str">
        <f t="shared" si="9"/>
        <v>外</v>
      </c>
      <c r="W37" s="38" t="str">
        <f t="shared" si="9"/>
        <v>外</v>
      </c>
      <c r="X37" s="38" t="str">
        <f t="shared" si="9"/>
        <v>外</v>
      </c>
      <c r="Y37" s="38" t="str">
        <f t="shared" si="9"/>
        <v>外</v>
      </c>
      <c r="Z37" s="38" t="str">
        <f t="shared" si="9"/>
        <v>外</v>
      </c>
      <c r="AA37" s="38" t="str">
        <f t="shared" si="9"/>
        <v>外</v>
      </c>
      <c r="AB37" s="38" t="str">
        <f t="shared" si="9"/>
        <v>外</v>
      </c>
      <c r="AC37" s="38" t="str">
        <f t="shared" si="9"/>
        <v>外</v>
      </c>
      <c r="AD37" s="38" t="str">
        <f t="shared" si="9"/>
        <v>外</v>
      </c>
      <c r="AE37" s="38" t="str">
        <f t="shared" si="9"/>
        <v>外</v>
      </c>
      <c r="AF37" s="38" t="str">
        <f t="shared" si="9"/>
        <v>外</v>
      </c>
      <c r="AG37" s="38" t="str">
        <f t="shared" si="9"/>
        <v>外</v>
      </c>
      <c r="AH37" s="14" t="str">
        <f t="shared" si="9"/>
        <v>外</v>
      </c>
      <c r="AI37" s="59">
        <f t="shared" ref="AI37" si="10">AJ37+AK37</f>
        <v>0</v>
      </c>
      <c r="AJ37" s="60">
        <f>COUNTIFS(D37:AH37,"出")</f>
        <v>0</v>
      </c>
      <c r="AK37" s="60">
        <f>COUNTIFS(D37:AH37,"休")</f>
        <v>0</v>
      </c>
      <c r="AL37" s="57" t="str">
        <f t="shared" si="4"/>
        <v>－</v>
      </c>
      <c r="AM37" s="38" t="str">
        <f t="shared" si="5"/>
        <v>－</v>
      </c>
    </row>
    <row r="38" spans="1:39" s="69" customFormat="1" ht="13.5" customHeight="1" x14ac:dyDescent="0.45">
      <c r="A38" s="74" t="s">
        <v>37</v>
      </c>
      <c r="B38" s="69" t="s">
        <v>41</v>
      </c>
      <c r="AL38" s="70"/>
    </row>
    <row r="39" spans="1:39" s="69" customFormat="1" ht="13.5" customHeight="1" x14ac:dyDescent="0.45">
      <c r="A39" s="74"/>
      <c r="B39" s="69" t="s">
        <v>137</v>
      </c>
      <c r="AL39" s="70"/>
    </row>
    <row r="40" spans="1:39" s="69" customFormat="1" ht="13.5" customHeight="1" x14ac:dyDescent="0.45">
      <c r="A40" s="74" t="s">
        <v>39</v>
      </c>
      <c r="B40" s="69" t="s">
        <v>81</v>
      </c>
      <c r="AL40" s="70"/>
    </row>
    <row r="41" spans="1:39" s="69" customFormat="1" ht="13.5" customHeight="1" x14ac:dyDescent="0.45">
      <c r="A41" s="74" t="s">
        <v>38</v>
      </c>
      <c r="B41" s="69" t="s">
        <v>85</v>
      </c>
      <c r="AL41" s="70"/>
    </row>
    <row r="42" spans="1:39" s="69" customFormat="1" ht="13.5" customHeight="1" x14ac:dyDescent="0.45">
      <c r="A42" s="74" t="s">
        <v>83</v>
      </c>
      <c r="B42" s="69" t="s">
        <v>84</v>
      </c>
      <c r="AL42" s="70"/>
    </row>
    <row r="43" spans="1:39" s="72" customFormat="1" ht="13.5" customHeight="1" x14ac:dyDescent="0.45">
      <c r="A43" s="71"/>
      <c r="AL43" s="73"/>
    </row>
  </sheetData>
  <mergeCells count="13">
    <mergeCell ref="D5:AH5"/>
    <mergeCell ref="AI5:AK5"/>
    <mergeCell ref="AL5:AM5"/>
    <mergeCell ref="AI6:AI7"/>
    <mergeCell ref="AJ6:AJ7"/>
    <mergeCell ref="AK6:AK7"/>
    <mergeCell ref="AL6:AL7"/>
    <mergeCell ref="AM6:AM7"/>
    <mergeCell ref="A8:C8"/>
    <mergeCell ref="A36:C36"/>
    <mergeCell ref="A37:C37"/>
    <mergeCell ref="B5:B7"/>
    <mergeCell ref="C5:C7"/>
  </mergeCells>
  <phoneticPr fontId="1"/>
  <conditionalFormatting sqref="D9 D36:D37">
    <cfRule type="expression" dxfId="503" priority="63">
      <formula>OR($D$8="外",$D$8="夏休",$D$8="年休")</formula>
    </cfRule>
  </conditionalFormatting>
  <conditionalFormatting sqref="E9 E36:E37">
    <cfRule type="expression" dxfId="502" priority="62">
      <formula>OR($E$8="外",$E$8="夏休",$E$8="年休")</formula>
    </cfRule>
  </conditionalFormatting>
  <conditionalFormatting sqref="H9 H36:H37">
    <cfRule type="expression" dxfId="501" priority="61">
      <formula>OR($H$8="外",$H$8="夏休",$H$8="年休")</formula>
    </cfRule>
  </conditionalFormatting>
  <conditionalFormatting sqref="J9 J36:J37">
    <cfRule type="expression" dxfId="500" priority="59">
      <formula>OR($J$8="外",$J$8="夏休",$J$8="年休")</formula>
    </cfRule>
  </conditionalFormatting>
  <conditionalFormatting sqref="I9 I36:I37">
    <cfRule type="expression" dxfId="499" priority="60">
      <formula>OR($I$8="外",$I$8="夏休",$I$8="年休")</formula>
    </cfRule>
  </conditionalFormatting>
  <conditionalFormatting sqref="K9 K36:K37">
    <cfRule type="expression" dxfId="498" priority="58">
      <formula>OR($K$8="外",$K$8="夏休",$K$8="年休")</formula>
    </cfRule>
  </conditionalFormatting>
  <conditionalFormatting sqref="L9 L36:L37">
    <cfRule type="expression" dxfId="497" priority="57">
      <formula>OR($L$8="外",$L$8="夏休",$L$8="年休")</formula>
    </cfRule>
  </conditionalFormatting>
  <conditionalFormatting sqref="O9 O36:O37">
    <cfRule type="expression" dxfId="496" priority="56">
      <formula>OR($O$8="外",$O$8="夏休",$O$8="年休")</formula>
    </cfRule>
  </conditionalFormatting>
  <conditionalFormatting sqref="P9 P36:P37">
    <cfRule type="expression" dxfId="495" priority="55">
      <formula>OR($P$8="外",$P$8="夏休",$P$8="年休")</formula>
    </cfRule>
  </conditionalFormatting>
  <conditionalFormatting sqref="Q9 Q36:Q37">
    <cfRule type="expression" dxfId="494" priority="54">
      <formula>OR($Q$8="外",$Q$8="夏休",$Q$8="年休")</formula>
    </cfRule>
  </conditionalFormatting>
  <conditionalFormatting sqref="V9 V36:V37">
    <cfRule type="expression" dxfId="493" priority="53">
      <formula>OR($V$8="外",$V$8="夏休",$V$8="年休")</formula>
    </cfRule>
  </conditionalFormatting>
  <conditionalFormatting sqref="W9 W36:W37">
    <cfRule type="expression" dxfId="492" priority="52">
      <formula>OR($W$8="外",$W$8="夏休",$W$8="年休")</formula>
    </cfRule>
  </conditionalFormatting>
  <conditionalFormatting sqref="X9 X36:X37">
    <cfRule type="expression" dxfId="491" priority="51">
      <formula>OR($X$8="外",$X$8="夏休",$X$8="年休")</formula>
    </cfRule>
  </conditionalFormatting>
  <conditionalFormatting sqref="Z9 Z36:Z37">
    <cfRule type="expression" dxfId="490" priority="50">
      <formula>OR($Z$8="外",$Z$8="夏休",$Z$8="年休")</formula>
    </cfRule>
  </conditionalFormatting>
  <conditionalFormatting sqref="AC9 AC36:AC37">
    <cfRule type="expression" dxfId="489" priority="49">
      <formula>OR($AC$8="外",$AC$8="夏休",$AC$8="年休")</formula>
    </cfRule>
  </conditionalFormatting>
  <conditionalFormatting sqref="AD9 AD36:AD37">
    <cfRule type="expression" dxfId="488" priority="48">
      <formula>OR($AD$8="外",$AD$8="夏休",$AD$8="年休")</formula>
    </cfRule>
  </conditionalFormatting>
  <conditionalFormatting sqref="AE9 AE36:AE37">
    <cfRule type="expression" dxfId="487" priority="47">
      <formula>OR($AE$8="外",$AE$8="夏休",$AE$8="年休")</formula>
    </cfRule>
  </conditionalFormatting>
  <conditionalFormatting sqref="AH36:AH37">
    <cfRule type="expression" dxfId="486" priority="46">
      <formula>OR($AH$8="外",$AH$8="夏休",$AH$8="年休")</formula>
    </cfRule>
  </conditionalFormatting>
  <conditionalFormatting sqref="R9 R36:R37">
    <cfRule type="expression" dxfId="485" priority="45">
      <formula>OR($R$8="外",$R$8="夏休",$R$8="年休")</formula>
    </cfRule>
  </conditionalFormatting>
  <conditionalFormatting sqref="AF9 AF36:AF37">
    <cfRule type="expression" dxfId="484" priority="44">
      <formula>OR($AF$8="外",$AF$8="夏休",$AF$8="年休")</formula>
    </cfRule>
  </conditionalFormatting>
  <conditionalFormatting sqref="S9 S36:S37">
    <cfRule type="expression" dxfId="483" priority="43">
      <formula>OR($S$8="外",$S$8="夏休",$S$8="年休")</formula>
    </cfRule>
  </conditionalFormatting>
  <conditionalFormatting sqref="AG9 AG36:AG37">
    <cfRule type="expression" dxfId="482" priority="42">
      <formula>OR($AG$8="外",$AG$8="夏休",$AG$8="年休")</formula>
    </cfRule>
  </conditionalFormatting>
  <conditionalFormatting sqref="F9 F36:F37">
    <cfRule type="expression" dxfId="481" priority="41">
      <formula>OR($F$8="外",$F$8="夏休",$F$8="年休")</formula>
    </cfRule>
  </conditionalFormatting>
  <conditionalFormatting sqref="G9 G36:G37">
    <cfRule type="expression" dxfId="480" priority="40">
      <formula>OR($G$8="外",$G$8="夏休",$G$8="年休")</formula>
    </cfRule>
  </conditionalFormatting>
  <conditionalFormatting sqref="M9 M36:M37">
    <cfRule type="expression" dxfId="479" priority="39">
      <formula>OR($M$8="外",$M$8="夏休",$M$8="年休")</formula>
    </cfRule>
  </conditionalFormatting>
  <conditionalFormatting sqref="N9 N36:N37">
    <cfRule type="expression" dxfId="478" priority="38">
      <formula>OR($N$8="外",$N$8="夏休",$N$8="年休")</formula>
    </cfRule>
  </conditionalFormatting>
  <conditionalFormatting sqref="T9 T36:T37">
    <cfRule type="expression" dxfId="477" priority="37">
      <formula>OR($T$8="外",$T$8="夏休",$T$8="年休")</formula>
    </cfRule>
  </conditionalFormatting>
  <conditionalFormatting sqref="U9 U36:U37">
    <cfRule type="expression" dxfId="476" priority="36">
      <formula>OR($U$8="外",$U$8="夏休",$U$8="年休")</formula>
    </cfRule>
  </conditionalFormatting>
  <conditionalFormatting sqref="AA9 AA36:AA37">
    <cfRule type="expression" dxfId="475" priority="35">
      <formula>OR($AA$8="外",$AA$8="夏休",$AA$8="年休")</formula>
    </cfRule>
  </conditionalFormatting>
  <conditionalFormatting sqref="AB9 AB36:AB37">
    <cfRule type="expression" dxfId="474" priority="34">
      <formula>OR($AB$8="外",$AB$8="夏休",$AB$8="年休")</formula>
    </cfRule>
  </conditionalFormatting>
  <conditionalFormatting sqref="Y9 Y36:Y37">
    <cfRule type="expression" dxfId="473" priority="33">
      <formula>OR($Y$8="外",$Y$8="夏休",$Y$8="年休")</formula>
    </cfRule>
  </conditionalFormatting>
  <conditionalFormatting sqref="AH9 AH36:AH37">
    <cfRule type="expression" dxfId="472" priority="32">
      <formula>OR($AH$8="外",$AH$8="夏休",$AH$8="年休")</formula>
    </cfRule>
  </conditionalFormatting>
  <conditionalFormatting sqref="D10:D35">
    <cfRule type="expression" dxfId="471" priority="31">
      <formula>OR($D$8="外",$D$8="夏休",$D$8="年休")</formula>
    </cfRule>
  </conditionalFormatting>
  <conditionalFormatting sqref="E10:E35">
    <cfRule type="expression" dxfId="470" priority="30">
      <formula>OR($E$8="外",$E$8="夏休",$E$8="年休")</formula>
    </cfRule>
  </conditionalFormatting>
  <conditionalFormatting sqref="H10:H35">
    <cfRule type="expression" dxfId="469" priority="29">
      <formula>OR($H$8="外",$H$8="夏休",$H$8="年休")</formula>
    </cfRule>
  </conditionalFormatting>
  <conditionalFormatting sqref="J10:J35">
    <cfRule type="expression" dxfId="468" priority="27">
      <formula>OR($J$8="外",$J$8="夏休",$J$8="年休")</formula>
    </cfRule>
  </conditionalFormatting>
  <conditionalFormatting sqref="I10:I35">
    <cfRule type="expression" dxfId="467" priority="28">
      <formula>OR($I$8="外",$I$8="夏休",$I$8="年休")</formula>
    </cfRule>
  </conditionalFormatting>
  <conditionalFormatting sqref="K10:K35">
    <cfRule type="expression" dxfId="466" priority="26">
      <formula>OR($K$8="外",$K$8="夏休",$K$8="年休")</formula>
    </cfRule>
  </conditionalFormatting>
  <conditionalFormatting sqref="L10:L35">
    <cfRule type="expression" dxfId="465" priority="25">
      <formula>OR($L$8="外",$L$8="夏休",$L$8="年休")</formula>
    </cfRule>
  </conditionalFormatting>
  <conditionalFormatting sqref="O10:O35">
    <cfRule type="expression" dxfId="464" priority="24">
      <formula>OR($O$8="外",$O$8="夏休",$O$8="年休")</formula>
    </cfRule>
  </conditionalFormatting>
  <conditionalFormatting sqref="P10:P35">
    <cfRule type="expression" dxfId="463" priority="23">
      <formula>OR($P$8="外",$P$8="夏休",$P$8="年休")</formula>
    </cfRule>
  </conditionalFormatting>
  <conditionalFormatting sqref="Q10:Q35">
    <cfRule type="expression" dxfId="462" priority="22">
      <formula>OR($Q$8="外",$Q$8="夏休",$Q$8="年休")</formula>
    </cfRule>
  </conditionalFormatting>
  <conditionalFormatting sqref="V10:V35">
    <cfRule type="expression" dxfId="461" priority="21">
      <formula>OR($V$8="外",$V$8="夏休",$V$8="年休")</formula>
    </cfRule>
  </conditionalFormatting>
  <conditionalFormatting sqref="W10:W35">
    <cfRule type="expression" dxfId="460" priority="20">
      <formula>OR($W$8="外",$W$8="夏休",$W$8="年休")</formula>
    </cfRule>
  </conditionalFormatting>
  <conditionalFormatting sqref="X10:X35">
    <cfRule type="expression" dxfId="459" priority="19">
      <formula>OR($X$8="外",$X$8="夏休",$X$8="年休")</formula>
    </cfRule>
  </conditionalFormatting>
  <conditionalFormatting sqref="Z10:Z35">
    <cfRule type="expression" dxfId="458" priority="18">
      <formula>OR($Z$8="外",$Z$8="夏休",$Z$8="年休")</formula>
    </cfRule>
  </conditionalFormatting>
  <conditionalFormatting sqref="AC10:AC35">
    <cfRule type="expression" dxfId="457" priority="17">
      <formula>OR($AC$8="外",$AC$8="夏休",$AC$8="年休")</formula>
    </cfRule>
  </conditionalFormatting>
  <conditionalFormatting sqref="AD10:AD35">
    <cfRule type="expression" dxfId="456" priority="16">
      <formula>OR($AD$8="外",$AD$8="夏休",$AD$8="年休")</formula>
    </cfRule>
  </conditionalFormatting>
  <conditionalFormatting sqref="AE10:AE35">
    <cfRule type="expression" dxfId="455" priority="15">
      <formula>OR($AE$8="外",$AE$8="夏休",$AE$8="年休")</formula>
    </cfRule>
  </conditionalFormatting>
  <conditionalFormatting sqref="R10:R35">
    <cfRule type="expression" dxfId="454" priority="14">
      <formula>OR($R$8="外",$R$8="夏休",$R$8="年休")</formula>
    </cfRule>
  </conditionalFormatting>
  <conditionalFormatting sqref="AF10:AF35">
    <cfRule type="expression" dxfId="453" priority="13">
      <formula>OR($AF$8="外",$AF$8="夏休",$AF$8="年休")</formula>
    </cfRule>
  </conditionalFormatting>
  <conditionalFormatting sqref="S10:S35">
    <cfRule type="expression" dxfId="452" priority="12">
      <formula>OR($S$8="外",$S$8="夏休",$S$8="年休")</formula>
    </cfRule>
  </conditionalFormatting>
  <conditionalFormatting sqref="AG10:AG35">
    <cfRule type="expression" dxfId="451" priority="11">
      <formula>OR($AG$8="外",$AG$8="夏休",$AG$8="年休")</formula>
    </cfRule>
  </conditionalFormatting>
  <conditionalFormatting sqref="F10:F35">
    <cfRule type="expression" dxfId="450" priority="10">
      <formula>OR($F$8="外",$F$8="夏休",$F$8="年休")</formula>
    </cfRule>
  </conditionalFormatting>
  <conditionalFormatting sqref="G10:G35">
    <cfRule type="expression" dxfId="449" priority="9">
      <formula>OR($G$8="外",$G$8="夏休",$G$8="年休")</formula>
    </cfRule>
  </conditionalFormatting>
  <conditionalFormatting sqref="M10:M35">
    <cfRule type="expression" dxfId="448" priority="8">
      <formula>OR($M$8="外",$M$8="夏休",$M$8="年休")</formula>
    </cfRule>
  </conditionalFormatting>
  <conditionalFormatting sqref="N10:N35">
    <cfRule type="expression" dxfId="447" priority="7">
      <formula>OR($N$8="外",$N$8="夏休",$N$8="年休")</formula>
    </cfRule>
  </conditionalFormatting>
  <conditionalFormatting sqref="T10:T35">
    <cfRule type="expression" dxfId="446" priority="6">
      <formula>OR($T$8="外",$T$8="夏休",$T$8="年休")</formula>
    </cfRule>
  </conditionalFormatting>
  <conditionalFormatting sqref="U10:U35">
    <cfRule type="expression" dxfId="445" priority="5">
      <formula>OR($U$8="外",$U$8="夏休",$U$8="年休")</formula>
    </cfRule>
  </conditionalFormatting>
  <conditionalFormatting sqref="AA10:AA35">
    <cfRule type="expression" dxfId="444" priority="4">
      <formula>OR($AA$8="外",$AA$8="夏休",$AA$8="年休")</formula>
    </cfRule>
  </conditionalFormatting>
  <conditionalFormatting sqref="AB10:AB35">
    <cfRule type="expression" dxfId="443" priority="3">
      <formula>OR($AB$8="外",$AB$8="夏休",$AB$8="年休")</formula>
    </cfRule>
  </conditionalFormatting>
  <conditionalFormatting sqref="Y10:Y35">
    <cfRule type="expression" dxfId="442" priority="2">
      <formula>OR($Y$8="外",$Y$8="夏休",$Y$8="年休")</formula>
    </cfRule>
  </conditionalFormatting>
  <conditionalFormatting sqref="AH10:AH35">
    <cfRule type="expression" dxfId="441" priority="1">
      <formula>OR($AH$8="外",$AH$8="夏休",$AH$8="年休")</formula>
    </cfRule>
  </conditionalFormatting>
  <dataValidations count="4">
    <dataValidation type="list" allowBlank="1" showInputMessage="1" showErrorMessage="1" sqref="D8:AH8" xr:uid="{00000000-0002-0000-0800-000000000000}">
      <formula1>"稼,休,外,夏休,年休"</formula1>
    </dataValidation>
    <dataValidation type="list" allowBlank="1" showInputMessage="1" showErrorMessage="1" sqref="AB9:AB35 AF9:AF35 Y9:Z35 U9:U35" xr:uid="{00000000-0002-0000-0800-000001000000}">
      <formula1>"○,▲,ー"</formula1>
    </dataValidation>
    <dataValidation type="list" allowBlank="1" showInputMessage="1" showErrorMessage="1" sqref="D9:N35 AC9:AE35 AG9:AH35 AA9:AA35 P9:T35 V9:X35" xr:uid="{00000000-0002-0000-0800-000002000000}">
      <formula1>"○,▲,－"</formula1>
    </dataValidation>
    <dataValidation type="list" allowBlank="1" showInputMessage="1" showErrorMessage="1" sqref="O9:O35" xr:uid="{00000000-0002-0000-0800-000003000000}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参考様式-1</vt:lpstr>
      <vt:lpstr>参考様式-2</vt:lpstr>
      <vt:lpstr>【参考様式-1】記入例（月）</vt:lpstr>
      <vt:lpstr>【参考様式-2】集計表（表は自動入力）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'【参考様式-1】記入例（月）'!Print_Area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'参考様式-1'!Print_Area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2024-03-22T05:55:13Z</cp:lastPrinted>
  <dcterms:created xsi:type="dcterms:W3CDTF">2021-02-08T10:17:28Z</dcterms:created>
  <dcterms:modified xsi:type="dcterms:W3CDTF">2024-04-12T11:33:37Z</dcterms:modified>
</cp:coreProperties>
</file>