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C6C218FB-17D9-4266-BE8C-50B92CF21A1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_xlnm.Print_Titles" localSheetId="0">Sheet1!$A:$B</definedName>
    <definedName name="第７表_月・性別出出生児数" localSheetId="0">Sheet1!$A$3:$AO$51</definedName>
    <definedName name="第７表_月・性別出出生児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26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C43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C32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C23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H7" i="2" l="1"/>
  <c r="H4" i="2" s="1"/>
  <c r="P7" i="2"/>
  <c r="P4" i="2" s="1"/>
  <c r="O7" i="2"/>
  <c r="O4" i="2" s="1"/>
  <c r="V7" i="2"/>
  <c r="V4" i="2" s="1"/>
  <c r="G7" i="2"/>
  <c r="G4" i="2" s="1"/>
  <c r="J7" i="2"/>
  <c r="J4" i="2" s="1"/>
  <c r="AN7" i="2"/>
  <c r="AN4" i="2" s="1"/>
  <c r="AF7" i="2"/>
  <c r="AF4" i="2" s="1"/>
  <c r="AC7" i="2"/>
  <c r="AC4" i="2" s="1"/>
  <c r="AM7" i="2"/>
  <c r="AM4" i="2" s="1"/>
  <c r="W7" i="2"/>
  <c r="W4" i="2" s="1"/>
  <c r="E7" i="2"/>
  <c r="E4" i="2" s="1"/>
  <c r="AJ7" i="2"/>
  <c r="AJ4" i="2" s="1"/>
  <c r="X7" i="2"/>
  <c r="X4" i="2" s="1"/>
  <c r="AG7" i="2"/>
  <c r="AG4" i="2" s="1"/>
  <c r="Q7" i="2"/>
  <c r="Q4" i="2" s="1"/>
  <c r="AK7" i="2"/>
  <c r="AK4" i="2" s="1"/>
  <c r="U7" i="2"/>
  <c r="U4" i="2" s="1"/>
  <c r="M7" i="2"/>
  <c r="M4" i="2" s="1"/>
  <c r="AB7" i="2"/>
  <c r="AB4" i="2" s="1"/>
  <c r="L7" i="2"/>
  <c r="L4" i="2" s="1"/>
  <c r="D7" i="2"/>
  <c r="D4" i="2" s="1"/>
  <c r="AH7" i="2"/>
  <c r="AH4" i="2" s="1"/>
  <c r="AL7" i="2"/>
  <c r="AL4" i="2" s="1"/>
  <c r="AD7" i="2"/>
  <c r="AD4" i="2" s="1"/>
  <c r="AA7" i="2"/>
  <c r="AA4" i="2" s="1"/>
  <c r="K7" i="2"/>
  <c r="K4" i="2" s="1"/>
  <c r="C7" i="2"/>
  <c r="C4" i="2" s="1"/>
  <c r="Z7" i="2"/>
  <c r="Z4" i="2" s="1"/>
  <c r="R7" i="2"/>
  <c r="R4" i="2" s="1"/>
  <c r="AI7" i="2"/>
  <c r="AI4" i="2" s="1"/>
  <c r="S7" i="2"/>
  <c r="S4" i="2" s="1"/>
  <c r="AO7" i="2"/>
  <c r="AO4" i="2" s="1"/>
  <c r="Y7" i="2"/>
  <c r="Y4" i="2" s="1"/>
  <c r="I7" i="2"/>
  <c r="I4" i="2" s="1"/>
  <c r="AE7" i="2"/>
  <c r="AE4" i="2" s="1"/>
  <c r="N7" i="2"/>
  <c r="N4" i="2" s="1"/>
  <c r="F7" i="2"/>
  <c r="F4" i="2" s="1"/>
  <c r="T7" i="2"/>
  <c r="T4" i="2" s="1"/>
</calcChain>
</file>

<file path=xl/sharedStrings.xml><?xml version="1.0" encoding="utf-8"?>
<sst xmlns="http://schemas.openxmlformats.org/spreadsheetml/2006/main" count="95" uniqueCount="59">
  <si>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</si>
  <si>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</si>
  <si>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</si>
  <si>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</si>
  <si>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</si>
  <si>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</si>
  <si>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</si>
  <si>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</si>
  <si>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</si>
  <si>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</si>
  <si>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</si>
  <si>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</si>
  <si>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</si>
  <si>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</si>
  <si>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</si>
  <si>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</si>
  <si>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</si>
  <si>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</si>
  <si>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</si>
  <si>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</si>
  <si>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</si>
  <si>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</si>
  <si>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</si>
  <si>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</si>
  <si>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総   数</t>
    <rPh sb="0" eb="1">
      <t>フサ</t>
    </rPh>
    <rPh sb="4" eb="5">
      <t>カズ</t>
    </rPh>
    <phoneticPr fontId="2"/>
  </si>
  <si>
    <t>３   月</t>
  </si>
  <si>
    <t>４   月</t>
  </si>
  <si>
    <t>５   月</t>
  </si>
  <si>
    <t>６   月</t>
  </si>
  <si>
    <t>７   月</t>
  </si>
  <si>
    <t>８   月</t>
  </si>
  <si>
    <t>９   月</t>
  </si>
  <si>
    <t>１０   月</t>
  </si>
  <si>
    <t>１１   月</t>
  </si>
  <si>
    <t>１２   月</t>
  </si>
  <si>
    <t>山梨県</t>
  </si>
  <si>
    <t>南アルプス市</t>
  </si>
  <si>
    <t>北杜市</t>
  </si>
  <si>
    <t>甲斐市</t>
  </si>
  <si>
    <t>笛吹市</t>
  </si>
  <si>
    <t>富士河口湖町</t>
  </si>
  <si>
    <t>第１２表　出生数，性・月・市町村別</t>
    <rPh sb="0" eb="1">
      <t>ダイ</t>
    </rPh>
    <rPh sb="3" eb="4">
      <t>ヒョウ</t>
    </rPh>
    <rPh sb="5" eb="7">
      <t>シュッセイ</t>
    </rPh>
    <rPh sb="7" eb="8">
      <t>スウ</t>
    </rPh>
    <rPh sb="9" eb="10">
      <t>セイ</t>
    </rPh>
    <rPh sb="11" eb="12">
      <t>ツキ</t>
    </rPh>
    <rPh sb="13" eb="16">
      <t>シチョウソン</t>
    </rPh>
    <rPh sb="16" eb="17">
      <t>ベツ</t>
    </rPh>
    <phoneticPr fontId="4"/>
  </si>
  <si>
    <t>上野原市</t>
  </si>
  <si>
    <t>甲州市</t>
  </si>
  <si>
    <t>市川三郷町</t>
  </si>
  <si>
    <t>１   月</t>
    <phoneticPr fontId="2"/>
  </si>
  <si>
    <t>２   月</t>
    <phoneticPr fontId="2"/>
  </si>
  <si>
    <t>総数</t>
    <phoneticPr fontId="2"/>
  </si>
  <si>
    <t>男</t>
    <phoneticPr fontId="2"/>
  </si>
  <si>
    <t>女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</si>
  <si>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</si>
  <si>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</si>
  <si>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</si>
  <si>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</si>
  <si>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</si>
  <si>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</si>
  <si>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甲府市保健所</t>
    <rPh sb="0" eb="3">
      <t>コウフシ</t>
    </rPh>
    <rPh sb="3" eb="6">
      <t>ホケンジョ</t>
    </rPh>
    <phoneticPr fontId="2"/>
  </si>
  <si>
    <t>資料：人口動態統計</t>
    <phoneticPr fontId="2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</si>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</sst>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6" fillId="0" borderId="0">
      <alignment vertical="center" wrapText="1"/>
    </xf>
  </cellStyleXfs>
  <cellXfs count="26">
    <xf numFmtId="0" fontId="0" fillId="0" borderId="0" xfId="0"/>
    <xf numFmtId="176" fontId="3" fillId="0" borderId="0" xfId="1" applyFont="1" applyFill="1" applyAlignment="1">
      <alignment vertical="center"/>
    </xf>
    <xf numFmtId="0" fontId="6" fillId="0" borderId="0" xfId="0" applyFont="1" applyFill="1"/>
    <xf numFmtId="176" fontId="5" fillId="0" borderId="0" xfId="1" quotePrefix="1" applyFont="1" applyFill="1" applyAlignment="1">
      <alignment horizontal="right"/>
    </xf>
    <xf numFmtId="0" fontId="6" fillId="0" borderId="4" xfId="0" applyFont="1" applyFill="1" applyBorder="1"/>
    <xf numFmtId="0" fontId="6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quotePrefix="1" applyNumberFormat="1" applyFont="1" applyFill="1" applyBorder="1" applyAlignment="1">
      <alignment horizontal="center"/>
    </xf>
    <xf numFmtId="0" fontId="5" fillId="0" borderId="12" xfId="0" quotePrefix="1" applyNumberFormat="1" applyFont="1" applyFill="1" applyBorder="1" applyAlignment="1">
      <alignment horizontal="center"/>
    </xf>
    <xf numFmtId="0" fontId="5" fillId="0" borderId="1" xfId="0" quotePrefix="1" applyNumberFormat="1" applyFont="1" applyFill="1" applyBorder="1"/>
    <xf numFmtId="0" fontId="5" fillId="0" borderId="8" xfId="0" quotePrefix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0" xfId="0" quotePrefix="1" applyNumberFormat="1" applyFont="1" applyFill="1"/>
    <xf numFmtId="0" fontId="5" fillId="0" borderId="9" xfId="0" quotePrefix="1" applyNumberFormat="1" applyFont="1" applyFill="1" applyBorder="1"/>
    <xf numFmtId="41" fontId="5" fillId="0" borderId="0" xfId="0" applyNumberFormat="1" applyFont="1" applyFill="1"/>
    <xf numFmtId="41" fontId="5" fillId="0" borderId="0" xfId="2" applyNumberFormat="1" applyFont="1" applyFill="1" applyBorder="1" applyAlignment="1">
      <alignment horizontal="right" vertical="center"/>
    </xf>
    <xf numFmtId="0" fontId="5" fillId="0" borderId="0" xfId="0" applyNumberFormat="1" applyFont="1" applyFill="1"/>
    <xf numFmtId="0" fontId="5" fillId="0" borderId="0" xfId="0" applyFont="1" applyFill="1"/>
    <xf numFmtId="0" fontId="5" fillId="0" borderId="5" xfId="0" applyNumberFormat="1" applyFont="1" applyFill="1" applyBorder="1"/>
    <xf numFmtId="0" fontId="5" fillId="0" borderId="10" xfId="0" quotePrefix="1" applyNumberFormat="1" applyFont="1" applyFill="1" applyBorder="1"/>
    <xf numFmtId="0" fontId="5" fillId="0" borderId="4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2" x14ac:dyDescent="0.15"/>
  <cols>
    <col min="1" max="1" width="2" style="2" customWidth="1"/>
    <col min="2" max="2" width="16.44140625" style="2" customWidth="1"/>
    <col min="3" max="41" width="8.5546875" style="2" customWidth="1"/>
    <col min="42" max="16384" width="9.109375" style="2"/>
  </cols>
  <sheetData>
    <row r="1" spans="1:41" ht="22.5" customHeight="1" thickBot="1" x14ac:dyDescent="0.25">
      <c r="A1" s="1" t="s">
        <v>41</v>
      </c>
      <c r="B1" s="1"/>
      <c r="AO1" s="3" t="s">
        <v>58</v>
      </c>
    </row>
    <row r="2" spans="1:41" ht="13.2" x14ac:dyDescent="0.2">
      <c r="A2" s="4"/>
      <c r="B2" s="5"/>
      <c r="C2" s="6" t="s">
        <v>24</v>
      </c>
      <c r="D2" s="7"/>
      <c r="E2" s="7"/>
      <c r="F2" s="8" t="s">
        <v>45</v>
      </c>
      <c r="G2" s="8"/>
      <c r="H2" s="8"/>
      <c r="I2" s="8" t="s">
        <v>46</v>
      </c>
      <c r="J2" s="8"/>
      <c r="K2" s="8"/>
      <c r="L2" s="8" t="s">
        <v>25</v>
      </c>
      <c r="M2" s="8"/>
      <c r="N2" s="8"/>
      <c r="O2" s="8" t="s">
        <v>26</v>
      </c>
      <c r="P2" s="8"/>
      <c r="Q2" s="8"/>
      <c r="R2" s="8" t="s">
        <v>27</v>
      </c>
      <c r="S2" s="8"/>
      <c r="T2" s="8"/>
      <c r="U2" s="8" t="s">
        <v>28</v>
      </c>
      <c r="V2" s="8"/>
      <c r="W2" s="8"/>
      <c r="X2" s="8" t="s">
        <v>29</v>
      </c>
      <c r="Y2" s="8"/>
      <c r="Z2" s="8"/>
      <c r="AA2" s="8" t="s">
        <v>30</v>
      </c>
      <c r="AB2" s="8"/>
      <c r="AC2" s="8"/>
      <c r="AD2" s="8" t="s">
        <v>31</v>
      </c>
      <c r="AE2" s="8"/>
      <c r="AF2" s="8"/>
      <c r="AG2" s="8" t="s">
        <v>32</v>
      </c>
      <c r="AH2" s="8"/>
      <c r="AI2" s="8"/>
      <c r="AJ2" s="8" t="s">
        <v>33</v>
      </c>
      <c r="AK2" s="8"/>
      <c r="AL2" s="8"/>
      <c r="AM2" s="8" t="s">
        <v>34</v>
      </c>
      <c r="AN2" s="8"/>
      <c r="AO2" s="9"/>
    </row>
    <row r="3" spans="1:41" ht="13.2" x14ac:dyDescent="0.2">
      <c r="A3" s="10"/>
      <c r="B3" s="11"/>
      <c r="C3" s="12" t="s">
        <v>47</v>
      </c>
      <c r="D3" s="13" t="s">
        <v>48</v>
      </c>
      <c r="E3" s="13" t="s">
        <v>49</v>
      </c>
      <c r="F3" s="13" t="s">
        <v>47</v>
      </c>
      <c r="G3" s="13" t="s">
        <v>48</v>
      </c>
      <c r="H3" s="13" t="s">
        <v>49</v>
      </c>
      <c r="I3" s="13" t="s">
        <v>47</v>
      </c>
      <c r="J3" s="13" t="s">
        <v>48</v>
      </c>
      <c r="K3" s="13" t="s">
        <v>49</v>
      </c>
      <c r="L3" s="13" t="s">
        <v>47</v>
      </c>
      <c r="M3" s="13" t="s">
        <v>48</v>
      </c>
      <c r="N3" s="13" t="s">
        <v>49</v>
      </c>
      <c r="O3" s="13" t="s">
        <v>47</v>
      </c>
      <c r="P3" s="13" t="s">
        <v>48</v>
      </c>
      <c r="Q3" s="13" t="s">
        <v>49</v>
      </c>
      <c r="R3" s="13" t="s">
        <v>47</v>
      </c>
      <c r="S3" s="13" t="s">
        <v>48</v>
      </c>
      <c r="T3" s="13" t="s">
        <v>49</v>
      </c>
      <c r="U3" s="13" t="s">
        <v>47</v>
      </c>
      <c r="V3" s="13" t="s">
        <v>48</v>
      </c>
      <c r="W3" s="13" t="s">
        <v>49</v>
      </c>
      <c r="X3" s="13" t="s">
        <v>47</v>
      </c>
      <c r="Y3" s="13" t="s">
        <v>48</v>
      </c>
      <c r="Z3" s="13" t="s">
        <v>49</v>
      </c>
      <c r="AA3" s="13" t="s">
        <v>47</v>
      </c>
      <c r="AB3" s="13" t="s">
        <v>48</v>
      </c>
      <c r="AC3" s="13" t="s">
        <v>49</v>
      </c>
      <c r="AD3" s="13" t="s">
        <v>47</v>
      </c>
      <c r="AE3" s="13" t="s">
        <v>48</v>
      </c>
      <c r="AF3" s="13" t="s">
        <v>49</v>
      </c>
      <c r="AG3" s="13" t="s">
        <v>47</v>
      </c>
      <c r="AH3" s="13" t="s">
        <v>48</v>
      </c>
      <c r="AI3" s="13" t="s">
        <v>49</v>
      </c>
      <c r="AJ3" s="13" t="s">
        <v>47</v>
      </c>
      <c r="AK3" s="13" t="s">
        <v>48</v>
      </c>
      <c r="AL3" s="13" t="s">
        <v>49</v>
      </c>
      <c r="AM3" s="13" t="s">
        <v>47</v>
      </c>
      <c r="AN3" s="13" t="s">
        <v>48</v>
      </c>
      <c r="AO3" s="14" t="s">
        <v>49</v>
      </c>
    </row>
    <row r="4" spans="1:41" ht="13.2" x14ac:dyDescent="0.2">
      <c r="A4" s="15" t="s">
        <v>35</v>
      </c>
      <c r="B4" s="16"/>
      <c r="C4" s="17">
        <f>SUM(C6:C7)</f>
        <v>4397</v>
      </c>
      <c r="D4" s="17">
        <f t="shared" ref="D4:AN4" si="0">SUM(D6:D7)</f>
        <v>2229</v>
      </c>
      <c r="E4" s="17">
        <f t="shared" si="0"/>
        <v>2168</v>
      </c>
      <c r="F4" s="17">
        <f t="shared" si="0"/>
        <v>353</v>
      </c>
      <c r="G4" s="17">
        <f t="shared" si="0"/>
        <v>190</v>
      </c>
      <c r="H4" s="17">
        <f t="shared" si="0"/>
        <v>163</v>
      </c>
      <c r="I4" s="17">
        <f t="shared" si="0"/>
        <v>312</v>
      </c>
      <c r="J4" s="17">
        <f t="shared" si="0"/>
        <v>155</v>
      </c>
      <c r="K4" s="17">
        <f t="shared" si="0"/>
        <v>157</v>
      </c>
      <c r="L4" s="17">
        <f t="shared" si="0"/>
        <v>364</v>
      </c>
      <c r="M4" s="17">
        <f t="shared" si="0"/>
        <v>175</v>
      </c>
      <c r="N4" s="17">
        <f t="shared" si="0"/>
        <v>189</v>
      </c>
      <c r="O4" s="17">
        <f t="shared" si="0"/>
        <v>343</v>
      </c>
      <c r="P4" s="17">
        <f t="shared" si="0"/>
        <v>176</v>
      </c>
      <c r="Q4" s="17">
        <f t="shared" si="0"/>
        <v>167</v>
      </c>
      <c r="R4" s="17">
        <f t="shared" si="0"/>
        <v>352</v>
      </c>
      <c r="S4" s="17">
        <f t="shared" si="0"/>
        <v>181</v>
      </c>
      <c r="T4" s="17">
        <f t="shared" si="0"/>
        <v>171</v>
      </c>
      <c r="U4" s="17">
        <f t="shared" si="0"/>
        <v>377</v>
      </c>
      <c r="V4" s="17">
        <f t="shared" si="0"/>
        <v>203</v>
      </c>
      <c r="W4" s="17">
        <f t="shared" si="0"/>
        <v>174</v>
      </c>
      <c r="X4" s="17">
        <f t="shared" si="0"/>
        <v>390</v>
      </c>
      <c r="Y4" s="17">
        <f t="shared" si="0"/>
        <v>201</v>
      </c>
      <c r="Z4" s="17">
        <f t="shared" si="0"/>
        <v>189</v>
      </c>
      <c r="AA4" s="17">
        <f t="shared" si="0"/>
        <v>391</v>
      </c>
      <c r="AB4" s="17">
        <f t="shared" si="0"/>
        <v>196</v>
      </c>
      <c r="AC4" s="17">
        <f t="shared" si="0"/>
        <v>195</v>
      </c>
      <c r="AD4" s="17">
        <f t="shared" si="0"/>
        <v>399</v>
      </c>
      <c r="AE4" s="17">
        <f t="shared" si="0"/>
        <v>206</v>
      </c>
      <c r="AF4" s="17">
        <f t="shared" si="0"/>
        <v>193</v>
      </c>
      <c r="AG4" s="17">
        <f t="shared" si="0"/>
        <v>366</v>
      </c>
      <c r="AH4" s="17">
        <f t="shared" si="0"/>
        <v>180</v>
      </c>
      <c r="AI4" s="17">
        <f t="shared" si="0"/>
        <v>186</v>
      </c>
      <c r="AJ4" s="17">
        <f t="shared" si="0"/>
        <v>370</v>
      </c>
      <c r="AK4" s="17">
        <f t="shared" si="0"/>
        <v>179</v>
      </c>
      <c r="AL4" s="17">
        <f t="shared" si="0"/>
        <v>191</v>
      </c>
      <c r="AM4" s="17">
        <f t="shared" si="0"/>
        <v>380</v>
      </c>
      <c r="AN4" s="17">
        <f t="shared" si="0"/>
        <v>187</v>
      </c>
      <c r="AO4" s="17">
        <f>SUM(AO6:AO7)</f>
        <v>193</v>
      </c>
    </row>
    <row r="5" spans="1:41" ht="13.2" x14ac:dyDescent="0.2">
      <c r="A5" s="15"/>
      <c r="B5" s="16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41" ht="13.2" x14ac:dyDescent="0.2">
      <c r="A6" s="15" t="s">
        <v>0</v>
      </c>
      <c r="B6" s="16"/>
      <c r="C6" s="17">
        <f>SUM(C9:C21)</f>
        <v>3729</v>
      </c>
      <c r="D6" s="17">
        <f t="shared" ref="D6:AO6" si="1">SUM(D9:D21)</f>
        <v>1892</v>
      </c>
      <c r="E6" s="17">
        <f t="shared" si="1"/>
        <v>1837</v>
      </c>
      <c r="F6" s="17">
        <f t="shared" si="1"/>
        <v>306</v>
      </c>
      <c r="G6" s="17">
        <f t="shared" si="1"/>
        <v>160</v>
      </c>
      <c r="H6" s="17">
        <f t="shared" si="1"/>
        <v>146</v>
      </c>
      <c r="I6" s="17">
        <f t="shared" si="1"/>
        <v>276</v>
      </c>
      <c r="J6" s="17">
        <f t="shared" si="1"/>
        <v>139</v>
      </c>
      <c r="K6" s="17">
        <f t="shared" si="1"/>
        <v>137</v>
      </c>
      <c r="L6" s="17">
        <f t="shared" si="1"/>
        <v>307</v>
      </c>
      <c r="M6" s="17">
        <f t="shared" si="1"/>
        <v>147</v>
      </c>
      <c r="N6" s="17">
        <f t="shared" si="1"/>
        <v>160</v>
      </c>
      <c r="O6" s="17">
        <f t="shared" si="1"/>
        <v>281</v>
      </c>
      <c r="P6" s="17">
        <f t="shared" si="1"/>
        <v>142</v>
      </c>
      <c r="Q6" s="17">
        <f t="shared" si="1"/>
        <v>139</v>
      </c>
      <c r="R6" s="17">
        <f t="shared" si="1"/>
        <v>289</v>
      </c>
      <c r="S6" s="17">
        <f t="shared" si="1"/>
        <v>150</v>
      </c>
      <c r="T6" s="17">
        <f t="shared" si="1"/>
        <v>139</v>
      </c>
      <c r="U6" s="17">
        <f t="shared" si="1"/>
        <v>318</v>
      </c>
      <c r="V6" s="17">
        <f t="shared" si="1"/>
        <v>176</v>
      </c>
      <c r="W6" s="17">
        <f t="shared" si="1"/>
        <v>142</v>
      </c>
      <c r="X6" s="17">
        <f t="shared" si="1"/>
        <v>337</v>
      </c>
      <c r="Y6" s="17">
        <f t="shared" si="1"/>
        <v>172</v>
      </c>
      <c r="Z6" s="17">
        <f t="shared" si="1"/>
        <v>165</v>
      </c>
      <c r="AA6" s="17">
        <f t="shared" si="1"/>
        <v>337</v>
      </c>
      <c r="AB6" s="17">
        <f t="shared" si="1"/>
        <v>166</v>
      </c>
      <c r="AC6" s="17">
        <f t="shared" si="1"/>
        <v>171</v>
      </c>
      <c r="AD6" s="17">
        <f t="shared" si="1"/>
        <v>324</v>
      </c>
      <c r="AE6" s="17">
        <f t="shared" si="1"/>
        <v>168</v>
      </c>
      <c r="AF6" s="17">
        <f t="shared" si="1"/>
        <v>156</v>
      </c>
      <c r="AG6" s="17">
        <f t="shared" si="1"/>
        <v>305</v>
      </c>
      <c r="AH6" s="17">
        <f t="shared" si="1"/>
        <v>157</v>
      </c>
      <c r="AI6" s="17">
        <f t="shared" si="1"/>
        <v>148</v>
      </c>
      <c r="AJ6" s="17">
        <f t="shared" si="1"/>
        <v>318</v>
      </c>
      <c r="AK6" s="17">
        <f t="shared" si="1"/>
        <v>151</v>
      </c>
      <c r="AL6" s="17">
        <f t="shared" si="1"/>
        <v>167</v>
      </c>
      <c r="AM6" s="17">
        <f t="shared" si="1"/>
        <v>331</v>
      </c>
      <c r="AN6" s="17">
        <f t="shared" si="1"/>
        <v>164</v>
      </c>
      <c r="AO6" s="17">
        <f t="shared" si="1"/>
        <v>167</v>
      </c>
    </row>
    <row r="7" spans="1:41" ht="13.2" x14ac:dyDescent="0.2">
      <c r="A7" s="15" t="s">
        <v>1</v>
      </c>
      <c r="B7" s="16"/>
      <c r="C7" s="17">
        <f>C23+C26+C32+C35+C43</f>
        <v>668</v>
      </c>
      <c r="D7" s="17">
        <f t="shared" ref="D7:AO7" si="2">D23+D26+D32+D35+D43</f>
        <v>337</v>
      </c>
      <c r="E7" s="17">
        <f t="shared" si="2"/>
        <v>331</v>
      </c>
      <c r="F7" s="17">
        <f t="shared" si="2"/>
        <v>47</v>
      </c>
      <c r="G7" s="17">
        <f t="shared" si="2"/>
        <v>30</v>
      </c>
      <c r="H7" s="17">
        <f t="shared" si="2"/>
        <v>17</v>
      </c>
      <c r="I7" s="17">
        <f t="shared" si="2"/>
        <v>36</v>
      </c>
      <c r="J7" s="17">
        <f t="shared" si="2"/>
        <v>16</v>
      </c>
      <c r="K7" s="17">
        <f t="shared" si="2"/>
        <v>20</v>
      </c>
      <c r="L7" s="17">
        <f t="shared" si="2"/>
        <v>57</v>
      </c>
      <c r="M7" s="17">
        <f t="shared" si="2"/>
        <v>28</v>
      </c>
      <c r="N7" s="17">
        <f t="shared" si="2"/>
        <v>29</v>
      </c>
      <c r="O7" s="17">
        <f t="shared" si="2"/>
        <v>62</v>
      </c>
      <c r="P7" s="17">
        <f t="shared" si="2"/>
        <v>34</v>
      </c>
      <c r="Q7" s="17">
        <f t="shared" si="2"/>
        <v>28</v>
      </c>
      <c r="R7" s="17">
        <f t="shared" si="2"/>
        <v>63</v>
      </c>
      <c r="S7" s="17">
        <f t="shared" si="2"/>
        <v>31</v>
      </c>
      <c r="T7" s="17">
        <f t="shared" si="2"/>
        <v>32</v>
      </c>
      <c r="U7" s="17">
        <f t="shared" si="2"/>
        <v>59</v>
      </c>
      <c r="V7" s="17">
        <f t="shared" si="2"/>
        <v>27</v>
      </c>
      <c r="W7" s="17">
        <f t="shared" si="2"/>
        <v>32</v>
      </c>
      <c r="X7" s="17">
        <f t="shared" si="2"/>
        <v>53</v>
      </c>
      <c r="Y7" s="17">
        <f t="shared" si="2"/>
        <v>29</v>
      </c>
      <c r="Z7" s="17">
        <f t="shared" si="2"/>
        <v>24</v>
      </c>
      <c r="AA7" s="17">
        <f t="shared" si="2"/>
        <v>54</v>
      </c>
      <c r="AB7" s="17">
        <f t="shared" si="2"/>
        <v>30</v>
      </c>
      <c r="AC7" s="17">
        <f t="shared" si="2"/>
        <v>24</v>
      </c>
      <c r="AD7" s="17">
        <f t="shared" si="2"/>
        <v>75</v>
      </c>
      <c r="AE7" s="17">
        <f t="shared" si="2"/>
        <v>38</v>
      </c>
      <c r="AF7" s="17">
        <f t="shared" si="2"/>
        <v>37</v>
      </c>
      <c r="AG7" s="17">
        <f t="shared" si="2"/>
        <v>61</v>
      </c>
      <c r="AH7" s="17">
        <f t="shared" si="2"/>
        <v>23</v>
      </c>
      <c r="AI7" s="17">
        <f t="shared" si="2"/>
        <v>38</v>
      </c>
      <c r="AJ7" s="17">
        <f t="shared" si="2"/>
        <v>52</v>
      </c>
      <c r="AK7" s="17">
        <f t="shared" si="2"/>
        <v>28</v>
      </c>
      <c r="AL7" s="17">
        <f t="shared" si="2"/>
        <v>24</v>
      </c>
      <c r="AM7" s="17">
        <f t="shared" si="2"/>
        <v>49</v>
      </c>
      <c r="AN7" s="17">
        <f t="shared" si="2"/>
        <v>23</v>
      </c>
      <c r="AO7" s="17">
        <f t="shared" si="2"/>
        <v>26</v>
      </c>
    </row>
    <row r="8" spans="1:41" ht="13.2" x14ac:dyDescent="0.2">
      <c r="A8" s="15"/>
      <c r="B8" s="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ht="13.2" x14ac:dyDescent="0.2">
      <c r="A9" s="15" t="s">
        <v>2</v>
      </c>
      <c r="B9" s="16"/>
      <c r="C9" s="17">
        <v>1070</v>
      </c>
      <c r="D9" s="17">
        <v>536</v>
      </c>
      <c r="E9" s="17">
        <v>534</v>
      </c>
      <c r="F9" s="17">
        <v>87</v>
      </c>
      <c r="G9" s="17">
        <v>42</v>
      </c>
      <c r="H9" s="17">
        <v>45</v>
      </c>
      <c r="I9" s="17">
        <v>77</v>
      </c>
      <c r="J9" s="17">
        <v>40</v>
      </c>
      <c r="K9" s="17">
        <v>37</v>
      </c>
      <c r="L9" s="17">
        <v>82</v>
      </c>
      <c r="M9" s="17">
        <v>36</v>
      </c>
      <c r="N9" s="17">
        <v>46</v>
      </c>
      <c r="O9" s="17">
        <v>76</v>
      </c>
      <c r="P9" s="17">
        <v>35</v>
      </c>
      <c r="Q9" s="17">
        <v>41</v>
      </c>
      <c r="R9" s="17">
        <v>96</v>
      </c>
      <c r="S9" s="17">
        <v>51</v>
      </c>
      <c r="T9" s="17">
        <v>45</v>
      </c>
      <c r="U9" s="17">
        <v>101</v>
      </c>
      <c r="V9" s="17">
        <v>57</v>
      </c>
      <c r="W9" s="17">
        <v>44</v>
      </c>
      <c r="X9" s="17">
        <v>89</v>
      </c>
      <c r="Y9" s="17">
        <v>50</v>
      </c>
      <c r="Z9" s="17">
        <v>39</v>
      </c>
      <c r="AA9" s="17">
        <v>85</v>
      </c>
      <c r="AB9" s="17">
        <v>40</v>
      </c>
      <c r="AC9" s="17">
        <v>45</v>
      </c>
      <c r="AD9" s="17">
        <v>89</v>
      </c>
      <c r="AE9" s="17">
        <v>43</v>
      </c>
      <c r="AF9" s="17">
        <v>46</v>
      </c>
      <c r="AG9" s="17">
        <v>94</v>
      </c>
      <c r="AH9" s="17">
        <v>55</v>
      </c>
      <c r="AI9" s="17">
        <v>39</v>
      </c>
      <c r="AJ9" s="17">
        <v>96</v>
      </c>
      <c r="AK9" s="17">
        <v>44</v>
      </c>
      <c r="AL9" s="17">
        <v>52</v>
      </c>
      <c r="AM9" s="17">
        <v>98</v>
      </c>
      <c r="AN9" s="17">
        <v>43</v>
      </c>
      <c r="AO9" s="17">
        <v>55</v>
      </c>
    </row>
    <row r="10" spans="1:41" ht="13.2" x14ac:dyDescent="0.2">
      <c r="A10" s="15" t="s">
        <v>3</v>
      </c>
      <c r="B10" s="16"/>
      <c r="C10" s="17">
        <v>239</v>
      </c>
      <c r="D10" s="17">
        <v>123</v>
      </c>
      <c r="E10" s="17">
        <v>116</v>
      </c>
      <c r="F10" s="17">
        <v>23</v>
      </c>
      <c r="G10" s="17">
        <v>7</v>
      </c>
      <c r="H10" s="17">
        <v>16</v>
      </c>
      <c r="I10" s="17">
        <v>12</v>
      </c>
      <c r="J10" s="17">
        <v>9</v>
      </c>
      <c r="K10" s="17">
        <v>3</v>
      </c>
      <c r="L10" s="17">
        <v>24</v>
      </c>
      <c r="M10" s="17">
        <v>14</v>
      </c>
      <c r="N10" s="17">
        <v>10</v>
      </c>
      <c r="O10" s="17">
        <v>20</v>
      </c>
      <c r="P10" s="17">
        <v>9</v>
      </c>
      <c r="Q10" s="17">
        <v>11</v>
      </c>
      <c r="R10" s="17">
        <v>12</v>
      </c>
      <c r="S10" s="17">
        <v>6</v>
      </c>
      <c r="T10" s="17">
        <v>6</v>
      </c>
      <c r="U10" s="17">
        <v>23</v>
      </c>
      <c r="V10" s="17">
        <v>11</v>
      </c>
      <c r="W10" s="17">
        <v>12</v>
      </c>
      <c r="X10" s="17">
        <v>22</v>
      </c>
      <c r="Y10" s="17">
        <v>10</v>
      </c>
      <c r="Z10" s="17">
        <v>12</v>
      </c>
      <c r="AA10" s="17">
        <v>27</v>
      </c>
      <c r="AB10" s="17">
        <v>19</v>
      </c>
      <c r="AC10" s="17">
        <v>8</v>
      </c>
      <c r="AD10" s="17">
        <v>22</v>
      </c>
      <c r="AE10" s="17">
        <v>9</v>
      </c>
      <c r="AF10" s="17">
        <v>13</v>
      </c>
      <c r="AG10" s="17">
        <v>21</v>
      </c>
      <c r="AH10" s="17">
        <v>13</v>
      </c>
      <c r="AI10" s="17">
        <v>8</v>
      </c>
      <c r="AJ10" s="17">
        <v>13</v>
      </c>
      <c r="AK10" s="17">
        <v>4</v>
      </c>
      <c r="AL10" s="17">
        <v>9</v>
      </c>
      <c r="AM10" s="17">
        <v>20</v>
      </c>
      <c r="AN10" s="17">
        <v>12</v>
      </c>
      <c r="AO10" s="17">
        <v>8</v>
      </c>
    </row>
    <row r="11" spans="1:41" ht="13.2" x14ac:dyDescent="0.2">
      <c r="A11" s="15" t="s">
        <v>4</v>
      </c>
      <c r="B11" s="16"/>
      <c r="C11" s="17">
        <v>128</v>
      </c>
      <c r="D11" s="17">
        <v>72</v>
      </c>
      <c r="E11" s="17">
        <v>56</v>
      </c>
      <c r="F11" s="17">
        <v>10</v>
      </c>
      <c r="G11" s="17">
        <v>3</v>
      </c>
      <c r="H11" s="17">
        <v>7</v>
      </c>
      <c r="I11" s="17">
        <v>11</v>
      </c>
      <c r="J11" s="17">
        <v>9</v>
      </c>
      <c r="K11" s="17">
        <v>2</v>
      </c>
      <c r="L11" s="17">
        <v>7</v>
      </c>
      <c r="M11" s="17">
        <v>4</v>
      </c>
      <c r="N11" s="17">
        <v>3</v>
      </c>
      <c r="O11" s="17">
        <v>11</v>
      </c>
      <c r="P11" s="17">
        <v>8</v>
      </c>
      <c r="Q11" s="17">
        <v>3</v>
      </c>
      <c r="R11" s="17">
        <v>10</v>
      </c>
      <c r="S11" s="17">
        <v>5</v>
      </c>
      <c r="T11" s="17">
        <v>5</v>
      </c>
      <c r="U11" s="17">
        <v>10</v>
      </c>
      <c r="V11" s="17">
        <v>5</v>
      </c>
      <c r="W11" s="17">
        <v>5</v>
      </c>
      <c r="X11" s="17">
        <v>16</v>
      </c>
      <c r="Y11" s="17">
        <v>10</v>
      </c>
      <c r="Z11" s="17">
        <v>6</v>
      </c>
      <c r="AA11" s="17">
        <v>10</v>
      </c>
      <c r="AB11" s="17">
        <v>7</v>
      </c>
      <c r="AC11" s="17">
        <v>3</v>
      </c>
      <c r="AD11" s="17">
        <v>6</v>
      </c>
      <c r="AE11" s="17">
        <v>3</v>
      </c>
      <c r="AF11" s="17">
        <v>3</v>
      </c>
      <c r="AG11" s="17">
        <v>8</v>
      </c>
      <c r="AH11" s="17">
        <v>3</v>
      </c>
      <c r="AI11" s="17">
        <v>5</v>
      </c>
      <c r="AJ11" s="17">
        <v>14</v>
      </c>
      <c r="AK11" s="17">
        <v>6</v>
      </c>
      <c r="AL11" s="17">
        <v>8</v>
      </c>
      <c r="AM11" s="17">
        <v>15</v>
      </c>
      <c r="AN11" s="17">
        <v>9</v>
      </c>
      <c r="AO11" s="17">
        <v>6</v>
      </c>
    </row>
    <row r="12" spans="1:41" ht="13.2" x14ac:dyDescent="0.2">
      <c r="A12" s="15" t="s">
        <v>5</v>
      </c>
      <c r="B12" s="16"/>
      <c r="C12" s="17">
        <v>134</v>
      </c>
      <c r="D12" s="17">
        <v>74</v>
      </c>
      <c r="E12" s="17">
        <v>60</v>
      </c>
      <c r="F12" s="17">
        <v>9</v>
      </c>
      <c r="G12" s="17">
        <v>8</v>
      </c>
      <c r="H12" s="17">
        <v>1</v>
      </c>
      <c r="I12" s="17">
        <v>10</v>
      </c>
      <c r="J12" s="17">
        <v>2</v>
      </c>
      <c r="K12" s="17">
        <v>8</v>
      </c>
      <c r="L12" s="17">
        <v>15</v>
      </c>
      <c r="M12" s="17">
        <v>8</v>
      </c>
      <c r="N12" s="17">
        <v>7</v>
      </c>
      <c r="O12" s="17">
        <v>6</v>
      </c>
      <c r="P12" s="17">
        <v>2</v>
      </c>
      <c r="Q12" s="17">
        <v>4</v>
      </c>
      <c r="R12" s="17">
        <v>10</v>
      </c>
      <c r="S12" s="17">
        <v>5</v>
      </c>
      <c r="T12" s="17">
        <v>5</v>
      </c>
      <c r="U12" s="17">
        <v>11</v>
      </c>
      <c r="V12" s="17">
        <v>6</v>
      </c>
      <c r="W12" s="17">
        <v>5</v>
      </c>
      <c r="X12" s="17">
        <v>10</v>
      </c>
      <c r="Y12" s="17">
        <v>6</v>
      </c>
      <c r="Z12" s="17">
        <v>4</v>
      </c>
      <c r="AA12" s="17">
        <v>14</v>
      </c>
      <c r="AB12" s="17">
        <v>7</v>
      </c>
      <c r="AC12" s="17">
        <v>7</v>
      </c>
      <c r="AD12" s="17">
        <v>17</v>
      </c>
      <c r="AE12" s="17">
        <v>13</v>
      </c>
      <c r="AF12" s="17">
        <v>4</v>
      </c>
      <c r="AG12" s="17">
        <v>10</v>
      </c>
      <c r="AH12" s="17">
        <v>4</v>
      </c>
      <c r="AI12" s="17">
        <v>6</v>
      </c>
      <c r="AJ12" s="17">
        <v>12</v>
      </c>
      <c r="AK12" s="17">
        <v>8</v>
      </c>
      <c r="AL12" s="17">
        <v>4</v>
      </c>
      <c r="AM12" s="17">
        <v>10</v>
      </c>
      <c r="AN12" s="17">
        <v>5</v>
      </c>
      <c r="AO12" s="17">
        <v>5</v>
      </c>
    </row>
    <row r="13" spans="1:41" ht="13.2" x14ac:dyDescent="0.2">
      <c r="A13" s="15" t="s">
        <v>6</v>
      </c>
      <c r="B13" s="16"/>
      <c r="C13" s="17">
        <v>61</v>
      </c>
      <c r="D13" s="17">
        <v>33</v>
      </c>
      <c r="E13" s="17">
        <v>28</v>
      </c>
      <c r="F13" s="17">
        <v>4</v>
      </c>
      <c r="G13" s="17">
        <v>2</v>
      </c>
      <c r="H13" s="17">
        <v>2</v>
      </c>
      <c r="I13" s="17">
        <v>3</v>
      </c>
      <c r="J13" s="17">
        <v>1</v>
      </c>
      <c r="K13" s="17">
        <v>2</v>
      </c>
      <c r="L13" s="17">
        <v>4</v>
      </c>
      <c r="M13" s="17">
        <v>4</v>
      </c>
      <c r="N13" s="17">
        <v>0</v>
      </c>
      <c r="O13" s="17">
        <v>3</v>
      </c>
      <c r="P13" s="17">
        <v>3</v>
      </c>
      <c r="Q13" s="17">
        <v>0</v>
      </c>
      <c r="R13" s="17">
        <v>10</v>
      </c>
      <c r="S13" s="17">
        <v>5</v>
      </c>
      <c r="T13" s="17">
        <v>5</v>
      </c>
      <c r="U13" s="17">
        <v>3</v>
      </c>
      <c r="V13" s="17">
        <v>1</v>
      </c>
      <c r="W13" s="17">
        <v>2</v>
      </c>
      <c r="X13" s="17">
        <v>10</v>
      </c>
      <c r="Y13" s="17">
        <v>3</v>
      </c>
      <c r="Z13" s="17">
        <v>7</v>
      </c>
      <c r="AA13" s="17">
        <v>4</v>
      </c>
      <c r="AB13" s="17">
        <v>1</v>
      </c>
      <c r="AC13" s="17">
        <v>3</v>
      </c>
      <c r="AD13" s="17">
        <v>7</v>
      </c>
      <c r="AE13" s="17">
        <v>4</v>
      </c>
      <c r="AF13" s="17">
        <v>3</v>
      </c>
      <c r="AG13" s="17">
        <v>4</v>
      </c>
      <c r="AH13" s="17">
        <v>2</v>
      </c>
      <c r="AI13" s="17">
        <v>2</v>
      </c>
      <c r="AJ13" s="17">
        <v>5</v>
      </c>
      <c r="AK13" s="17">
        <v>4</v>
      </c>
      <c r="AL13" s="17">
        <v>1</v>
      </c>
      <c r="AM13" s="17">
        <v>4</v>
      </c>
      <c r="AN13" s="17">
        <v>3</v>
      </c>
      <c r="AO13" s="17">
        <v>1</v>
      </c>
    </row>
    <row r="14" spans="1:41" ht="13.2" x14ac:dyDescent="0.2">
      <c r="A14" s="15" t="s">
        <v>7</v>
      </c>
      <c r="B14" s="16"/>
      <c r="C14" s="17">
        <v>136</v>
      </c>
      <c r="D14" s="17">
        <v>66</v>
      </c>
      <c r="E14" s="17">
        <v>70</v>
      </c>
      <c r="F14" s="17">
        <v>14</v>
      </c>
      <c r="G14" s="17">
        <v>8</v>
      </c>
      <c r="H14" s="17">
        <v>6</v>
      </c>
      <c r="I14" s="17">
        <v>19</v>
      </c>
      <c r="J14" s="17">
        <v>7</v>
      </c>
      <c r="K14" s="17">
        <v>12</v>
      </c>
      <c r="L14" s="17">
        <v>8</v>
      </c>
      <c r="M14" s="17">
        <v>4</v>
      </c>
      <c r="N14" s="17">
        <v>4</v>
      </c>
      <c r="O14" s="17">
        <v>15</v>
      </c>
      <c r="P14" s="17">
        <v>7</v>
      </c>
      <c r="Q14" s="17">
        <v>8</v>
      </c>
      <c r="R14" s="17">
        <v>9</v>
      </c>
      <c r="S14" s="17">
        <v>6</v>
      </c>
      <c r="T14" s="17">
        <v>3</v>
      </c>
      <c r="U14" s="17">
        <v>7</v>
      </c>
      <c r="V14" s="17">
        <v>3</v>
      </c>
      <c r="W14" s="17">
        <v>4</v>
      </c>
      <c r="X14" s="17">
        <v>14</v>
      </c>
      <c r="Y14" s="17">
        <v>5</v>
      </c>
      <c r="Z14" s="17">
        <v>9</v>
      </c>
      <c r="AA14" s="17">
        <v>4</v>
      </c>
      <c r="AB14" s="17">
        <v>2</v>
      </c>
      <c r="AC14" s="17">
        <v>2</v>
      </c>
      <c r="AD14" s="17">
        <v>14</v>
      </c>
      <c r="AE14" s="17">
        <v>10</v>
      </c>
      <c r="AF14" s="17">
        <v>4</v>
      </c>
      <c r="AG14" s="17">
        <v>12</v>
      </c>
      <c r="AH14" s="17">
        <v>4</v>
      </c>
      <c r="AI14" s="17">
        <v>8</v>
      </c>
      <c r="AJ14" s="17">
        <v>9</v>
      </c>
      <c r="AK14" s="17">
        <v>4</v>
      </c>
      <c r="AL14" s="17">
        <v>5</v>
      </c>
      <c r="AM14" s="17">
        <v>11</v>
      </c>
      <c r="AN14" s="17">
        <v>6</v>
      </c>
      <c r="AO14" s="17">
        <v>5</v>
      </c>
    </row>
    <row r="15" spans="1:41" ht="13.2" x14ac:dyDescent="0.2">
      <c r="A15" s="15" t="s">
        <v>36</v>
      </c>
      <c r="B15" s="16"/>
      <c r="C15" s="17">
        <v>475</v>
      </c>
      <c r="D15" s="17">
        <v>243</v>
      </c>
      <c r="E15" s="17">
        <v>232</v>
      </c>
      <c r="F15" s="17">
        <v>26</v>
      </c>
      <c r="G15" s="17">
        <v>15</v>
      </c>
      <c r="H15" s="17">
        <v>11</v>
      </c>
      <c r="I15" s="17">
        <v>41</v>
      </c>
      <c r="J15" s="17">
        <v>20</v>
      </c>
      <c r="K15" s="17">
        <v>21</v>
      </c>
      <c r="L15" s="17">
        <v>43</v>
      </c>
      <c r="M15" s="17">
        <v>19</v>
      </c>
      <c r="N15" s="17">
        <v>24</v>
      </c>
      <c r="O15" s="17">
        <v>38</v>
      </c>
      <c r="P15" s="17">
        <v>23</v>
      </c>
      <c r="Q15" s="17">
        <v>15</v>
      </c>
      <c r="R15" s="17">
        <v>35</v>
      </c>
      <c r="S15" s="17">
        <v>18</v>
      </c>
      <c r="T15" s="17">
        <v>17</v>
      </c>
      <c r="U15" s="17">
        <v>37</v>
      </c>
      <c r="V15" s="17">
        <v>21</v>
      </c>
      <c r="W15" s="17">
        <v>16</v>
      </c>
      <c r="X15" s="17">
        <v>34</v>
      </c>
      <c r="Y15" s="17">
        <v>17</v>
      </c>
      <c r="Z15" s="17">
        <v>17</v>
      </c>
      <c r="AA15" s="17">
        <v>57</v>
      </c>
      <c r="AB15" s="17">
        <v>23</v>
      </c>
      <c r="AC15" s="17">
        <v>34</v>
      </c>
      <c r="AD15" s="17">
        <v>37</v>
      </c>
      <c r="AE15" s="17">
        <v>21</v>
      </c>
      <c r="AF15" s="17">
        <v>16</v>
      </c>
      <c r="AG15" s="17">
        <v>36</v>
      </c>
      <c r="AH15" s="17">
        <v>16</v>
      </c>
      <c r="AI15" s="17">
        <v>20</v>
      </c>
      <c r="AJ15" s="17">
        <v>44</v>
      </c>
      <c r="AK15" s="17">
        <v>25</v>
      </c>
      <c r="AL15" s="17">
        <v>19</v>
      </c>
      <c r="AM15" s="17">
        <v>47</v>
      </c>
      <c r="AN15" s="17">
        <v>25</v>
      </c>
      <c r="AO15" s="17">
        <v>22</v>
      </c>
    </row>
    <row r="16" spans="1:41" ht="13.2" x14ac:dyDescent="0.2">
      <c r="A16" s="19" t="s">
        <v>37</v>
      </c>
      <c r="B16" s="16"/>
      <c r="C16" s="17">
        <v>141</v>
      </c>
      <c r="D16" s="17">
        <v>70</v>
      </c>
      <c r="E16" s="17">
        <v>71</v>
      </c>
      <c r="F16" s="17">
        <v>15</v>
      </c>
      <c r="G16" s="17">
        <v>10</v>
      </c>
      <c r="H16" s="17">
        <v>5</v>
      </c>
      <c r="I16" s="17">
        <v>11</v>
      </c>
      <c r="J16" s="17">
        <v>6</v>
      </c>
      <c r="K16" s="17">
        <v>5</v>
      </c>
      <c r="L16" s="17">
        <v>14</v>
      </c>
      <c r="M16" s="17">
        <v>4</v>
      </c>
      <c r="N16" s="17">
        <v>10</v>
      </c>
      <c r="O16" s="17">
        <v>10</v>
      </c>
      <c r="P16" s="17">
        <v>8</v>
      </c>
      <c r="Q16" s="17">
        <v>2</v>
      </c>
      <c r="R16" s="17">
        <v>11</v>
      </c>
      <c r="S16" s="17">
        <v>4</v>
      </c>
      <c r="T16" s="17">
        <v>7</v>
      </c>
      <c r="U16" s="17">
        <v>12</v>
      </c>
      <c r="V16" s="17">
        <v>6</v>
      </c>
      <c r="W16" s="17">
        <v>6</v>
      </c>
      <c r="X16" s="17">
        <v>15</v>
      </c>
      <c r="Y16" s="17">
        <v>7</v>
      </c>
      <c r="Z16" s="17">
        <v>8</v>
      </c>
      <c r="AA16" s="17">
        <v>11</v>
      </c>
      <c r="AB16" s="17">
        <v>6</v>
      </c>
      <c r="AC16" s="17">
        <v>5</v>
      </c>
      <c r="AD16" s="17">
        <v>12</v>
      </c>
      <c r="AE16" s="17">
        <v>5</v>
      </c>
      <c r="AF16" s="17">
        <v>7</v>
      </c>
      <c r="AG16" s="17">
        <v>7</v>
      </c>
      <c r="AH16" s="17">
        <v>3</v>
      </c>
      <c r="AI16" s="17">
        <v>4</v>
      </c>
      <c r="AJ16" s="17">
        <v>11</v>
      </c>
      <c r="AK16" s="17">
        <v>7</v>
      </c>
      <c r="AL16" s="17">
        <v>4</v>
      </c>
      <c r="AM16" s="17">
        <v>12</v>
      </c>
      <c r="AN16" s="17">
        <v>4</v>
      </c>
      <c r="AO16" s="17">
        <v>8</v>
      </c>
    </row>
    <row r="17" spans="1:41" ht="13.2" x14ac:dyDescent="0.2">
      <c r="A17" s="15" t="s">
        <v>38</v>
      </c>
      <c r="B17" s="16"/>
      <c r="C17" s="17">
        <v>560</v>
      </c>
      <c r="D17" s="17">
        <v>269</v>
      </c>
      <c r="E17" s="17">
        <v>291</v>
      </c>
      <c r="F17" s="17">
        <v>41</v>
      </c>
      <c r="G17" s="17">
        <v>25</v>
      </c>
      <c r="H17" s="17">
        <v>16</v>
      </c>
      <c r="I17" s="17">
        <v>40</v>
      </c>
      <c r="J17" s="17">
        <v>14</v>
      </c>
      <c r="K17" s="17">
        <v>26</v>
      </c>
      <c r="L17" s="17">
        <v>46</v>
      </c>
      <c r="M17" s="17">
        <v>19</v>
      </c>
      <c r="N17" s="17">
        <v>27</v>
      </c>
      <c r="O17" s="17">
        <v>41</v>
      </c>
      <c r="P17" s="17">
        <v>14</v>
      </c>
      <c r="Q17" s="17">
        <v>27</v>
      </c>
      <c r="R17" s="17">
        <v>48</v>
      </c>
      <c r="S17" s="17">
        <v>25</v>
      </c>
      <c r="T17" s="17">
        <v>23</v>
      </c>
      <c r="U17" s="17">
        <v>41</v>
      </c>
      <c r="V17" s="17">
        <v>22</v>
      </c>
      <c r="W17" s="17">
        <v>19</v>
      </c>
      <c r="X17" s="17">
        <v>61</v>
      </c>
      <c r="Y17" s="17">
        <v>34</v>
      </c>
      <c r="Z17" s="17">
        <v>27</v>
      </c>
      <c r="AA17" s="17">
        <v>58</v>
      </c>
      <c r="AB17" s="17">
        <v>25</v>
      </c>
      <c r="AC17" s="17">
        <v>33</v>
      </c>
      <c r="AD17" s="17">
        <v>44</v>
      </c>
      <c r="AE17" s="17">
        <v>24</v>
      </c>
      <c r="AF17" s="17">
        <v>20</v>
      </c>
      <c r="AG17" s="17">
        <v>50</v>
      </c>
      <c r="AH17" s="17">
        <v>21</v>
      </c>
      <c r="AI17" s="17">
        <v>29</v>
      </c>
      <c r="AJ17" s="17">
        <v>40</v>
      </c>
      <c r="AK17" s="17">
        <v>18</v>
      </c>
      <c r="AL17" s="17">
        <v>22</v>
      </c>
      <c r="AM17" s="17">
        <v>50</v>
      </c>
      <c r="AN17" s="17">
        <v>28</v>
      </c>
      <c r="AO17" s="17">
        <v>22</v>
      </c>
    </row>
    <row r="18" spans="1:41" ht="13.2" x14ac:dyDescent="0.2">
      <c r="A18" s="15" t="s">
        <v>39</v>
      </c>
      <c r="B18" s="16"/>
      <c r="C18" s="17">
        <v>435</v>
      </c>
      <c r="D18" s="17">
        <v>221</v>
      </c>
      <c r="E18" s="17">
        <v>214</v>
      </c>
      <c r="F18" s="17">
        <v>50</v>
      </c>
      <c r="G18" s="17">
        <v>25</v>
      </c>
      <c r="H18" s="17">
        <v>25</v>
      </c>
      <c r="I18" s="17">
        <v>33</v>
      </c>
      <c r="J18" s="17">
        <v>20</v>
      </c>
      <c r="K18" s="17">
        <v>13</v>
      </c>
      <c r="L18" s="17">
        <v>38</v>
      </c>
      <c r="M18" s="17">
        <v>22</v>
      </c>
      <c r="N18" s="17">
        <v>16</v>
      </c>
      <c r="O18" s="17">
        <v>34</v>
      </c>
      <c r="P18" s="17">
        <v>17</v>
      </c>
      <c r="Q18" s="17">
        <v>17</v>
      </c>
      <c r="R18" s="17">
        <v>29</v>
      </c>
      <c r="S18" s="17">
        <v>12</v>
      </c>
      <c r="T18" s="17">
        <v>17</v>
      </c>
      <c r="U18" s="17">
        <v>41</v>
      </c>
      <c r="V18" s="17">
        <v>24</v>
      </c>
      <c r="W18" s="17">
        <v>17</v>
      </c>
      <c r="X18" s="17">
        <v>38</v>
      </c>
      <c r="Y18" s="17">
        <v>18</v>
      </c>
      <c r="Z18" s="17">
        <v>20</v>
      </c>
      <c r="AA18" s="17">
        <v>31</v>
      </c>
      <c r="AB18" s="17">
        <v>19</v>
      </c>
      <c r="AC18" s="17">
        <v>12</v>
      </c>
      <c r="AD18" s="17">
        <v>44</v>
      </c>
      <c r="AE18" s="17">
        <v>23</v>
      </c>
      <c r="AF18" s="17">
        <v>21</v>
      </c>
      <c r="AG18" s="17">
        <v>28</v>
      </c>
      <c r="AH18" s="17">
        <v>12</v>
      </c>
      <c r="AI18" s="17">
        <v>16</v>
      </c>
      <c r="AJ18" s="17">
        <v>38</v>
      </c>
      <c r="AK18" s="17">
        <v>16</v>
      </c>
      <c r="AL18" s="17">
        <v>22</v>
      </c>
      <c r="AM18" s="17">
        <v>31</v>
      </c>
      <c r="AN18" s="17">
        <v>13</v>
      </c>
      <c r="AO18" s="17">
        <v>18</v>
      </c>
    </row>
    <row r="19" spans="1:41" ht="13.2" x14ac:dyDescent="0.2">
      <c r="A19" s="20" t="s">
        <v>42</v>
      </c>
      <c r="B19" s="16"/>
      <c r="C19" s="17">
        <v>60</v>
      </c>
      <c r="D19" s="17">
        <v>31</v>
      </c>
      <c r="E19" s="17">
        <v>29</v>
      </c>
      <c r="F19" s="17">
        <v>6</v>
      </c>
      <c r="G19" s="17">
        <v>1</v>
      </c>
      <c r="H19" s="17">
        <v>5</v>
      </c>
      <c r="I19" s="17">
        <v>4</v>
      </c>
      <c r="J19" s="17">
        <v>3</v>
      </c>
      <c r="K19" s="17">
        <v>1</v>
      </c>
      <c r="L19" s="17">
        <v>5</v>
      </c>
      <c r="M19" s="17">
        <v>3</v>
      </c>
      <c r="N19" s="17">
        <v>2</v>
      </c>
      <c r="O19" s="17">
        <v>4</v>
      </c>
      <c r="P19" s="17">
        <v>2</v>
      </c>
      <c r="Q19" s="17">
        <v>2</v>
      </c>
      <c r="R19" s="17">
        <v>3</v>
      </c>
      <c r="S19" s="17">
        <v>2</v>
      </c>
      <c r="T19" s="17">
        <v>1</v>
      </c>
      <c r="U19" s="17">
        <v>10</v>
      </c>
      <c r="V19" s="17">
        <v>6</v>
      </c>
      <c r="W19" s="17">
        <v>4</v>
      </c>
      <c r="X19" s="17">
        <v>0</v>
      </c>
      <c r="Y19" s="17">
        <v>0</v>
      </c>
      <c r="Z19" s="17">
        <v>0</v>
      </c>
      <c r="AA19" s="17">
        <v>7</v>
      </c>
      <c r="AB19" s="17">
        <v>4</v>
      </c>
      <c r="AC19" s="17">
        <v>3</v>
      </c>
      <c r="AD19" s="17">
        <v>6</v>
      </c>
      <c r="AE19" s="17">
        <v>2</v>
      </c>
      <c r="AF19" s="17">
        <v>4</v>
      </c>
      <c r="AG19" s="17">
        <v>2</v>
      </c>
      <c r="AH19" s="17">
        <v>2</v>
      </c>
      <c r="AI19" s="17">
        <v>0</v>
      </c>
      <c r="AJ19" s="17">
        <v>9</v>
      </c>
      <c r="AK19" s="17">
        <v>5</v>
      </c>
      <c r="AL19" s="17">
        <v>4</v>
      </c>
      <c r="AM19" s="17">
        <v>4</v>
      </c>
      <c r="AN19" s="17">
        <v>1</v>
      </c>
      <c r="AO19" s="17">
        <v>3</v>
      </c>
    </row>
    <row r="20" spans="1:41" ht="13.2" x14ac:dyDescent="0.2">
      <c r="A20" s="20" t="s">
        <v>43</v>
      </c>
      <c r="B20" s="16"/>
      <c r="C20" s="17">
        <v>139</v>
      </c>
      <c r="D20" s="17">
        <v>70</v>
      </c>
      <c r="E20" s="17">
        <v>69</v>
      </c>
      <c r="F20" s="17">
        <v>11</v>
      </c>
      <c r="G20" s="17">
        <v>6</v>
      </c>
      <c r="H20" s="17">
        <v>5</v>
      </c>
      <c r="I20" s="17">
        <v>6</v>
      </c>
      <c r="J20" s="17">
        <v>3</v>
      </c>
      <c r="K20" s="17">
        <v>3</v>
      </c>
      <c r="L20" s="17">
        <v>11</v>
      </c>
      <c r="M20" s="17">
        <v>5</v>
      </c>
      <c r="N20" s="17">
        <v>6</v>
      </c>
      <c r="O20" s="17">
        <v>9</v>
      </c>
      <c r="P20" s="17">
        <v>5</v>
      </c>
      <c r="Q20" s="17">
        <v>4</v>
      </c>
      <c r="R20" s="17">
        <v>5</v>
      </c>
      <c r="S20" s="17">
        <v>3</v>
      </c>
      <c r="T20" s="17">
        <v>2</v>
      </c>
      <c r="U20" s="17">
        <v>9</v>
      </c>
      <c r="V20" s="17">
        <v>7</v>
      </c>
      <c r="W20" s="17">
        <v>2</v>
      </c>
      <c r="X20" s="17">
        <v>15</v>
      </c>
      <c r="Y20" s="17">
        <v>8</v>
      </c>
      <c r="Z20" s="17">
        <v>7</v>
      </c>
      <c r="AA20" s="17">
        <v>11</v>
      </c>
      <c r="AB20" s="17">
        <v>5</v>
      </c>
      <c r="AC20" s="17">
        <v>6</v>
      </c>
      <c r="AD20" s="17">
        <v>11</v>
      </c>
      <c r="AE20" s="17">
        <v>4</v>
      </c>
      <c r="AF20" s="17">
        <v>7</v>
      </c>
      <c r="AG20" s="17">
        <v>19</v>
      </c>
      <c r="AH20" s="17">
        <v>12</v>
      </c>
      <c r="AI20" s="17">
        <v>7</v>
      </c>
      <c r="AJ20" s="17">
        <v>15</v>
      </c>
      <c r="AK20" s="17">
        <v>4</v>
      </c>
      <c r="AL20" s="17">
        <v>11</v>
      </c>
      <c r="AM20" s="17">
        <v>17</v>
      </c>
      <c r="AN20" s="17">
        <v>8</v>
      </c>
      <c r="AO20" s="17">
        <v>9</v>
      </c>
    </row>
    <row r="21" spans="1:41" ht="13.2" x14ac:dyDescent="0.2">
      <c r="A21" s="20" t="s">
        <v>50</v>
      </c>
      <c r="B21" s="16"/>
      <c r="C21" s="17">
        <v>151</v>
      </c>
      <c r="D21" s="17">
        <v>84</v>
      </c>
      <c r="E21" s="17">
        <v>67</v>
      </c>
      <c r="F21" s="17">
        <v>10</v>
      </c>
      <c r="G21" s="17">
        <v>8</v>
      </c>
      <c r="H21" s="17">
        <v>2</v>
      </c>
      <c r="I21" s="17">
        <v>9</v>
      </c>
      <c r="J21" s="17">
        <v>5</v>
      </c>
      <c r="K21" s="17">
        <v>4</v>
      </c>
      <c r="L21" s="17">
        <v>10</v>
      </c>
      <c r="M21" s="17">
        <v>5</v>
      </c>
      <c r="N21" s="17">
        <v>5</v>
      </c>
      <c r="O21" s="17">
        <v>14</v>
      </c>
      <c r="P21" s="17">
        <v>9</v>
      </c>
      <c r="Q21" s="17">
        <v>5</v>
      </c>
      <c r="R21" s="17">
        <v>11</v>
      </c>
      <c r="S21" s="17">
        <v>8</v>
      </c>
      <c r="T21" s="17">
        <v>3</v>
      </c>
      <c r="U21" s="17">
        <v>13</v>
      </c>
      <c r="V21" s="17">
        <v>7</v>
      </c>
      <c r="W21" s="17">
        <v>6</v>
      </c>
      <c r="X21" s="17">
        <v>13</v>
      </c>
      <c r="Y21" s="17">
        <v>4</v>
      </c>
      <c r="Z21" s="17">
        <v>9</v>
      </c>
      <c r="AA21" s="17">
        <v>18</v>
      </c>
      <c r="AB21" s="17">
        <v>8</v>
      </c>
      <c r="AC21" s="17">
        <v>10</v>
      </c>
      <c r="AD21" s="17">
        <v>15</v>
      </c>
      <c r="AE21" s="17">
        <v>7</v>
      </c>
      <c r="AF21" s="17">
        <v>8</v>
      </c>
      <c r="AG21" s="17">
        <v>14</v>
      </c>
      <c r="AH21" s="17">
        <v>10</v>
      </c>
      <c r="AI21" s="17">
        <v>4</v>
      </c>
      <c r="AJ21" s="17">
        <v>12</v>
      </c>
      <c r="AK21" s="17">
        <v>6</v>
      </c>
      <c r="AL21" s="17">
        <v>6</v>
      </c>
      <c r="AM21" s="17">
        <v>12</v>
      </c>
      <c r="AN21" s="17">
        <v>7</v>
      </c>
      <c r="AO21" s="17">
        <v>5</v>
      </c>
    </row>
    <row r="22" spans="1:41" ht="13.2" x14ac:dyDescent="0.2">
      <c r="A22" s="20"/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ht="13.2" x14ac:dyDescent="0.2">
      <c r="A23" s="20" t="s">
        <v>8</v>
      </c>
      <c r="B23" s="16"/>
      <c r="C23" s="17">
        <f>C24</f>
        <v>47</v>
      </c>
      <c r="D23" s="17">
        <f t="shared" ref="D23:AO23" si="3">D24</f>
        <v>22</v>
      </c>
      <c r="E23" s="17">
        <f t="shared" si="3"/>
        <v>25</v>
      </c>
      <c r="F23" s="17">
        <f t="shared" si="3"/>
        <v>4</v>
      </c>
      <c r="G23" s="17">
        <f t="shared" si="3"/>
        <v>3</v>
      </c>
      <c r="H23" s="17">
        <f t="shared" si="3"/>
        <v>1</v>
      </c>
      <c r="I23" s="17">
        <f t="shared" si="3"/>
        <v>3</v>
      </c>
      <c r="J23" s="17">
        <f t="shared" si="3"/>
        <v>0</v>
      </c>
      <c r="K23" s="17">
        <f t="shared" si="3"/>
        <v>3</v>
      </c>
      <c r="L23" s="17">
        <f t="shared" si="3"/>
        <v>4</v>
      </c>
      <c r="M23" s="17">
        <f t="shared" si="3"/>
        <v>2</v>
      </c>
      <c r="N23" s="17">
        <f t="shared" si="3"/>
        <v>2</v>
      </c>
      <c r="O23" s="17">
        <f t="shared" si="3"/>
        <v>3</v>
      </c>
      <c r="P23" s="17">
        <f t="shared" si="3"/>
        <v>1</v>
      </c>
      <c r="Q23" s="17">
        <f t="shared" si="3"/>
        <v>2</v>
      </c>
      <c r="R23" s="17">
        <f t="shared" si="3"/>
        <v>3</v>
      </c>
      <c r="S23" s="17">
        <f t="shared" si="3"/>
        <v>1</v>
      </c>
      <c r="T23" s="17">
        <f t="shared" si="3"/>
        <v>2</v>
      </c>
      <c r="U23" s="17">
        <f t="shared" si="3"/>
        <v>7</v>
      </c>
      <c r="V23" s="17">
        <f t="shared" si="3"/>
        <v>5</v>
      </c>
      <c r="W23" s="17">
        <f t="shared" si="3"/>
        <v>2</v>
      </c>
      <c r="X23" s="17">
        <f t="shared" si="3"/>
        <v>3</v>
      </c>
      <c r="Y23" s="17">
        <f t="shared" si="3"/>
        <v>1</v>
      </c>
      <c r="Z23" s="17">
        <f t="shared" si="3"/>
        <v>2</v>
      </c>
      <c r="AA23" s="17">
        <f t="shared" si="3"/>
        <v>6</v>
      </c>
      <c r="AB23" s="17">
        <f t="shared" si="3"/>
        <v>4</v>
      </c>
      <c r="AC23" s="17">
        <f t="shared" si="3"/>
        <v>2</v>
      </c>
      <c r="AD23" s="17">
        <f t="shared" si="3"/>
        <v>3</v>
      </c>
      <c r="AE23" s="17">
        <f t="shared" si="3"/>
        <v>0</v>
      </c>
      <c r="AF23" s="17">
        <f t="shared" si="3"/>
        <v>3</v>
      </c>
      <c r="AG23" s="17">
        <f t="shared" si="3"/>
        <v>4</v>
      </c>
      <c r="AH23" s="17">
        <f t="shared" si="3"/>
        <v>0</v>
      </c>
      <c r="AI23" s="17">
        <f t="shared" si="3"/>
        <v>4</v>
      </c>
      <c r="AJ23" s="17">
        <f t="shared" si="3"/>
        <v>5</v>
      </c>
      <c r="AK23" s="17">
        <f t="shared" si="3"/>
        <v>3</v>
      </c>
      <c r="AL23" s="17">
        <f t="shared" si="3"/>
        <v>2</v>
      </c>
      <c r="AM23" s="17">
        <f t="shared" si="3"/>
        <v>2</v>
      </c>
      <c r="AN23" s="17">
        <f t="shared" si="3"/>
        <v>2</v>
      </c>
      <c r="AO23" s="17">
        <f t="shared" si="3"/>
        <v>0</v>
      </c>
    </row>
    <row r="24" spans="1:41" ht="13.2" x14ac:dyDescent="0.2">
      <c r="A24" s="20"/>
      <c r="B24" s="16" t="s">
        <v>44</v>
      </c>
      <c r="C24" s="17">
        <v>47</v>
      </c>
      <c r="D24" s="17">
        <v>22</v>
      </c>
      <c r="E24" s="17">
        <v>25</v>
      </c>
      <c r="F24" s="17">
        <v>4</v>
      </c>
      <c r="G24" s="17">
        <v>3</v>
      </c>
      <c r="H24" s="17">
        <v>1</v>
      </c>
      <c r="I24" s="17">
        <v>3</v>
      </c>
      <c r="J24" s="17">
        <v>0</v>
      </c>
      <c r="K24" s="17">
        <v>3</v>
      </c>
      <c r="L24" s="17">
        <v>4</v>
      </c>
      <c r="M24" s="17">
        <v>2</v>
      </c>
      <c r="N24" s="17">
        <v>2</v>
      </c>
      <c r="O24" s="17">
        <v>3</v>
      </c>
      <c r="P24" s="17">
        <v>1</v>
      </c>
      <c r="Q24" s="17">
        <v>2</v>
      </c>
      <c r="R24" s="17">
        <v>3</v>
      </c>
      <c r="S24" s="17">
        <v>1</v>
      </c>
      <c r="T24" s="17">
        <v>2</v>
      </c>
      <c r="U24" s="17">
        <v>7</v>
      </c>
      <c r="V24" s="17">
        <v>5</v>
      </c>
      <c r="W24" s="17">
        <v>2</v>
      </c>
      <c r="X24" s="17">
        <v>3</v>
      </c>
      <c r="Y24" s="17">
        <v>1</v>
      </c>
      <c r="Z24" s="17">
        <v>2</v>
      </c>
      <c r="AA24" s="17">
        <v>6</v>
      </c>
      <c r="AB24" s="17">
        <v>4</v>
      </c>
      <c r="AC24" s="17">
        <v>2</v>
      </c>
      <c r="AD24" s="17">
        <v>3</v>
      </c>
      <c r="AE24" s="17">
        <v>0</v>
      </c>
      <c r="AF24" s="17">
        <v>3</v>
      </c>
      <c r="AG24" s="17">
        <v>4</v>
      </c>
      <c r="AH24" s="17">
        <v>0</v>
      </c>
      <c r="AI24" s="17">
        <v>4</v>
      </c>
      <c r="AJ24" s="17">
        <v>5</v>
      </c>
      <c r="AK24" s="17">
        <v>3</v>
      </c>
      <c r="AL24" s="17">
        <v>2</v>
      </c>
      <c r="AM24" s="17">
        <v>2</v>
      </c>
      <c r="AN24" s="17">
        <v>2</v>
      </c>
      <c r="AO24" s="17">
        <v>0</v>
      </c>
    </row>
    <row r="25" spans="1:41" ht="13.2" x14ac:dyDescent="0.2">
      <c r="A25" s="20"/>
      <c r="B25" s="16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pans="1:41" ht="13.2" x14ac:dyDescent="0.2">
      <c r="A26" s="20" t="s">
        <v>9</v>
      </c>
      <c r="B26" s="16"/>
      <c r="C26" s="17">
        <f>SUM(C27:C30)</f>
        <v>101</v>
      </c>
      <c r="D26" s="17">
        <f t="shared" ref="D26:AO26" si="4">SUM(D27:D30)</f>
        <v>55</v>
      </c>
      <c r="E26" s="17">
        <f t="shared" si="4"/>
        <v>46</v>
      </c>
      <c r="F26" s="17">
        <f t="shared" si="4"/>
        <v>5</v>
      </c>
      <c r="G26" s="17">
        <f t="shared" si="4"/>
        <v>4</v>
      </c>
      <c r="H26" s="17">
        <f t="shared" si="4"/>
        <v>1</v>
      </c>
      <c r="I26" s="17">
        <f t="shared" si="4"/>
        <v>5</v>
      </c>
      <c r="J26" s="17">
        <f t="shared" si="4"/>
        <v>3</v>
      </c>
      <c r="K26" s="17">
        <f t="shared" si="4"/>
        <v>2</v>
      </c>
      <c r="L26" s="17">
        <f t="shared" si="4"/>
        <v>13</v>
      </c>
      <c r="M26" s="17">
        <f t="shared" si="4"/>
        <v>9</v>
      </c>
      <c r="N26" s="17">
        <f t="shared" si="4"/>
        <v>4</v>
      </c>
      <c r="O26" s="17">
        <f t="shared" si="4"/>
        <v>11</v>
      </c>
      <c r="P26" s="17">
        <f t="shared" si="4"/>
        <v>5</v>
      </c>
      <c r="Q26" s="17">
        <f t="shared" si="4"/>
        <v>6</v>
      </c>
      <c r="R26" s="17">
        <f t="shared" si="4"/>
        <v>7</v>
      </c>
      <c r="S26" s="17">
        <f t="shared" si="4"/>
        <v>5</v>
      </c>
      <c r="T26" s="17">
        <f t="shared" si="4"/>
        <v>2</v>
      </c>
      <c r="U26" s="17">
        <f t="shared" si="4"/>
        <v>6</v>
      </c>
      <c r="V26" s="17">
        <f t="shared" si="4"/>
        <v>2</v>
      </c>
      <c r="W26" s="17">
        <f t="shared" si="4"/>
        <v>4</v>
      </c>
      <c r="X26" s="17">
        <f t="shared" si="4"/>
        <v>9</v>
      </c>
      <c r="Y26" s="17">
        <f t="shared" si="4"/>
        <v>5</v>
      </c>
      <c r="Z26" s="17">
        <f t="shared" si="4"/>
        <v>4</v>
      </c>
      <c r="AA26" s="17">
        <f t="shared" si="4"/>
        <v>4</v>
      </c>
      <c r="AB26" s="17">
        <f t="shared" si="4"/>
        <v>2</v>
      </c>
      <c r="AC26" s="17">
        <f t="shared" si="4"/>
        <v>2</v>
      </c>
      <c r="AD26" s="17">
        <f t="shared" si="4"/>
        <v>12</v>
      </c>
      <c r="AE26" s="17">
        <f t="shared" si="4"/>
        <v>6</v>
      </c>
      <c r="AF26" s="17">
        <f t="shared" si="4"/>
        <v>6</v>
      </c>
      <c r="AG26" s="17">
        <f t="shared" si="4"/>
        <v>9</v>
      </c>
      <c r="AH26" s="17">
        <f t="shared" si="4"/>
        <v>3</v>
      </c>
      <c r="AI26" s="17">
        <f t="shared" si="4"/>
        <v>6</v>
      </c>
      <c r="AJ26" s="17">
        <f t="shared" si="4"/>
        <v>8</v>
      </c>
      <c r="AK26" s="17">
        <f t="shared" si="4"/>
        <v>5</v>
      </c>
      <c r="AL26" s="17">
        <f t="shared" si="4"/>
        <v>3</v>
      </c>
      <c r="AM26" s="17">
        <f t="shared" si="4"/>
        <v>12</v>
      </c>
      <c r="AN26" s="17">
        <f t="shared" si="4"/>
        <v>6</v>
      </c>
      <c r="AO26" s="17">
        <f t="shared" si="4"/>
        <v>6</v>
      </c>
    </row>
    <row r="27" spans="1:41" ht="13.2" x14ac:dyDescent="0.2">
      <c r="A27" s="20"/>
      <c r="B27" s="16" t="s">
        <v>10</v>
      </c>
      <c r="C27" s="17">
        <v>2</v>
      </c>
      <c r="D27" s="17">
        <v>1</v>
      </c>
      <c r="E27" s="17">
        <v>1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1</v>
      </c>
      <c r="M27" s="17">
        <v>1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1</v>
      </c>
      <c r="AN27" s="17">
        <v>0</v>
      </c>
      <c r="AO27" s="17">
        <v>1</v>
      </c>
    </row>
    <row r="28" spans="1:41" ht="13.2" x14ac:dyDescent="0.2">
      <c r="A28" s="20"/>
      <c r="B28" s="16" t="s">
        <v>11</v>
      </c>
      <c r="C28" s="17">
        <v>24</v>
      </c>
      <c r="D28" s="17">
        <v>12</v>
      </c>
      <c r="E28" s="17">
        <v>12</v>
      </c>
      <c r="F28" s="17">
        <v>1</v>
      </c>
      <c r="G28" s="17">
        <v>1</v>
      </c>
      <c r="H28" s="17">
        <v>0</v>
      </c>
      <c r="I28" s="17">
        <v>2</v>
      </c>
      <c r="J28" s="17">
        <v>1</v>
      </c>
      <c r="K28" s="17">
        <v>1</v>
      </c>
      <c r="L28" s="17">
        <v>4</v>
      </c>
      <c r="M28" s="17">
        <v>4</v>
      </c>
      <c r="N28" s="17">
        <v>0</v>
      </c>
      <c r="O28" s="17">
        <v>1</v>
      </c>
      <c r="P28" s="17">
        <v>0</v>
      </c>
      <c r="Q28" s="17">
        <v>1</v>
      </c>
      <c r="R28" s="17">
        <v>1</v>
      </c>
      <c r="S28" s="17">
        <v>1</v>
      </c>
      <c r="T28" s="17">
        <v>0</v>
      </c>
      <c r="U28" s="17">
        <v>1</v>
      </c>
      <c r="V28" s="17">
        <v>0</v>
      </c>
      <c r="W28" s="17">
        <v>1</v>
      </c>
      <c r="X28" s="17">
        <v>4</v>
      </c>
      <c r="Y28" s="17">
        <v>2</v>
      </c>
      <c r="Z28" s="17">
        <v>2</v>
      </c>
      <c r="AA28" s="17">
        <v>0</v>
      </c>
      <c r="AB28" s="17">
        <v>0</v>
      </c>
      <c r="AC28" s="17">
        <v>0</v>
      </c>
      <c r="AD28" s="17">
        <v>4</v>
      </c>
      <c r="AE28" s="17">
        <v>0</v>
      </c>
      <c r="AF28" s="17">
        <v>4</v>
      </c>
      <c r="AG28" s="17">
        <v>2</v>
      </c>
      <c r="AH28" s="17">
        <v>0</v>
      </c>
      <c r="AI28" s="17">
        <v>2</v>
      </c>
      <c r="AJ28" s="17">
        <v>2</v>
      </c>
      <c r="AK28" s="17">
        <v>2</v>
      </c>
      <c r="AL28" s="17">
        <v>0</v>
      </c>
      <c r="AM28" s="17">
        <v>2</v>
      </c>
      <c r="AN28" s="17">
        <v>1</v>
      </c>
      <c r="AO28" s="17">
        <v>1</v>
      </c>
    </row>
    <row r="29" spans="1:41" ht="13.2" x14ac:dyDescent="0.2">
      <c r="A29" s="15"/>
      <c r="B29" s="16" t="s">
        <v>12</v>
      </c>
      <c r="C29" s="17">
        <v>15</v>
      </c>
      <c r="D29" s="17">
        <v>4</v>
      </c>
      <c r="E29" s="17">
        <v>11</v>
      </c>
      <c r="F29" s="17">
        <v>1</v>
      </c>
      <c r="G29" s="17">
        <v>1</v>
      </c>
      <c r="H29" s="17">
        <v>0</v>
      </c>
      <c r="I29" s="17">
        <v>1</v>
      </c>
      <c r="J29" s="17">
        <v>1</v>
      </c>
      <c r="K29" s="17">
        <v>0</v>
      </c>
      <c r="L29" s="17">
        <v>0</v>
      </c>
      <c r="M29" s="17">
        <v>0</v>
      </c>
      <c r="N29" s="17">
        <v>0</v>
      </c>
      <c r="O29" s="17">
        <v>3</v>
      </c>
      <c r="P29" s="17">
        <v>0</v>
      </c>
      <c r="Q29" s="17">
        <v>3</v>
      </c>
      <c r="R29" s="17">
        <v>3</v>
      </c>
      <c r="S29" s="17">
        <v>1</v>
      </c>
      <c r="T29" s="17">
        <v>2</v>
      </c>
      <c r="U29" s="17">
        <v>0</v>
      </c>
      <c r="V29" s="17">
        <v>0</v>
      </c>
      <c r="W29" s="17">
        <v>0</v>
      </c>
      <c r="X29" s="17">
        <v>1</v>
      </c>
      <c r="Y29" s="17">
        <v>0</v>
      </c>
      <c r="Z29" s="17">
        <v>1</v>
      </c>
      <c r="AA29" s="17">
        <v>1</v>
      </c>
      <c r="AB29" s="17">
        <v>0</v>
      </c>
      <c r="AC29" s="17">
        <v>1</v>
      </c>
      <c r="AD29" s="17">
        <v>2</v>
      </c>
      <c r="AE29" s="17">
        <v>1</v>
      </c>
      <c r="AF29" s="17">
        <v>1</v>
      </c>
      <c r="AG29" s="17">
        <v>1</v>
      </c>
      <c r="AH29" s="17">
        <v>0</v>
      </c>
      <c r="AI29" s="17">
        <v>1</v>
      </c>
      <c r="AJ29" s="17">
        <v>2</v>
      </c>
      <c r="AK29" s="17">
        <v>0</v>
      </c>
      <c r="AL29" s="17">
        <v>2</v>
      </c>
      <c r="AM29" s="17">
        <v>0</v>
      </c>
      <c r="AN29" s="17">
        <v>0</v>
      </c>
      <c r="AO29" s="17">
        <v>0</v>
      </c>
    </row>
    <row r="30" spans="1:41" ht="13.2" x14ac:dyDescent="0.2">
      <c r="A30" s="15"/>
      <c r="B30" s="16" t="s">
        <v>55</v>
      </c>
      <c r="C30" s="17">
        <v>60</v>
      </c>
      <c r="D30" s="17">
        <v>38</v>
      </c>
      <c r="E30" s="17">
        <v>22</v>
      </c>
      <c r="F30" s="17">
        <v>3</v>
      </c>
      <c r="G30" s="17">
        <v>2</v>
      </c>
      <c r="H30" s="17">
        <v>1</v>
      </c>
      <c r="I30" s="17">
        <v>2</v>
      </c>
      <c r="J30" s="17">
        <v>1</v>
      </c>
      <c r="K30" s="17">
        <v>1</v>
      </c>
      <c r="L30" s="17">
        <v>8</v>
      </c>
      <c r="M30" s="17">
        <v>4</v>
      </c>
      <c r="N30" s="17">
        <v>4</v>
      </c>
      <c r="O30" s="17">
        <v>7</v>
      </c>
      <c r="P30" s="17">
        <v>5</v>
      </c>
      <c r="Q30" s="17">
        <v>2</v>
      </c>
      <c r="R30" s="17">
        <v>3</v>
      </c>
      <c r="S30" s="17">
        <v>3</v>
      </c>
      <c r="T30" s="17">
        <v>0</v>
      </c>
      <c r="U30" s="17">
        <v>5</v>
      </c>
      <c r="V30" s="17">
        <v>2</v>
      </c>
      <c r="W30" s="17">
        <v>3</v>
      </c>
      <c r="X30" s="17">
        <v>4</v>
      </c>
      <c r="Y30" s="17">
        <v>3</v>
      </c>
      <c r="Z30" s="17">
        <v>1</v>
      </c>
      <c r="AA30" s="17">
        <v>3</v>
      </c>
      <c r="AB30" s="17">
        <v>2</v>
      </c>
      <c r="AC30" s="17">
        <v>1</v>
      </c>
      <c r="AD30" s="17">
        <v>6</v>
      </c>
      <c r="AE30" s="17">
        <v>5</v>
      </c>
      <c r="AF30" s="17">
        <v>1</v>
      </c>
      <c r="AG30" s="17">
        <v>6</v>
      </c>
      <c r="AH30" s="17">
        <v>3</v>
      </c>
      <c r="AI30" s="17">
        <v>3</v>
      </c>
      <c r="AJ30" s="17">
        <v>4</v>
      </c>
      <c r="AK30" s="17">
        <v>3</v>
      </c>
      <c r="AL30" s="17">
        <v>1</v>
      </c>
      <c r="AM30" s="17">
        <v>9</v>
      </c>
      <c r="AN30" s="17">
        <v>5</v>
      </c>
      <c r="AO30" s="17">
        <v>4</v>
      </c>
    </row>
    <row r="31" spans="1:41" ht="13.2" x14ac:dyDescent="0.2">
      <c r="A31" s="20"/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 ht="13.2" x14ac:dyDescent="0.2">
      <c r="A32" s="20" t="s">
        <v>13</v>
      </c>
      <c r="B32" s="16"/>
      <c r="C32" s="17">
        <f>C33</f>
        <v>180</v>
      </c>
      <c r="D32" s="17">
        <f t="shared" ref="D32:AO32" si="5">D33</f>
        <v>96</v>
      </c>
      <c r="E32" s="17">
        <f t="shared" si="5"/>
        <v>84</v>
      </c>
      <c r="F32" s="17">
        <f t="shared" si="5"/>
        <v>13</v>
      </c>
      <c r="G32" s="17">
        <f t="shared" si="5"/>
        <v>6</v>
      </c>
      <c r="H32" s="17">
        <f t="shared" si="5"/>
        <v>7</v>
      </c>
      <c r="I32" s="17">
        <f t="shared" si="5"/>
        <v>13</v>
      </c>
      <c r="J32" s="17">
        <f t="shared" si="5"/>
        <v>5</v>
      </c>
      <c r="K32" s="17">
        <f t="shared" si="5"/>
        <v>8</v>
      </c>
      <c r="L32" s="17">
        <f t="shared" si="5"/>
        <v>17</v>
      </c>
      <c r="M32" s="17">
        <f t="shared" si="5"/>
        <v>9</v>
      </c>
      <c r="N32" s="17">
        <f t="shared" si="5"/>
        <v>8</v>
      </c>
      <c r="O32" s="17">
        <f t="shared" si="5"/>
        <v>14</v>
      </c>
      <c r="P32" s="17">
        <f t="shared" si="5"/>
        <v>10</v>
      </c>
      <c r="Q32" s="17">
        <f t="shared" si="5"/>
        <v>4</v>
      </c>
      <c r="R32" s="17">
        <f t="shared" si="5"/>
        <v>18</v>
      </c>
      <c r="S32" s="17">
        <f t="shared" si="5"/>
        <v>9</v>
      </c>
      <c r="T32" s="17">
        <f t="shared" si="5"/>
        <v>9</v>
      </c>
      <c r="U32" s="17">
        <f t="shared" si="5"/>
        <v>17</v>
      </c>
      <c r="V32" s="17">
        <f t="shared" si="5"/>
        <v>7</v>
      </c>
      <c r="W32" s="17">
        <f t="shared" si="5"/>
        <v>10</v>
      </c>
      <c r="X32" s="17">
        <f t="shared" si="5"/>
        <v>8</v>
      </c>
      <c r="Y32" s="17">
        <f t="shared" si="5"/>
        <v>5</v>
      </c>
      <c r="Z32" s="17">
        <f t="shared" si="5"/>
        <v>3</v>
      </c>
      <c r="AA32" s="17">
        <f t="shared" si="5"/>
        <v>17</v>
      </c>
      <c r="AB32" s="17">
        <f t="shared" si="5"/>
        <v>10</v>
      </c>
      <c r="AC32" s="17">
        <f t="shared" si="5"/>
        <v>7</v>
      </c>
      <c r="AD32" s="17">
        <f t="shared" si="5"/>
        <v>20</v>
      </c>
      <c r="AE32" s="17">
        <f t="shared" si="5"/>
        <v>16</v>
      </c>
      <c r="AF32" s="17">
        <f t="shared" si="5"/>
        <v>4</v>
      </c>
      <c r="AG32" s="17">
        <f t="shared" si="5"/>
        <v>20</v>
      </c>
      <c r="AH32" s="17">
        <f t="shared" si="5"/>
        <v>9</v>
      </c>
      <c r="AI32" s="17">
        <f t="shared" si="5"/>
        <v>11</v>
      </c>
      <c r="AJ32" s="17">
        <f t="shared" si="5"/>
        <v>11</v>
      </c>
      <c r="AK32" s="17">
        <f t="shared" si="5"/>
        <v>4</v>
      </c>
      <c r="AL32" s="17">
        <f t="shared" si="5"/>
        <v>7</v>
      </c>
      <c r="AM32" s="17">
        <f t="shared" si="5"/>
        <v>12</v>
      </c>
      <c r="AN32" s="17">
        <f t="shared" si="5"/>
        <v>6</v>
      </c>
      <c r="AO32" s="17">
        <f t="shared" si="5"/>
        <v>6</v>
      </c>
    </row>
    <row r="33" spans="1:41" ht="13.2" x14ac:dyDescent="0.2">
      <c r="A33" s="20"/>
      <c r="B33" s="16" t="s">
        <v>14</v>
      </c>
      <c r="C33" s="17">
        <v>180</v>
      </c>
      <c r="D33" s="17">
        <v>96</v>
      </c>
      <c r="E33" s="17">
        <v>84</v>
      </c>
      <c r="F33" s="17">
        <v>13</v>
      </c>
      <c r="G33" s="17">
        <v>6</v>
      </c>
      <c r="H33" s="17">
        <v>7</v>
      </c>
      <c r="I33" s="17">
        <v>13</v>
      </c>
      <c r="J33" s="17">
        <v>5</v>
      </c>
      <c r="K33" s="17">
        <v>8</v>
      </c>
      <c r="L33" s="17">
        <v>17</v>
      </c>
      <c r="M33" s="17">
        <v>9</v>
      </c>
      <c r="N33" s="17">
        <v>8</v>
      </c>
      <c r="O33" s="17">
        <v>14</v>
      </c>
      <c r="P33" s="17">
        <v>10</v>
      </c>
      <c r="Q33" s="17">
        <v>4</v>
      </c>
      <c r="R33" s="17">
        <v>18</v>
      </c>
      <c r="S33" s="17">
        <v>9</v>
      </c>
      <c r="T33" s="17">
        <v>9</v>
      </c>
      <c r="U33" s="17">
        <v>17</v>
      </c>
      <c r="V33" s="17">
        <v>7</v>
      </c>
      <c r="W33" s="17">
        <v>10</v>
      </c>
      <c r="X33" s="17">
        <v>8</v>
      </c>
      <c r="Y33" s="17">
        <v>5</v>
      </c>
      <c r="Z33" s="17">
        <v>3</v>
      </c>
      <c r="AA33" s="17">
        <v>17</v>
      </c>
      <c r="AB33" s="17">
        <v>10</v>
      </c>
      <c r="AC33" s="17">
        <v>7</v>
      </c>
      <c r="AD33" s="17">
        <v>20</v>
      </c>
      <c r="AE33" s="17">
        <v>16</v>
      </c>
      <c r="AF33" s="17">
        <v>4</v>
      </c>
      <c r="AG33" s="17">
        <v>20</v>
      </c>
      <c r="AH33" s="17">
        <v>9</v>
      </c>
      <c r="AI33" s="17">
        <v>11</v>
      </c>
      <c r="AJ33" s="17">
        <v>11</v>
      </c>
      <c r="AK33" s="17">
        <v>4</v>
      </c>
      <c r="AL33" s="17">
        <v>7</v>
      </c>
      <c r="AM33" s="17">
        <v>12</v>
      </c>
      <c r="AN33" s="17">
        <v>6</v>
      </c>
      <c r="AO33" s="17">
        <v>6</v>
      </c>
    </row>
    <row r="34" spans="1:41" ht="13.2" x14ac:dyDescent="0.2">
      <c r="A34" s="20"/>
      <c r="B34" s="16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 ht="13.2" x14ac:dyDescent="0.2">
      <c r="A35" s="20" t="s">
        <v>15</v>
      </c>
      <c r="B35" s="16"/>
      <c r="C35" s="17">
        <f>SUM(C36:C41)</f>
        <v>335</v>
      </c>
      <c r="D35" s="17">
        <f t="shared" ref="D35:AO35" si="6">SUM(D36:D41)</f>
        <v>160</v>
      </c>
      <c r="E35" s="17">
        <f t="shared" si="6"/>
        <v>175</v>
      </c>
      <c r="F35" s="17">
        <f t="shared" si="6"/>
        <v>23</v>
      </c>
      <c r="G35" s="17">
        <f t="shared" si="6"/>
        <v>15</v>
      </c>
      <c r="H35" s="17">
        <f t="shared" si="6"/>
        <v>8</v>
      </c>
      <c r="I35" s="17">
        <f t="shared" si="6"/>
        <v>15</v>
      </c>
      <c r="J35" s="17">
        <f t="shared" si="6"/>
        <v>8</v>
      </c>
      <c r="K35" s="17">
        <f t="shared" si="6"/>
        <v>7</v>
      </c>
      <c r="L35" s="17">
        <f t="shared" si="6"/>
        <v>23</v>
      </c>
      <c r="M35" s="17">
        <f t="shared" si="6"/>
        <v>8</v>
      </c>
      <c r="N35" s="17">
        <f t="shared" si="6"/>
        <v>15</v>
      </c>
      <c r="O35" s="17">
        <f t="shared" si="6"/>
        <v>34</v>
      </c>
      <c r="P35" s="17">
        <f t="shared" si="6"/>
        <v>18</v>
      </c>
      <c r="Q35" s="17">
        <f t="shared" si="6"/>
        <v>16</v>
      </c>
      <c r="R35" s="17">
        <f t="shared" si="6"/>
        <v>33</v>
      </c>
      <c r="S35" s="17">
        <f t="shared" si="6"/>
        <v>15</v>
      </c>
      <c r="T35" s="17">
        <f t="shared" si="6"/>
        <v>18</v>
      </c>
      <c r="U35" s="17">
        <f t="shared" si="6"/>
        <v>29</v>
      </c>
      <c r="V35" s="17">
        <f t="shared" si="6"/>
        <v>13</v>
      </c>
      <c r="W35" s="17">
        <f t="shared" si="6"/>
        <v>16</v>
      </c>
      <c r="X35" s="17">
        <f t="shared" si="6"/>
        <v>33</v>
      </c>
      <c r="Y35" s="17">
        <f t="shared" si="6"/>
        <v>18</v>
      </c>
      <c r="Z35" s="17">
        <f t="shared" si="6"/>
        <v>15</v>
      </c>
      <c r="AA35" s="17">
        <f t="shared" si="6"/>
        <v>27</v>
      </c>
      <c r="AB35" s="17">
        <f t="shared" si="6"/>
        <v>14</v>
      </c>
      <c r="AC35" s="17">
        <f t="shared" si="6"/>
        <v>13</v>
      </c>
      <c r="AD35" s="17">
        <f t="shared" si="6"/>
        <v>40</v>
      </c>
      <c r="AE35" s="17">
        <f t="shared" si="6"/>
        <v>16</v>
      </c>
      <c r="AF35" s="17">
        <f t="shared" si="6"/>
        <v>24</v>
      </c>
      <c r="AG35" s="17">
        <f t="shared" si="6"/>
        <v>28</v>
      </c>
      <c r="AH35" s="17">
        <f t="shared" si="6"/>
        <v>11</v>
      </c>
      <c r="AI35" s="17">
        <f t="shared" si="6"/>
        <v>17</v>
      </c>
      <c r="AJ35" s="17">
        <f t="shared" si="6"/>
        <v>27</v>
      </c>
      <c r="AK35" s="17">
        <f t="shared" si="6"/>
        <v>15</v>
      </c>
      <c r="AL35" s="17">
        <f t="shared" si="6"/>
        <v>12</v>
      </c>
      <c r="AM35" s="17">
        <f t="shared" si="6"/>
        <v>23</v>
      </c>
      <c r="AN35" s="17">
        <f t="shared" si="6"/>
        <v>9</v>
      </c>
      <c r="AO35" s="17">
        <f t="shared" si="6"/>
        <v>14</v>
      </c>
    </row>
    <row r="36" spans="1:41" ht="13.2" x14ac:dyDescent="0.2">
      <c r="A36" s="20"/>
      <c r="B36" s="16" t="s">
        <v>16</v>
      </c>
      <c r="C36" s="17">
        <v>6</v>
      </c>
      <c r="D36" s="17">
        <v>1</v>
      </c>
      <c r="E36" s="17">
        <v>5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1</v>
      </c>
      <c r="P36" s="17">
        <v>0</v>
      </c>
      <c r="Q36" s="17">
        <v>1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2</v>
      </c>
      <c r="AB36" s="17">
        <v>0</v>
      </c>
      <c r="AC36" s="17">
        <v>2</v>
      </c>
      <c r="AD36" s="17">
        <v>2</v>
      </c>
      <c r="AE36" s="17">
        <v>0</v>
      </c>
      <c r="AF36" s="17">
        <v>2</v>
      </c>
      <c r="AG36" s="17">
        <v>0</v>
      </c>
      <c r="AH36" s="17">
        <v>0</v>
      </c>
      <c r="AI36" s="17">
        <v>0</v>
      </c>
      <c r="AJ36" s="17">
        <v>1</v>
      </c>
      <c r="AK36" s="17">
        <v>1</v>
      </c>
      <c r="AL36" s="17">
        <v>0</v>
      </c>
      <c r="AM36" s="17">
        <v>0</v>
      </c>
      <c r="AN36" s="17">
        <v>0</v>
      </c>
      <c r="AO36" s="17">
        <v>0</v>
      </c>
    </row>
    <row r="37" spans="1:41" ht="13.2" x14ac:dyDescent="0.2">
      <c r="A37" s="20"/>
      <c r="B37" s="16" t="s">
        <v>17</v>
      </c>
      <c r="C37" s="17">
        <v>17</v>
      </c>
      <c r="D37" s="17">
        <v>9</v>
      </c>
      <c r="E37" s="17">
        <v>8</v>
      </c>
      <c r="F37" s="17">
        <v>2</v>
      </c>
      <c r="G37" s="17">
        <v>1</v>
      </c>
      <c r="H37" s="17">
        <v>1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5</v>
      </c>
      <c r="P37" s="17">
        <v>3</v>
      </c>
      <c r="Q37" s="17">
        <v>2</v>
      </c>
      <c r="R37" s="17">
        <v>0</v>
      </c>
      <c r="S37" s="17">
        <v>0</v>
      </c>
      <c r="T37" s="17">
        <v>0</v>
      </c>
      <c r="U37" s="17">
        <v>1</v>
      </c>
      <c r="V37" s="17">
        <v>1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3</v>
      </c>
      <c r="AE37" s="17">
        <v>1</v>
      </c>
      <c r="AF37" s="17">
        <v>2</v>
      </c>
      <c r="AG37" s="17">
        <v>1</v>
      </c>
      <c r="AH37" s="17">
        <v>0</v>
      </c>
      <c r="AI37" s="17">
        <v>1</v>
      </c>
      <c r="AJ37" s="17">
        <v>3</v>
      </c>
      <c r="AK37" s="17">
        <v>2</v>
      </c>
      <c r="AL37" s="17">
        <v>1</v>
      </c>
      <c r="AM37" s="17">
        <v>2</v>
      </c>
      <c r="AN37" s="17">
        <v>1</v>
      </c>
      <c r="AO37" s="17">
        <v>1</v>
      </c>
    </row>
    <row r="38" spans="1:41" ht="13.2" x14ac:dyDescent="0.2">
      <c r="A38" s="15"/>
      <c r="B38" s="16" t="s">
        <v>18</v>
      </c>
      <c r="C38" s="17">
        <v>107</v>
      </c>
      <c r="D38" s="17">
        <v>54</v>
      </c>
      <c r="E38" s="17">
        <v>53</v>
      </c>
      <c r="F38" s="17">
        <v>5</v>
      </c>
      <c r="G38" s="17">
        <v>2</v>
      </c>
      <c r="H38" s="17">
        <v>3</v>
      </c>
      <c r="I38" s="17">
        <v>4</v>
      </c>
      <c r="J38" s="17">
        <v>1</v>
      </c>
      <c r="K38" s="17">
        <v>3</v>
      </c>
      <c r="L38" s="17">
        <v>5</v>
      </c>
      <c r="M38" s="17">
        <v>2</v>
      </c>
      <c r="N38" s="17">
        <v>3</v>
      </c>
      <c r="O38" s="17">
        <v>12</v>
      </c>
      <c r="P38" s="17">
        <v>7</v>
      </c>
      <c r="Q38" s="17">
        <v>5</v>
      </c>
      <c r="R38" s="17">
        <v>12</v>
      </c>
      <c r="S38" s="17">
        <v>4</v>
      </c>
      <c r="T38" s="17">
        <v>8</v>
      </c>
      <c r="U38" s="17">
        <v>13</v>
      </c>
      <c r="V38" s="17">
        <v>8</v>
      </c>
      <c r="W38" s="17">
        <v>5</v>
      </c>
      <c r="X38" s="17">
        <v>11</v>
      </c>
      <c r="Y38" s="17">
        <v>7</v>
      </c>
      <c r="Z38" s="17">
        <v>4</v>
      </c>
      <c r="AA38" s="17">
        <v>8</v>
      </c>
      <c r="AB38" s="17">
        <v>4</v>
      </c>
      <c r="AC38" s="17">
        <v>4</v>
      </c>
      <c r="AD38" s="17">
        <v>8</v>
      </c>
      <c r="AE38" s="17">
        <v>6</v>
      </c>
      <c r="AF38" s="17">
        <v>2</v>
      </c>
      <c r="AG38" s="17">
        <v>13</v>
      </c>
      <c r="AH38" s="17">
        <v>6</v>
      </c>
      <c r="AI38" s="17">
        <v>7</v>
      </c>
      <c r="AJ38" s="17">
        <v>10</v>
      </c>
      <c r="AK38" s="17">
        <v>4</v>
      </c>
      <c r="AL38" s="17">
        <v>6</v>
      </c>
      <c r="AM38" s="17">
        <v>6</v>
      </c>
      <c r="AN38" s="17">
        <v>3</v>
      </c>
      <c r="AO38" s="17">
        <v>3</v>
      </c>
    </row>
    <row r="39" spans="1:41" ht="13.2" x14ac:dyDescent="0.2">
      <c r="A39" s="15"/>
      <c r="B39" s="16" t="s">
        <v>19</v>
      </c>
      <c r="C39" s="17">
        <v>27</v>
      </c>
      <c r="D39" s="17">
        <v>14</v>
      </c>
      <c r="E39" s="17">
        <v>13</v>
      </c>
      <c r="F39" s="17">
        <v>2</v>
      </c>
      <c r="G39" s="17">
        <v>1</v>
      </c>
      <c r="H39" s="17">
        <v>1</v>
      </c>
      <c r="I39" s="17">
        <v>3</v>
      </c>
      <c r="J39" s="17">
        <v>1</v>
      </c>
      <c r="K39" s="17">
        <v>2</v>
      </c>
      <c r="L39" s="17">
        <v>1</v>
      </c>
      <c r="M39" s="17">
        <v>0</v>
      </c>
      <c r="N39" s="17">
        <v>1</v>
      </c>
      <c r="O39" s="17">
        <v>2</v>
      </c>
      <c r="P39" s="17">
        <v>2</v>
      </c>
      <c r="Q39" s="17">
        <v>0</v>
      </c>
      <c r="R39" s="17">
        <v>1</v>
      </c>
      <c r="S39" s="17">
        <v>1</v>
      </c>
      <c r="T39" s="17">
        <v>0</v>
      </c>
      <c r="U39" s="17">
        <v>2</v>
      </c>
      <c r="V39" s="17">
        <v>1</v>
      </c>
      <c r="W39" s="17">
        <v>1</v>
      </c>
      <c r="X39" s="17">
        <v>3</v>
      </c>
      <c r="Y39" s="17">
        <v>1</v>
      </c>
      <c r="Z39" s="17">
        <v>2</v>
      </c>
      <c r="AA39" s="17">
        <v>4</v>
      </c>
      <c r="AB39" s="17">
        <v>3</v>
      </c>
      <c r="AC39" s="17">
        <v>1</v>
      </c>
      <c r="AD39" s="17">
        <v>2</v>
      </c>
      <c r="AE39" s="17">
        <v>1</v>
      </c>
      <c r="AF39" s="17">
        <v>1</v>
      </c>
      <c r="AG39" s="17">
        <v>0</v>
      </c>
      <c r="AH39" s="17">
        <v>0</v>
      </c>
      <c r="AI39" s="17">
        <v>0</v>
      </c>
      <c r="AJ39" s="17">
        <v>4</v>
      </c>
      <c r="AK39" s="17">
        <v>3</v>
      </c>
      <c r="AL39" s="17">
        <v>1</v>
      </c>
      <c r="AM39" s="17">
        <v>3</v>
      </c>
      <c r="AN39" s="17">
        <v>0</v>
      </c>
      <c r="AO39" s="17">
        <v>3</v>
      </c>
    </row>
    <row r="40" spans="1:41" ht="13.2" x14ac:dyDescent="0.2">
      <c r="A40" s="20"/>
      <c r="B40" s="16" t="s">
        <v>20</v>
      </c>
      <c r="C40" s="17">
        <v>12</v>
      </c>
      <c r="D40" s="17">
        <v>7</v>
      </c>
      <c r="E40" s="17">
        <v>5</v>
      </c>
      <c r="F40" s="17">
        <v>1</v>
      </c>
      <c r="G40" s="17">
        <v>1</v>
      </c>
      <c r="H40" s="17">
        <v>0</v>
      </c>
      <c r="I40" s="17">
        <v>1</v>
      </c>
      <c r="J40" s="17">
        <v>1</v>
      </c>
      <c r="K40" s="17">
        <v>0</v>
      </c>
      <c r="L40" s="17">
        <v>0</v>
      </c>
      <c r="M40" s="17">
        <v>0</v>
      </c>
      <c r="N40" s="17">
        <v>0</v>
      </c>
      <c r="O40" s="17">
        <v>1</v>
      </c>
      <c r="P40" s="17">
        <v>1</v>
      </c>
      <c r="Q40" s="17">
        <v>0</v>
      </c>
      <c r="R40" s="17">
        <v>1</v>
      </c>
      <c r="S40" s="17">
        <v>1</v>
      </c>
      <c r="T40" s="17">
        <v>0</v>
      </c>
      <c r="U40" s="17">
        <v>1</v>
      </c>
      <c r="V40" s="17">
        <v>0</v>
      </c>
      <c r="W40" s="17">
        <v>1</v>
      </c>
      <c r="X40" s="17">
        <v>2</v>
      </c>
      <c r="Y40" s="17">
        <v>2</v>
      </c>
      <c r="Z40" s="17">
        <v>0</v>
      </c>
      <c r="AA40" s="17">
        <v>0</v>
      </c>
      <c r="AB40" s="17">
        <v>0</v>
      </c>
      <c r="AC40" s="17">
        <v>0</v>
      </c>
      <c r="AD40" s="17">
        <v>3</v>
      </c>
      <c r="AE40" s="17">
        <v>1</v>
      </c>
      <c r="AF40" s="17">
        <v>2</v>
      </c>
      <c r="AG40" s="17">
        <v>1</v>
      </c>
      <c r="AH40" s="17">
        <v>0</v>
      </c>
      <c r="AI40" s="17">
        <v>1</v>
      </c>
      <c r="AJ40" s="17">
        <v>0</v>
      </c>
      <c r="AK40" s="17">
        <v>0</v>
      </c>
      <c r="AL40" s="17">
        <v>0</v>
      </c>
      <c r="AM40" s="17">
        <v>1</v>
      </c>
      <c r="AN40" s="17">
        <v>0</v>
      </c>
      <c r="AO40" s="17">
        <v>1</v>
      </c>
    </row>
    <row r="41" spans="1:41" ht="13.2" x14ac:dyDescent="0.2">
      <c r="A41" s="20"/>
      <c r="B41" s="16" t="s">
        <v>40</v>
      </c>
      <c r="C41" s="17">
        <v>166</v>
      </c>
      <c r="D41" s="17">
        <v>75</v>
      </c>
      <c r="E41" s="17">
        <v>91</v>
      </c>
      <c r="F41" s="17">
        <v>13</v>
      </c>
      <c r="G41" s="17">
        <v>10</v>
      </c>
      <c r="H41" s="17">
        <v>3</v>
      </c>
      <c r="I41" s="17">
        <v>7</v>
      </c>
      <c r="J41" s="17">
        <v>5</v>
      </c>
      <c r="K41" s="17">
        <v>2</v>
      </c>
      <c r="L41" s="17">
        <v>17</v>
      </c>
      <c r="M41" s="17">
        <v>6</v>
      </c>
      <c r="N41" s="17">
        <v>11</v>
      </c>
      <c r="O41" s="17">
        <v>13</v>
      </c>
      <c r="P41" s="17">
        <v>5</v>
      </c>
      <c r="Q41" s="17">
        <v>8</v>
      </c>
      <c r="R41" s="17">
        <v>19</v>
      </c>
      <c r="S41" s="17">
        <v>9</v>
      </c>
      <c r="T41" s="17">
        <v>10</v>
      </c>
      <c r="U41" s="17">
        <v>12</v>
      </c>
      <c r="V41" s="17">
        <v>3</v>
      </c>
      <c r="W41" s="17">
        <v>9</v>
      </c>
      <c r="X41" s="17">
        <v>17</v>
      </c>
      <c r="Y41" s="17">
        <v>8</v>
      </c>
      <c r="Z41" s="17">
        <v>9</v>
      </c>
      <c r="AA41" s="17">
        <v>13</v>
      </c>
      <c r="AB41" s="17">
        <v>7</v>
      </c>
      <c r="AC41" s="17">
        <v>6</v>
      </c>
      <c r="AD41" s="17">
        <v>22</v>
      </c>
      <c r="AE41" s="17">
        <v>7</v>
      </c>
      <c r="AF41" s="17">
        <v>15</v>
      </c>
      <c r="AG41" s="17">
        <v>13</v>
      </c>
      <c r="AH41" s="17">
        <v>5</v>
      </c>
      <c r="AI41" s="17">
        <v>8</v>
      </c>
      <c r="AJ41" s="17">
        <v>9</v>
      </c>
      <c r="AK41" s="17">
        <v>5</v>
      </c>
      <c r="AL41" s="17">
        <v>4</v>
      </c>
      <c r="AM41" s="17">
        <v>11</v>
      </c>
      <c r="AN41" s="17">
        <v>5</v>
      </c>
      <c r="AO41" s="17">
        <v>6</v>
      </c>
    </row>
    <row r="42" spans="1:41" ht="13.2" x14ac:dyDescent="0.2">
      <c r="A42" s="20"/>
      <c r="B42" s="16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1" ht="13.2" x14ac:dyDescent="0.2">
      <c r="A43" s="20" t="s">
        <v>21</v>
      </c>
      <c r="B43" s="16"/>
      <c r="C43" s="17">
        <f>SUM(C44:C45)</f>
        <v>5</v>
      </c>
      <c r="D43" s="17">
        <f t="shared" ref="D43:AO43" si="7">SUM(D44:D45)</f>
        <v>4</v>
      </c>
      <c r="E43" s="17">
        <f t="shared" si="7"/>
        <v>1</v>
      </c>
      <c r="F43" s="17">
        <f t="shared" si="7"/>
        <v>2</v>
      </c>
      <c r="G43" s="17">
        <f t="shared" si="7"/>
        <v>2</v>
      </c>
      <c r="H43" s="17">
        <f t="shared" si="7"/>
        <v>0</v>
      </c>
      <c r="I43" s="17">
        <f t="shared" si="7"/>
        <v>0</v>
      </c>
      <c r="J43" s="17">
        <f t="shared" si="7"/>
        <v>0</v>
      </c>
      <c r="K43" s="17">
        <f t="shared" si="7"/>
        <v>0</v>
      </c>
      <c r="L43" s="17">
        <f t="shared" si="7"/>
        <v>0</v>
      </c>
      <c r="M43" s="17">
        <f t="shared" si="7"/>
        <v>0</v>
      </c>
      <c r="N43" s="17">
        <f t="shared" si="7"/>
        <v>0</v>
      </c>
      <c r="O43" s="17">
        <f t="shared" si="7"/>
        <v>0</v>
      </c>
      <c r="P43" s="17">
        <f t="shared" si="7"/>
        <v>0</v>
      </c>
      <c r="Q43" s="17">
        <f t="shared" si="7"/>
        <v>0</v>
      </c>
      <c r="R43" s="17">
        <f t="shared" si="7"/>
        <v>2</v>
      </c>
      <c r="S43" s="17">
        <f t="shared" si="7"/>
        <v>1</v>
      </c>
      <c r="T43" s="17">
        <f t="shared" si="7"/>
        <v>1</v>
      </c>
      <c r="U43" s="17">
        <f t="shared" si="7"/>
        <v>0</v>
      </c>
      <c r="V43" s="17">
        <f t="shared" si="7"/>
        <v>0</v>
      </c>
      <c r="W43" s="17">
        <f t="shared" si="7"/>
        <v>0</v>
      </c>
      <c r="X43" s="17">
        <f t="shared" si="7"/>
        <v>0</v>
      </c>
      <c r="Y43" s="17">
        <f t="shared" si="7"/>
        <v>0</v>
      </c>
      <c r="Z43" s="17">
        <f t="shared" si="7"/>
        <v>0</v>
      </c>
      <c r="AA43" s="17">
        <f t="shared" si="7"/>
        <v>0</v>
      </c>
      <c r="AB43" s="17">
        <f t="shared" si="7"/>
        <v>0</v>
      </c>
      <c r="AC43" s="17">
        <f t="shared" si="7"/>
        <v>0</v>
      </c>
      <c r="AD43" s="17">
        <f t="shared" si="7"/>
        <v>0</v>
      </c>
      <c r="AE43" s="17">
        <f t="shared" si="7"/>
        <v>0</v>
      </c>
      <c r="AF43" s="17">
        <f t="shared" si="7"/>
        <v>0</v>
      </c>
      <c r="AG43" s="17">
        <f t="shared" si="7"/>
        <v>0</v>
      </c>
      <c r="AH43" s="17">
        <f t="shared" si="7"/>
        <v>0</v>
      </c>
      <c r="AI43" s="17">
        <f t="shared" si="7"/>
        <v>0</v>
      </c>
      <c r="AJ43" s="17">
        <f t="shared" si="7"/>
        <v>1</v>
      </c>
      <c r="AK43" s="17">
        <f t="shared" si="7"/>
        <v>1</v>
      </c>
      <c r="AL43" s="17">
        <f t="shared" si="7"/>
        <v>0</v>
      </c>
      <c r="AM43" s="17">
        <f t="shared" si="7"/>
        <v>0</v>
      </c>
      <c r="AN43" s="17">
        <f t="shared" si="7"/>
        <v>0</v>
      </c>
      <c r="AO43" s="17">
        <f t="shared" si="7"/>
        <v>0</v>
      </c>
    </row>
    <row r="44" spans="1:41" ht="13.2" x14ac:dyDescent="0.2">
      <c r="A44" s="20"/>
      <c r="B44" s="16" t="s">
        <v>22</v>
      </c>
      <c r="C44" s="17">
        <v>3</v>
      </c>
      <c r="D44" s="17">
        <v>2</v>
      </c>
      <c r="E44" s="17">
        <v>1</v>
      </c>
      <c r="F44" s="17">
        <v>1</v>
      </c>
      <c r="G44" s="17">
        <v>1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1</v>
      </c>
      <c r="S44" s="17">
        <v>0</v>
      </c>
      <c r="T44" s="17">
        <v>1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1</v>
      </c>
      <c r="AK44" s="17">
        <v>1</v>
      </c>
      <c r="AL44" s="17">
        <v>0</v>
      </c>
      <c r="AM44" s="17">
        <v>0</v>
      </c>
      <c r="AN44" s="17">
        <v>0</v>
      </c>
      <c r="AO44" s="17">
        <v>0</v>
      </c>
    </row>
    <row r="45" spans="1:41" ht="13.2" x14ac:dyDescent="0.2">
      <c r="A45" s="15"/>
      <c r="B45" s="16" t="s">
        <v>23</v>
      </c>
      <c r="C45" s="17">
        <v>2</v>
      </c>
      <c r="D45" s="17">
        <v>2</v>
      </c>
      <c r="E45" s="17">
        <v>0</v>
      </c>
      <c r="F45" s="17">
        <v>1</v>
      </c>
      <c r="G45" s="17">
        <v>1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1</v>
      </c>
      <c r="S45" s="17">
        <v>1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</row>
    <row r="46" spans="1:41" ht="13.2" x14ac:dyDescent="0.2">
      <c r="A46" s="15"/>
      <c r="B46" s="1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1" ht="13.2" x14ac:dyDescent="0.2">
      <c r="A47" s="19" t="s">
        <v>56</v>
      </c>
      <c r="B47" s="16"/>
      <c r="C47" s="17">
        <v>1070</v>
      </c>
      <c r="D47" s="17">
        <v>536</v>
      </c>
      <c r="E47" s="17">
        <v>534</v>
      </c>
      <c r="F47" s="17">
        <v>87</v>
      </c>
      <c r="G47" s="17">
        <v>42</v>
      </c>
      <c r="H47" s="17">
        <v>45</v>
      </c>
      <c r="I47" s="17">
        <v>77</v>
      </c>
      <c r="J47" s="17">
        <v>40</v>
      </c>
      <c r="K47" s="17">
        <v>37</v>
      </c>
      <c r="L47" s="17">
        <v>82</v>
      </c>
      <c r="M47" s="17">
        <v>36</v>
      </c>
      <c r="N47" s="17">
        <v>46</v>
      </c>
      <c r="O47" s="17">
        <v>76</v>
      </c>
      <c r="P47" s="17">
        <v>35</v>
      </c>
      <c r="Q47" s="17">
        <v>41</v>
      </c>
      <c r="R47" s="17">
        <v>96</v>
      </c>
      <c r="S47" s="17">
        <v>51</v>
      </c>
      <c r="T47" s="17">
        <v>45</v>
      </c>
      <c r="U47" s="17">
        <v>101</v>
      </c>
      <c r="V47" s="17">
        <v>57</v>
      </c>
      <c r="W47" s="17">
        <v>44</v>
      </c>
      <c r="X47" s="17">
        <v>89</v>
      </c>
      <c r="Y47" s="17">
        <v>50</v>
      </c>
      <c r="Z47" s="17">
        <v>39</v>
      </c>
      <c r="AA47" s="17">
        <v>85</v>
      </c>
      <c r="AB47" s="17">
        <v>40</v>
      </c>
      <c r="AC47" s="17">
        <v>45</v>
      </c>
      <c r="AD47" s="17">
        <v>89</v>
      </c>
      <c r="AE47" s="17">
        <v>43</v>
      </c>
      <c r="AF47" s="17">
        <v>46</v>
      </c>
      <c r="AG47" s="17">
        <v>94</v>
      </c>
      <c r="AH47" s="17">
        <v>55</v>
      </c>
      <c r="AI47" s="17">
        <v>39</v>
      </c>
      <c r="AJ47" s="17">
        <v>96</v>
      </c>
      <c r="AK47" s="17">
        <v>44</v>
      </c>
      <c r="AL47" s="17">
        <v>52</v>
      </c>
      <c r="AM47" s="17">
        <v>98</v>
      </c>
      <c r="AN47" s="17">
        <v>43</v>
      </c>
      <c r="AO47" s="17">
        <v>55</v>
      </c>
    </row>
    <row r="48" spans="1:41" ht="13.2" x14ac:dyDescent="0.2">
      <c r="A48" s="19" t="s">
        <v>51</v>
      </c>
      <c r="B48" s="16"/>
      <c r="C48" s="17">
        <v>1643</v>
      </c>
      <c r="D48" s="17">
        <v>828</v>
      </c>
      <c r="E48" s="17">
        <v>815</v>
      </c>
      <c r="F48" s="17">
        <v>119</v>
      </c>
      <c r="G48" s="17">
        <v>72</v>
      </c>
      <c r="H48" s="17">
        <v>47</v>
      </c>
      <c r="I48" s="17">
        <v>133</v>
      </c>
      <c r="J48" s="17">
        <v>57</v>
      </c>
      <c r="K48" s="17">
        <v>76</v>
      </c>
      <c r="L48" s="17">
        <v>138</v>
      </c>
      <c r="M48" s="17">
        <v>60</v>
      </c>
      <c r="N48" s="17">
        <v>78</v>
      </c>
      <c r="O48" s="17">
        <v>132</v>
      </c>
      <c r="P48" s="17">
        <v>71</v>
      </c>
      <c r="Q48" s="17">
        <v>61</v>
      </c>
      <c r="R48" s="17">
        <v>132</v>
      </c>
      <c r="S48" s="17">
        <v>70</v>
      </c>
      <c r="T48" s="17">
        <v>62</v>
      </c>
      <c r="U48" s="17">
        <v>127</v>
      </c>
      <c r="V48" s="17">
        <v>66</v>
      </c>
      <c r="W48" s="17">
        <v>61</v>
      </c>
      <c r="X48" s="17">
        <v>145</v>
      </c>
      <c r="Y48" s="17">
        <v>72</v>
      </c>
      <c r="Z48" s="17">
        <v>73</v>
      </c>
      <c r="AA48" s="17">
        <v>165</v>
      </c>
      <c r="AB48" s="17">
        <v>74</v>
      </c>
      <c r="AC48" s="17">
        <v>91</v>
      </c>
      <c r="AD48" s="17">
        <v>142</v>
      </c>
      <c r="AE48" s="17">
        <v>83</v>
      </c>
      <c r="AF48" s="17">
        <v>59</v>
      </c>
      <c r="AG48" s="17">
        <v>139</v>
      </c>
      <c r="AH48" s="17">
        <v>63</v>
      </c>
      <c r="AI48" s="17">
        <v>76</v>
      </c>
      <c r="AJ48" s="17">
        <v>127</v>
      </c>
      <c r="AK48" s="17">
        <v>64</v>
      </c>
      <c r="AL48" s="17">
        <v>63</v>
      </c>
      <c r="AM48" s="17">
        <v>144</v>
      </c>
      <c r="AN48" s="17">
        <v>76</v>
      </c>
      <c r="AO48" s="17">
        <v>68</v>
      </c>
    </row>
    <row r="49" spans="1:41" ht="13.2" x14ac:dyDescent="0.2">
      <c r="A49" s="19" t="s">
        <v>52</v>
      </c>
      <c r="B49" s="16"/>
      <c r="C49" s="17">
        <v>708</v>
      </c>
      <c r="D49" s="17">
        <v>365</v>
      </c>
      <c r="E49" s="17">
        <v>343</v>
      </c>
      <c r="F49" s="17">
        <v>70</v>
      </c>
      <c r="G49" s="17">
        <v>39</v>
      </c>
      <c r="H49" s="17">
        <v>31</v>
      </c>
      <c r="I49" s="17">
        <v>49</v>
      </c>
      <c r="J49" s="17">
        <v>25</v>
      </c>
      <c r="K49" s="17">
        <v>24</v>
      </c>
      <c r="L49" s="17">
        <v>64</v>
      </c>
      <c r="M49" s="17">
        <v>35</v>
      </c>
      <c r="N49" s="17">
        <v>29</v>
      </c>
      <c r="O49" s="17">
        <v>49</v>
      </c>
      <c r="P49" s="17">
        <v>24</v>
      </c>
      <c r="Q49" s="17">
        <v>25</v>
      </c>
      <c r="R49" s="17">
        <v>44</v>
      </c>
      <c r="S49" s="17">
        <v>20</v>
      </c>
      <c r="T49" s="17">
        <v>24</v>
      </c>
      <c r="U49" s="17">
        <v>61</v>
      </c>
      <c r="V49" s="17">
        <v>37</v>
      </c>
      <c r="W49" s="17">
        <v>24</v>
      </c>
      <c r="X49" s="17">
        <v>63</v>
      </c>
      <c r="Y49" s="17">
        <v>32</v>
      </c>
      <c r="Z49" s="17">
        <v>31</v>
      </c>
      <c r="AA49" s="17">
        <v>56</v>
      </c>
      <c r="AB49" s="17">
        <v>31</v>
      </c>
      <c r="AC49" s="17">
        <v>25</v>
      </c>
      <c r="AD49" s="17">
        <v>72</v>
      </c>
      <c r="AE49" s="17">
        <v>40</v>
      </c>
      <c r="AF49" s="17">
        <v>32</v>
      </c>
      <c r="AG49" s="17">
        <v>57</v>
      </c>
      <c r="AH49" s="17">
        <v>28</v>
      </c>
      <c r="AI49" s="17">
        <v>29</v>
      </c>
      <c r="AJ49" s="17">
        <v>65</v>
      </c>
      <c r="AK49" s="17">
        <v>28</v>
      </c>
      <c r="AL49" s="17">
        <v>37</v>
      </c>
      <c r="AM49" s="17">
        <v>58</v>
      </c>
      <c r="AN49" s="17">
        <v>26</v>
      </c>
      <c r="AO49" s="17">
        <v>32</v>
      </c>
    </row>
    <row r="50" spans="1:41" ht="13.2" x14ac:dyDescent="0.2">
      <c r="A50" s="19" t="s">
        <v>53</v>
      </c>
      <c r="B50" s="16"/>
      <c r="C50" s="17">
        <v>148</v>
      </c>
      <c r="D50" s="17">
        <v>77</v>
      </c>
      <c r="E50" s="17">
        <v>71</v>
      </c>
      <c r="F50" s="17">
        <v>9</v>
      </c>
      <c r="G50" s="17">
        <v>7</v>
      </c>
      <c r="H50" s="17">
        <v>2</v>
      </c>
      <c r="I50" s="17">
        <v>8</v>
      </c>
      <c r="J50" s="17">
        <v>3</v>
      </c>
      <c r="K50" s="17">
        <v>5</v>
      </c>
      <c r="L50" s="17">
        <v>17</v>
      </c>
      <c r="M50" s="17">
        <v>11</v>
      </c>
      <c r="N50" s="17">
        <v>6</v>
      </c>
      <c r="O50" s="17">
        <v>14</v>
      </c>
      <c r="P50" s="17">
        <v>6</v>
      </c>
      <c r="Q50" s="17">
        <v>8</v>
      </c>
      <c r="R50" s="17">
        <v>10</v>
      </c>
      <c r="S50" s="17">
        <v>6</v>
      </c>
      <c r="T50" s="17">
        <v>4</v>
      </c>
      <c r="U50" s="17">
        <v>13</v>
      </c>
      <c r="V50" s="17">
        <v>7</v>
      </c>
      <c r="W50" s="17">
        <v>6</v>
      </c>
      <c r="X50" s="17">
        <v>12</v>
      </c>
      <c r="Y50" s="17">
        <v>6</v>
      </c>
      <c r="Z50" s="17">
        <v>6</v>
      </c>
      <c r="AA50" s="17">
        <v>10</v>
      </c>
      <c r="AB50" s="17">
        <v>6</v>
      </c>
      <c r="AC50" s="17">
        <v>4</v>
      </c>
      <c r="AD50" s="17">
        <v>15</v>
      </c>
      <c r="AE50" s="17">
        <v>6</v>
      </c>
      <c r="AF50" s="17">
        <v>9</v>
      </c>
      <c r="AG50" s="17">
        <v>13</v>
      </c>
      <c r="AH50" s="17">
        <v>3</v>
      </c>
      <c r="AI50" s="17">
        <v>10</v>
      </c>
      <c r="AJ50" s="17">
        <v>13</v>
      </c>
      <c r="AK50" s="17">
        <v>8</v>
      </c>
      <c r="AL50" s="17">
        <v>5</v>
      </c>
      <c r="AM50" s="17">
        <v>14</v>
      </c>
      <c r="AN50" s="17">
        <v>8</v>
      </c>
      <c r="AO50" s="17">
        <v>6</v>
      </c>
    </row>
    <row r="51" spans="1:41" ht="13.8" thickBot="1" x14ac:dyDescent="0.25">
      <c r="A51" s="21" t="s">
        <v>54</v>
      </c>
      <c r="B51" s="22"/>
      <c r="C51" s="17">
        <v>828</v>
      </c>
      <c r="D51" s="17">
        <v>423</v>
      </c>
      <c r="E51" s="17">
        <v>405</v>
      </c>
      <c r="F51" s="17">
        <v>68</v>
      </c>
      <c r="G51" s="17">
        <v>30</v>
      </c>
      <c r="H51" s="17">
        <v>38</v>
      </c>
      <c r="I51" s="17">
        <v>45</v>
      </c>
      <c r="J51" s="17">
        <v>30</v>
      </c>
      <c r="K51" s="17">
        <v>15</v>
      </c>
      <c r="L51" s="17">
        <v>63</v>
      </c>
      <c r="M51" s="17">
        <v>33</v>
      </c>
      <c r="N51" s="17">
        <v>30</v>
      </c>
      <c r="O51" s="17">
        <v>72</v>
      </c>
      <c r="P51" s="17">
        <v>40</v>
      </c>
      <c r="Q51" s="17">
        <v>32</v>
      </c>
      <c r="R51" s="17">
        <v>70</v>
      </c>
      <c r="S51" s="17">
        <v>34</v>
      </c>
      <c r="T51" s="17">
        <v>36</v>
      </c>
      <c r="U51" s="17">
        <v>75</v>
      </c>
      <c r="V51" s="17">
        <v>36</v>
      </c>
      <c r="W51" s="17">
        <v>39</v>
      </c>
      <c r="X51" s="17">
        <v>81</v>
      </c>
      <c r="Y51" s="17">
        <v>41</v>
      </c>
      <c r="Z51" s="17">
        <v>40</v>
      </c>
      <c r="AA51" s="17">
        <v>75</v>
      </c>
      <c r="AB51" s="17">
        <v>45</v>
      </c>
      <c r="AC51" s="17">
        <v>30</v>
      </c>
      <c r="AD51" s="17">
        <v>81</v>
      </c>
      <c r="AE51" s="17">
        <v>34</v>
      </c>
      <c r="AF51" s="17">
        <v>47</v>
      </c>
      <c r="AG51" s="17">
        <v>63</v>
      </c>
      <c r="AH51" s="17">
        <v>31</v>
      </c>
      <c r="AI51" s="17">
        <v>32</v>
      </c>
      <c r="AJ51" s="17">
        <v>69</v>
      </c>
      <c r="AK51" s="17">
        <v>35</v>
      </c>
      <c r="AL51" s="17">
        <v>34</v>
      </c>
      <c r="AM51" s="17">
        <v>66</v>
      </c>
      <c r="AN51" s="17">
        <v>34</v>
      </c>
      <c r="AO51" s="17">
        <v>32</v>
      </c>
    </row>
    <row r="52" spans="1:41" ht="13.2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23" t="s">
        <v>57</v>
      </c>
    </row>
    <row r="53" spans="1:41" ht="13.2" x14ac:dyDescent="0.2">
      <c r="A53" s="24"/>
      <c r="B53" s="20"/>
      <c r="C53" s="17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</row>
    <row r="54" spans="1:41" ht="13.2" x14ac:dyDescent="0.2">
      <c r="B54" s="20"/>
      <c r="C54" s="20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</row>
    <row r="55" spans="1:41" x14ac:dyDescent="0.1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</row>
    <row r="56" spans="1:41" x14ac:dyDescent="0.1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</row>
    <row r="57" spans="1:41" x14ac:dyDescent="0.1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x14ac:dyDescent="0.1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x14ac:dyDescent="0.1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x14ac:dyDescent="0.1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</row>
    <row r="61" spans="1:41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</row>
    <row r="62" spans="1:41" x14ac:dyDescent="0.1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</row>
  </sheetData>
  <mergeCells count="13">
    <mergeCell ref="R2:T2"/>
    <mergeCell ref="U2:W2"/>
    <mergeCell ref="X2:Z2"/>
    <mergeCell ref="C2:E2"/>
    <mergeCell ref="F2:H2"/>
    <mergeCell ref="I2:K2"/>
    <mergeCell ref="L2:N2"/>
    <mergeCell ref="O2:Q2"/>
    <mergeCell ref="AM2:AO2"/>
    <mergeCell ref="AA2:AC2"/>
    <mergeCell ref="AD2:AF2"/>
    <mergeCell ref="AG2:AI2"/>
    <mergeCell ref="AJ2:AL2"/>
  </mergeCells>
  <phoneticPr fontId="2"/>
  <pageMargins left="0.62992125984251968" right="0.59055118110236227" top="0.59055118110236227" bottom="0.59055118110236227" header="0.35433070866141736" footer="0.51181102362204722"/>
  <pageSetup paperSize="9" scale="70" fitToWidth="4" orientation="landscape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Sheet1!第７表_月・性別出出生児数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2025-01-15T01:12:33Z</cp:lastPrinted>
  <dcterms:created xsi:type="dcterms:W3CDTF">2005-02-07T10:01:22Z</dcterms:created>
  <dcterms:modified xsi:type="dcterms:W3CDTF">2025-01-15T01:12:39Z</dcterms:modified>
</cp:coreProperties>
</file>