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P:\13000_子育て・次世代サポート課\01 各担当 共有フォルダ\02 母子保健担当\□1141特定不妊治療支援事業\★★R7～保険適用外の治療に対する助成関係★★\R7（保険適用外制度設計含む）\⑪【要綱制定】作成\【要綱案】\【確定】ホームページ掲載用\"/>
    </mc:Choice>
  </mc:AlternateContent>
  <xr:revisionPtr revIDLastSave="0" documentId="13_ncr:1_{75283532-9BEC-4714-B93F-C259C51C76A8}" xr6:coauthVersionLast="47" xr6:coauthVersionMax="47" xr10:uidLastSave="{00000000-0000-0000-0000-000000000000}"/>
  <bookViews>
    <workbookView xWindow="-30828" yWindow="-108" windowWidth="30936" windowHeight="16776" xr2:uid="{EFDBFD4C-8792-4974-986B-CCD118AAB1C3}"/>
  </bookViews>
  <sheets>
    <sheet name="様式第１号　別紙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I17" i="1" s="1"/>
  <c r="E16" i="1"/>
  <c r="I16" i="1" s="1"/>
  <c r="I18" i="1" s="1"/>
  <c r="E9" i="1"/>
</calcChain>
</file>

<file path=xl/sharedStrings.xml><?xml version="1.0" encoding="utf-8"?>
<sst xmlns="http://schemas.openxmlformats.org/spreadsheetml/2006/main" count="38" uniqueCount="27">
  <si>
    <t>助成
上限額</t>
    <phoneticPr fontId="1"/>
  </si>
  <si>
    <t>（Ａ）</t>
    <phoneticPr fontId="1"/>
  </si>
  <si>
    <t>（Ｂ）</t>
    <phoneticPr fontId="1"/>
  </si>
  <si>
    <t>（Ｃ）</t>
    <phoneticPr fontId="1"/>
  </si>
  <si>
    <t>①</t>
    <phoneticPr fontId="1"/>
  </si>
  <si>
    <t>円</t>
    <rPh sb="0" eb="1">
      <t>エン</t>
    </rPh>
    <phoneticPr fontId="1"/>
  </si>
  <si>
    <t>②</t>
    <phoneticPr fontId="1"/>
  </si>
  <si>
    <t>③</t>
    <phoneticPr fontId="1"/>
  </si>
  <si>
    <t>先進医療</t>
    <rPh sb="0" eb="2">
      <t>センシン</t>
    </rPh>
    <rPh sb="2" eb="4">
      <t>イリョウ</t>
    </rPh>
    <phoneticPr fontId="1"/>
  </si>
  <si>
    <t>申請額合計
（①＋②＋③）</t>
    <rPh sb="0" eb="3">
      <t>シンセイガク</t>
    </rPh>
    <rPh sb="3" eb="4">
      <t>ゴウ</t>
    </rPh>
    <rPh sb="4" eb="5">
      <t>ケイ</t>
    </rPh>
    <phoneticPr fontId="1"/>
  </si>
  <si>
    <t>（様式第１号　別紙１）</t>
    <rPh sb="1" eb="3">
      <t>ヨウシキ</t>
    </rPh>
    <rPh sb="3" eb="4">
      <t>ダイ</t>
    </rPh>
    <rPh sb="5" eb="6">
      <t>ゴウ</t>
    </rPh>
    <rPh sb="7" eb="9">
      <t>ベッシ</t>
    </rPh>
    <phoneticPr fontId="1"/>
  </si>
  <si>
    <t>医療保険制度において、
保険診療となる治療と併せて実施することで、保険診療部分も含めて全額自己負担となる治療</t>
    <phoneticPr fontId="1"/>
  </si>
  <si>
    <t>治療内容</t>
    <rPh sb="0" eb="2">
      <t>チリョウ</t>
    </rPh>
    <rPh sb="2" eb="4">
      <t>ナイヨウ</t>
    </rPh>
    <phoneticPr fontId="1"/>
  </si>
  <si>
    <r>
      <t xml:space="preserve">
(A)×7/10
</t>
    </r>
    <r>
      <rPr>
        <sz val="9"/>
        <color theme="1"/>
        <rFont val="ＭＳ Ｐゴシック"/>
        <family val="3"/>
        <charset val="128"/>
      </rPr>
      <t>(１円未満切り捨て)</t>
    </r>
    <phoneticPr fontId="1"/>
  </si>
  <si>
    <t>◎　①の治療に加えて、次の②及び③のいずれか又は両方の治療を実施した場合は、
　　　それぞれの助成額を①に加算する。</t>
    <rPh sb="11" eb="12">
      <t>ツギ</t>
    </rPh>
    <phoneticPr fontId="1"/>
  </si>
  <si>
    <t>300,000円
又は
100,000円
（※１）</t>
    <rPh sb="7" eb="8">
      <t>エン</t>
    </rPh>
    <rPh sb="9" eb="10">
      <t>マタ</t>
    </rPh>
    <rPh sb="19" eb="20">
      <t>エン</t>
    </rPh>
    <phoneticPr fontId="1"/>
  </si>
  <si>
    <t>※１　受精まで行った治療の場合　　 ・・・上限額300,000円</t>
    <rPh sb="3" eb="5">
      <t>ジュセイ</t>
    </rPh>
    <rPh sb="7" eb="8">
      <t>オコナ</t>
    </rPh>
    <rPh sb="10" eb="12">
      <t>チリョウ</t>
    </rPh>
    <rPh sb="13" eb="15">
      <t>バアイ</t>
    </rPh>
    <rPh sb="21" eb="24">
      <t>ジョウゲンガク</t>
    </rPh>
    <rPh sb="31" eb="32">
      <t>エン</t>
    </rPh>
    <phoneticPr fontId="1"/>
  </si>
  <si>
    <t>例)</t>
    <rPh sb="0" eb="1">
      <t>レイ</t>
    </rPh>
    <phoneticPr fontId="1"/>
  </si>
  <si>
    <t xml:space="preserve">例)
</t>
    <rPh sb="0" eb="1">
      <t>レイ</t>
    </rPh>
    <phoneticPr fontId="1"/>
  </si>
  <si>
    <t>山梨県不妊治療費(保険適用外となる治療)助成金　申請額算定表</t>
    <rPh sb="22" eb="23">
      <t>キン</t>
    </rPh>
    <phoneticPr fontId="1"/>
  </si>
  <si>
    <t xml:space="preserve">     　 受精を行っていない治療の場合･･･上限額100,000円</t>
    <phoneticPr fontId="1"/>
  </si>
  <si>
    <t xml:space="preserve">
【申請額】
(B)と(C)を比較して
少ない方の額
</t>
    <phoneticPr fontId="1"/>
  </si>
  <si>
    <r>
      <t xml:space="preserve">治療にかかった
費用
</t>
    </r>
    <r>
      <rPr>
        <sz val="9"/>
        <color theme="1"/>
        <rFont val="ＭＳ Ｐゴシック"/>
        <family val="3"/>
        <charset val="128"/>
      </rPr>
      <t>《受診等証明書
（裏面）の領収金額》</t>
    </r>
    <rPh sb="20" eb="22">
      <t>ウラメン</t>
    </rPh>
    <phoneticPr fontId="1"/>
  </si>
  <si>
    <t>・以前に凍結した胚を解凍して胚移植を実施（採卵を含まない）
・採卵したが卵が得られない、又は状態の良い卵が得られないため中止</t>
    <rPh sb="1" eb="3">
      <t>イゼン</t>
    </rPh>
    <rPh sb="4" eb="6">
      <t>トウケツ</t>
    </rPh>
    <rPh sb="8" eb="9">
      <t>ハイ</t>
    </rPh>
    <rPh sb="10" eb="12">
      <t>カイトウ</t>
    </rPh>
    <rPh sb="14" eb="17">
      <t>ハイイショク</t>
    </rPh>
    <rPh sb="18" eb="20">
      <t>ジッシ</t>
    </rPh>
    <rPh sb="21" eb="23">
      <t>サイラン</t>
    </rPh>
    <rPh sb="24" eb="25">
      <t>フク</t>
    </rPh>
    <rPh sb="31" eb="33">
      <t>サイラン</t>
    </rPh>
    <rPh sb="36" eb="37">
      <t>タマゴ</t>
    </rPh>
    <rPh sb="38" eb="39">
      <t>エ</t>
    </rPh>
    <rPh sb="44" eb="45">
      <t>マタ</t>
    </rPh>
    <rPh sb="46" eb="48">
      <t>ジョウタイ</t>
    </rPh>
    <rPh sb="49" eb="50">
      <t>ヨ</t>
    </rPh>
    <rPh sb="51" eb="52">
      <t>タマゴ</t>
    </rPh>
    <rPh sb="53" eb="54">
      <t>エ</t>
    </rPh>
    <rPh sb="60" eb="62">
      <t>チュウシ</t>
    </rPh>
    <phoneticPr fontId="1"/>
  </si>
  <si>
    <t>　　　この助成制度では、保険適用外となる不妊治療にかかった費用のうち、治療内容に応じて
　　定められた助成上限額の範囲内で、治療にかかった費用の７割（10分の7）を助成します。</t>
    <rPh sb="62" eb="64">
      <t>チリョウ</t>
    </rPh>
    <rPh sb="69" eb="71">
      <t>ヒヨウ</t>
    </rPh>
    <phoneticPr fontId="1"/>
  </si>
  <si>
    <t>自費診療で実施された
特定不妊治療
　(体外受精・顕微授精)</t>
    <rPh sb="20" eb="24">
      <t>タイガイジュセイ</t>
    </rPh>
    <rPh sb="25" eb="29">
      <t>ケンビジュセイ</t>
    </rPh>
    <phoneticPr fontId="1"/>
  </si>
  <si>
    <t>・新鮮胚移植を実施
・凍結胚移植を実施（採卵を含む）
・採卵したが体調不良等により移植のめどが立たず治療終了
・採卵したが受精できず、または胚の分割停止、変性、多精子授精など
  の異常受精等により中止</t>
    <rPh sb="7" eb="9">
      <t>ジッシ</t>
    </rPh>
    <rPh sb="11" eb="13">
      <t>トウケツ</t>
    </rPh>
    <rPh sb="20" eb="22">
      <t>サイラン</t>
    </rPh>
    <rPh sb="23" eb="24">
      <t>フク</t>
    </rPh>
    <rPh sb="28" eb="30">
      <t>サイラン</t>
    </rPh>
    <rPh sb="33" eb="35">
      <t>タイチョウ</t>
    </rPh>
    <rPh sb="35" eb="37">
      <t>フリョウ</t>
    </rPh>
    <rPh sb="37" eb="38">
      <t>トウ</t>
    </rPh>
    <rPh sb="41" eb="43">
      <t>イショク</t>
    </rPh>
    <rPh sb="47" eb="48">
      <t>タ</t>
    </rPh>
    <rPh sb="50" eb="52">
      <t>チリョウ</t>
    </rPh>
    <rPh sb="52" eb="54">
      <t>シュウリョウ</t>
    </rPh>
    <rPh sb="56" eb="58">
      <t>サイラン</t>
    </rPh>
    <rPh sb="61" eb="63">
      <t>ジュセイ</t>
    </rPh>
    <rPh sb="70" eb="71">
      <t>ハイ</t>
    </rPh>
    <rPh sb="72" eb="76">
      <t>ブンカツテイシ</t>
    </rPh>
    <rPh sb="77" eb="79">
      <t>ヘンセイ</t>
    </rPh>
    <rPh sb="80" eb="81">
      <t>タ</t>
    </rPh>
    <rPh sb="81" eb="83">
      <t>セイシ</t>
    </rPh>
    <rPh sb="83" eb="85">
      <t>ジュセイ</t>
    </rPh>
    <rPh sb="91" eb="93">
      <t>イジョウ</t>
    </rPh>
    <rPh sb="93" eb="95">
      <t>ジュセイ</t>
    </rPh>
    <rPh sb="95" eb="96">
      <t>トウ</t>
    </rPh>
    <rPh sb="99" eb="101">
      <t>チュウシ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</si>
</sst>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5"/>
      <color theme="1"/>
      <name val="BIZ UDP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ck">
        <color auto="1"/>
      </top>
      <bottom style="thick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/>
    <xf numFmtId="0" fontId="11" fillId="0" borderId="0"/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7" fontId="6" fillId="0" borderId="0" xfId="0" applyNumberFormat="1" applyFont="1">
      <alignment vertical="center"/>
    </xf>
    <xf numFmtId="177" fontId="6" fillId="0" borderId="5" xfId="0" applyNumberFormat="1" applyFont="1" applyBorder="1">
      <alignment vertical="center"/>
    </xf>
    <xf numFmtId="177" fontId="6" fillId="0" borderId="4" xfId="0" applyNumberFormat="1" applyFont="1" applyBorder="1">
      <alignment vertical="center"/>
    </xf>
    <xf numFmtId="177" fontId="6" fillId="0" borderId="7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6" fillId="0" borderId="19" xfId="0" applyNumberFormat="1" applyFont="1" applyBorder="1">
      <alignment vertical="center"/>
    </xf>
    <xf numFmtId="177" fontId="6" fillId="0" borderId="16" xfId="0" applyNumberFormat="1" applyFont="1" applyBorder="1">
      <alignment vertical="center"/>
    </xf>
    <xf numFmtId="177" fontId="5" fillId="0" borderId="20" xfId="0" applyNumberFormat="1" applyFont="1" applyBorder="1">
      <alignment vertical="center"/>
    </xf>
    <xf numFmtId="177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5" fillId="0" borderId="8" xfId="0" applyFont="1" applyBorder="1" applyAlignment="1">
      <alignment horizontal="center"/>
    </xf>
    <xf numFmtId="0" fontId="2" fillId="0" borderId="0" xfId="0" applyFont="1" applyAlignment="1"/>
    <xf numFmtId="177" fontId="15" fillId="0" borderId="4" xfId="0" applyNumberFormat="1" applyFont="1" applyBorder="1">
      <alignment vertical="center"/>
    </xf>
    <xf numFmtId="177" fontId="15" fillId="0" borderId="7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77" fontId="15" fillId="0" borderId="4" xfId="0" applyNumberFormat="1" applyFont="1" applyBorder="1" applyAlignment="1">
      <alignment horizontal="center" vertical="center" wrapText="1"/>
    </xf>
    <xf numFmtId="177" fontId="15" fillId="0" borderId="21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/>
    </xf>
  </cellXfs>
  <cellStyles count="3">
    <cellStyle name="標準" xfId="0" builtinId="0"/>
    <cellStyle name="標準 2" xfId="2" xr:uid="{E3A90C79-A0AB-49AA-926E-656AD382548A}"/>
    <cellStyle name="標準 5" xfId="1" xr:uid="{35332D76-4279-40FD-90CD-1F5B1FA6CF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7230-10EC-47CF-9E1C-8E53A37AB736}">
  <sheetPr>
    <pageSetUpPr fitToPage="1"/>
  </sheetPr>
  <dimension ref="A1:J19"/>
  <sheetViews>
    <sheetView showZeros="0" tabSelected="1" workbookViewId="0">
      <selection activeCell="L12" sqref="L12"/>
    </sheetView>
  </sheetViews>
  <sheetFormatPr defaultColWidth="8.796875" defaultRowHeight="14.4" x14ac:dyDescent="0.45"/>
  <cols>
    <col min="1" max="1" width="4.19921875" style="16" customWidth="1"/>
    <col min="2" max="2" width="23.59765625" style="2" customWidth="1"/>
    <col min="3" max="3" width="11.296875" style="11" customWidth="1"/>
    <col min="4" max="4" width="3.09765625" style="3" customWidth="1"/>
    <col min="5" max="5" width="9.8984375" style="11" customWidth="1"/>
    <col min="6" max="6" width="3.09765625" style="3" customWidth="1"/>
    <col min="7" max="7" width="9.8984375" style="11" customWidth="1"/>
    <col min="8" max="8" width="3.09765625" style="3" customWidth="1"/>
    <col min="9" max="9" width="13.296875" style="11" customWidth="1"/>
    <col min="10" max="10" width="3.09765625" style="3" customWidth="1"/>
    <col min="11" max="16384" width="8.796875" style="1"/>
  </cols>
  <sheetData>
    <row r="1" spans="1:10" ht="17.399999999999999" customHeight="1" x14ac:dyDescent="0.45">
      <c r="A1" s="23" t="s">
        <v>10</v>
      </c>
    </row>
    <row r="3" spans="1:10" ht="37.200000000000003" customHeight="1" x14ac:dyDescent="0.45">
      <c r="A3" s="30" t="s">
        <v>19</v>
      </c>
      <c r="B3" s="30"/>
      <c r="C3" s="30"/>
      <c r="D3" s="30"/>
      <c r="E3" s="30"/>
      <c r="F3" s="30"/>
      <c r="G3" s="30"/>
      <c r="H3" s="30"/>
      <c r="I3" s="30"/>
      <c r="J3" s="4"/>
    </row>
    <row r="4" spans="1:10" ht="13.8" customHeight="1" x14ac:dyDescent="0.45">
      <c r="A4" s="15"/>
      <c r="B4" s="15"/>
      <c r="C4" s="15"/>
      <c r="D4" s="15"/>
      <c r="E4" s="15"/>
      <c r="F4" s="15"/>
      <c r="G4" s="15"/>
      <c r="H4" s="15"/>
      <c r="I4" s="15"/>
      <c r="J4" s="4"/>
    </row>
    <row r="5" spans="1:10" ht="39.6" customHeight="1" x14ac:dyDescent="0.45">
      <c r="A5" s="37" t="s">
        <v>24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5.4" customHeight="1" x14ac:dyDescent="0.45"/>
    <row r="7" spans="1:10" ht="81" customHeight="1" x14ac:dyDescent="0.45">
      <c r="B7" s="31" t="s">
        <v>12</v>
      </c>
      <c r="C7" s="31" t="s">
        <v>22</v>
      </c>
      <c r="D7" s="31"/>
      <c r="E7" s="33" t="s">
        <v>13</v>
      </c>
      <c r="F7" s="34"/>
      <c r="G7" s="31" t="s">
        <v>0</v>
      </c>
      <c r="H7" s="32"/>
      <c r="I7" s="43" t="s">
        <v>21</v>
      </c>
      <c r="J7" s="44"/>
    </row>
    <row r="8" spans="1:10" ht="18.600000000000001" customHeight="1" x14ac:dyDescent="0.45">
      <c r="B8" s="40"/>
      <c r="C8" s="35" t="s">
        <v>1</v>
      </c>
      <c r="D8" s="35"/>
      <c r="E8" s="35" t="s">
        <v>2</v>
      </c>
      <c r="F8" s="35"/>
      <c r="G8" s="35" t="s">
        <v>3</v>
      </c>
      <c r="H8" s="36"/>
      <c r="I8" s="45"/>
      <c r="J8" s="46"/>
    </row>
    <row r="9" spans="1:10" ht="78.599999999999994" customHeight="1" x14ac:dyDescent="0.45">
      <c r="A9" s="17" t="s">
        <v>4</v>
      </c>
      <c r="B9" s="7" t="s">
        <v>25</v>
      </c>
      <c r="C9" s="12"/>
      <c r="D9" s="5" t="s">
        <v>5</v>
      </c>
      <c r="E9" s="13" t="str">
        <f>IF(C9="", "", IF(C9*7/10=0, "", ROUNDDOWN(C9*7/10, 0)))</f>
        <v/>
      </c>
      <c r="F9" s="5" t="s">
        <v>5</v>
      </c>
      <c r="G9" s="47" t="s">
        <v>15</v>
      </c>
      <c r="H9" s="48"/>
      <c r="I9" s="18"/>
      <c r="J9" s="6" t="s">
        <v>5</v>
      </c>
    </row>
    <row r="10" spans="1:10" s="27" customFormat="1" ht="17.399999999999999" customHeight="1" x14ac:dyDescent="0.2">
      <c r="A10" s="26"/>
      <c r="B10" s="49" t="s">
        <v>16</v>
      </c>
      <c r="C10" s="49"/>
      <c r="D10" s="49"/>
      <c r="E10" s="49"/>
      <c r="F10" s="49"/>
      <c r="G10" s="49"/>
      <c r="H10" s="49"/>
      <c r="I10" s="49"/>
      <c r="J10" s="49"/>
    </row>
    <row r="11" spans="1:10" ht="56.55" customHeight="1" x14ac:dyDescent="0.45">
      <c r="A11" s="22"/>
      <c r="B11" s="24"/>
      <c r="C11" s="25" t="s">
        <v>17</v>
      </c>
      <c r="D11" s="50" t="s">
        <v>26</v>
      </c>
      <c r="E11" s="50"/>
      <c r="F11" s="50"/>
      <c r="G11" s="50"/>
      <c r="H11" s="50"/>
      <c r="I11" s="50"/>
      <c r="J11" s="50"/>
    </row>
    <row r="12" spans="1:10" ht="15" customHeight="1" x14ac:dyDescent="0.2">
      <c r="A12" s="22"/>
      <c r="B12" s="51" t="s">
        <v>20</v>
      </c>
      <c r="C12" s="51"/>
      <c r="D12" s="51"/>
      <c r="E12" s="51"/>
      <c r="F12" s="51"/>
      <c r="G12" s="51"/>
      <c r="H12" s="51"/>
      <c r="I12" s="51"/>
      <c r="J12" s="51"/>
    </row>
    <row r="13" spans="1:10" ht="24.6" customHeight="1" x14ac:dyDescent="0.45">
      <c r="A13" s="22"/>
      <c r="B13" s="24"/>
      <c r="C13" s="25" t="s">
        <v>18</v>
      </c>
      <c r="D13" s="50" t="s">
        <v>23</v>
      </c>
      <c r="E13" s="50"/>
      <c r="F13" s="50"/>
      <c r="G13" s="50"/>
      <c r="H13" s="50"/>
      <c r="I13" s="50"/>
      <c r="J13" s="50"/>
    </row>
    <row r="14" spans="1:10" ht="6.45" customHeight="1" x14ac:dyDescent="0.45">
      <c r="I14" s="21"/>
    </row>
    <row r="15" spans="1:10" ht="35.4" customHeight="1" x14ac:dyDescent="0.45">
      <c r="A15" s="41" t="s">
        <v>14</v>
      </c>
      <c r="B15" s="42"/>
      <c r="C15" s="42"/>
      <c r="D15" s="42"/>
      <c r="E15" s="42"/>
      <c r="F15" s="42"/>
      <c r="G15" s="42"/>
      <c r="H15" s="42"/>
      <c r="I15" s="42"/>
      <c r="J15" s="42"/>
    </row>
    <row r="16" spans="1:10" ht="78.599999999999994" customHeight="1" x14ac:dyDescent="0.45">
      <c r="A16" s="17" t="s">
        <v>6</v>
      </c>
      <c r="B16" s="7" t="s">
        <v>8</v>
      </c>
      <c r="C16" s="12"/>
      <c r="D16" s="5" t="s">
        <v>5</v>
      </c>
      <c r="E16" s="13" t="str">
        <f t="shared" ref="E16:E17" si="0">IF(C16="", "", IF(C16*7/10=0, "", ROUNDDOWN(C16*7/10, 0)))</f>
        <v/>
      </c>
      <c r="F16" s="5" t="s">
        <v>5</v>
      </c>
      <c r="G16" s="28">
        <v>210000</v>
      </c>
      <c r="H16" s="5" t="s">
        <v>5</v>
      </c>
      <c r="I16" s="18" t="str">
        <f t="shared" ref="I16:I17" si="1">IF(E16="", "", ROUNDDOWN(MIN(E16, G16), 0))</f>
        <v/>
      </c>
      <c r="J16" s="6" t="s">
        <v>5</v>
      </c>
    </row>
    <row r="17" spans="1:10" ht="78.599999999999994" customHeight="1" thickBot="1" x14ac:dyDescent="0.5">
      <c r="A17" s="17" t="s">
        <v>7</v>
      </c>
      <c r="B17" s="7" t="s">
        <v>11</v>
      </c>
      <c r="C17" s="12"/>
      <c r="D17" s="5" t="s">
        <v>5</v>
      </c>
      <c r="E17" s="14" t="str">
        <f t="shared" si="0"/>
        <v/>
      </c>
      <c r="F17" s="8" t="s">
        <v>5</v>
      </c>
      <c r="G17" s="29">
        <v>210000</v>
      </c>
      <c r="H17" s="8" t="s">
        <v>5</v>
      </c>
      <c r="I17" s="19" t="str">
        <f t="shared" si="1"/>
        <v/>
      </c>
      <c r="J17" s="9" t="s">
        <v>5</v>
      </c>
    </row>
    <row r="18" spans="1:10" ht="62.4" customHeight="1" thickTop="1" thickBot="1" x14ac:dyDescent="0.5">
      <c r="E18" s="38" t="s">
        <v>9</v>
      </c>
      <c r="F18" s="39"/>
      <c r="G18" s="39"/>
      <c r="H18" s="39"/>
      <c r="I18" s="20">
        <f>SUM(I9,I16,I17)</f>
        <v>0</v>
      </c>
      <c r="J18" s="10" t="s">
        <v>5</v>
      </c>
    </row>
    <row r="19" spans="1:10" ht="15" thickTop="1" x14ac:dyDescent="0.45"/>
  </sheetData>
  <mergeCells count="17">
    <mergeCell ref="E18:H18"/>
    <mergeCell ref="B7:B8"/>
    <mergeCell ref="A15:J15"/>
    <mergeCell ref="I7:J8"/>
    <mergeCell ref="G9:H9"/>
    <mergeCell ref="B10:J10"/>
    <mergeCell ref="D11:J11"/>
    <mergeCell ref="B12:J12"/>
    <mergeCell ref="D13:J13"/>
    <mergeCell ref="A3:I3"/>
    <mergeCell ref="G7:H7"/>
    <mergeCell ref="E7:F7"/>
    <mergeCell ref="C7:D7"/>
    <mergeCell ref="G8:H8"/>
    <mergeCell ref="E8:F8"/>
    <mergeCell ref="C8:D8"/>
    <mergeCell ref="A5:J5"/>
  </mergeCells>
  <phoneticPr fontId="1"/>
  <pageMargins left="0.9055118110236221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様式第１号　別紙１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2025-11-25T01:56:42Z</cp:lastPrinted>
  <dcterms:created xsi:type="dcterms:W3CDTF">2025-10-29T04:58:52Z</dcterms:created>
  <dcterms:modified xsi:type="dcterms:W3CDTF">2025-12-02T23:59:27Z</dcterms:modified>
</cp:coreProperties>
</file>