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EBABE34B-A2F4-4300-A27B-60648AEBF989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18" i="3"/>
  <c r="L16" i="3"/>
  <c r="L13" i="3"/>
  <c r="L10" i="3"/>
  <c r="L7" i="3"/>
  <c r="I5" i="3"/>
  <c r="I8" i="3"/>
  <c r="H5" i="3"/>
  <c r="H8" i="3"/>
  <c r="H11" i="3"/>
  <c r="H17" i="3"/>
  <c r="G5" i="3"/>
  <c r="G8" i="3"/>
  <c r="G11" i="3"/>
  <c r="G14" i="3"/>
  <c r="G17" i="3"/>
  <c r="C5" i="3"/>
  <c r="C8" i="3"/>
  <c r="C11" i="3"/>
  <c r="C14" i="3"/>
  <c r="C17" i="3"/>
  <c r="C19" i="3"/>
  <c r="D5" i="3"/>
  <c r="D8" i="3"/>
  <c r="D11" i="3"/>
  <c r="D14" i="3"/>
  <c r="D17" i="3"/>
  <c r="E5" i="3"/>
  <c r="E8" i="3"/>
  <c r="E11" i="3"/>
  <c r="E14" i="3"/>
  <c r="E17" i="3"/>
  <c r="F5" i="3"/>
  <c r="F8" i="3"/>
  <c r="F11" i="3"/>
  <c r="F14" i="3"/>
  <c r="F17" i="3"/>
  <c r="H14" i="3"/>
  <c r="K5" i="3"/>
  <c r="L15" i="3"/>
  <c r="L17" i="3" s="1"/>
  <c r="L12" i="3"/>
  <c r="L14" i="3" s="1"/>
  <c r="L9" i="3"/>
  <c r="I17" i="3"/>
  <c r="J17" i="3"/>
  <c r="K17" i="3"/>
  <c r="I14" i="3"/>
  <c r="J14" i="3"/>
  <c r="K14" i="3"/>
  <c r="I11" i="3"/>
  <c r="J11" i="3"/>
  <c r="K11" i="3"/>
  <c r="J8" i="3"/>
  <c r="K8" i="3"/>
  <c r="L6" i="3"/>
  <c r="J5" i="3"/>
  <c r="J19" i="3" s="1"/>
  <c r="L3" i="3"/>
  <c r="L11" i="3" l="1"/>
  <c r="L8" i="3"/>
  <c r="L5" i="3"/>
  <c r="K19" i="3"/>
  <c r="H19" i="3"/>
  <c r="F19" i="3"/>
  <c r="D19" i="3"/>
  <c r="G19" i="3"/>
  <c r="I19" i="3"/>
  <c r="E19" i="3"/>
  <c r="L19" i="3" l="1"/>
</calcChain>
</file>

<file path=xl/sharedStrings.xml><?xml version="1.0" encoding="utf-8"?>
<sst xmlns="http://schemas.openxmlformats.org/spreadsheetml/2006/main" count="36" uniqueCount="22">
  <si>
    <t>区分</t>
    <rPh sb="0" eb="2">
      <t>クブン</t>
    </rPh>
    <phoneticPr fontId="4"/>
  </si>
  <si>
    <t>２０歳未満</t>
    <rPh sb="2" eb="3">
      <t>サイ</t>
    </rPh>
    <rPh sb="3" eb="5">
      <t>ミマン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</si>
  <si>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</si>
  <si>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</si>
  <si>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</si>
  <si>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</si>
  <si>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</si>
  <si>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</si>
  <si>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</si>
  <si>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</si>
  <si>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</si>
  <si>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満８週～満１１週</t>
    <rPh sb="0" eb="1">
      <t>マン</t>
    </rPh>
    <rPh sb="2" eb="3">
      <t>シュウ</t>
    </rPh>
    <rPh sb="4" eb="5">
      <t>マン</t>
    </rPh>
    <rPh sb="7" eb="8">
      <t>シュウ</t>
    </rPh>
    <phoneticPr fontId="4"/>
  </si>
  <si>
    <t>満１２週～満１５週</t>
    <rPh sb="0" eb="1">
      <t>マン</t>
    </rPh>
    <rPh sb="3" eb="4">
      <t>シュウ</t>
    </rPh>
    <rPh sb="5" eb="6">
      <t>マン</t>
    </rPh>
    <phoneticPr fontId="4"/>
  </si>
  <si>
    <t>満１６週～満１９週</t>
    <rPh sb="0" eb="1">
      <t>マン</t>
    </rPh>
    <rPh sb="3" eb="4">
      <t>シュウ</t>
    </rPh>
    <rPh sb="5" eb="6">
      <t>マン</t>
    </rPh>
    <phoneticPr fontId="4"/>
  </si>
  <si>
    <t>満２０週～満２１週</t>
    <rPh sb="0" eb="1">
      <t>マン</t>
    </rPh>
    <rPh sb="3" eb="4">
      <t>シュウ</t>
    </rPh>
    <rPh sb="5" eb="6">
      <t>マン</t>
    </rPh>
    <phoneticPr fontId="4"/>
  </si>
  <si>
    <t>合計</t>
    <rPh sb="0" eb="2">
      <t>ゴウケイ</t>
    </rPh>
    <phoneticPr fontId="4"/>
  </si>
  <si>
    <t>満７週
以前</t>
    <rPh sb="0" eb="1">
      <t>マン</t>
    </rPh>
    <rPh sb="2" eb="3">
      <t>シュウ</t>
    </rPh>
    <rPh sb="4" eb="6">
      <t>イゼン</t>
    </rPh>
    <phoneticPr fontId="4"/>
  </si>
  <si>
    <t>母体の健康</t>
    <rPh sb="0" eb="2">
      <t>ボタイ</t>
    </rPh>
    <rPh sb="3" eb="5">
      <t>ケンコウ</t>
    </rPh>
    <phoneticPr fontId="4"/>
  </si>
  <si>
    <t>暴行脅迫</t>
    <rPh sb="0" eb="2">
      <t>ボウコウ</t>
    </rPh>
    <rPh sb="2" eb="4">
      <t>キョウハク</t>
    </rPh>
    <phoneticPr fontId="4"/>
  </si>
  <si>
    <t>第５１表　人工妊娠中絶件数，年齢・妊娠週数・原因別</t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ネンレイ</t>
    </rPh>
    <rPh sb="17" eb="19">
      <t>ニンシン</t>
    </rPh>
    <rPh sb="19" eb="20">
      <t>シュウ</t>
    </rPh>
    <rPh sb="20" eb="21">
      <t>スウ</t>
    </rPh>
    <rPh sb="22" eb="25">
      <t>ゲンインベツ</t>
    </rPh>
    <phoneticPr fontId="4"/>
  </si>
  <si>
    <t>厚生労働省政策統括官付参事官付行政報告統計室「衛生行政報告例」</t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ギョウセイ</t>
    </rPh>
    <rPh sb="17" eb="19">
      <t>ホウコク</t>
    </rPh>
    <rPh sb="19" eb="22">
      <t>トウケイシツ</t>
    </rPh>
    <phoneticPr fontId="3"/>
  </si>
  <si>
    <t>-山梨県－　令和6年度</t>
    <rPh sb="1" eb="4">
      <t>ヤマナシケン</t>
    </rPh>
    <rPh sb="6" eb="8">
      <t>レイワ</t>
    </rPh>
    <rPh sb="9" eb="11">
      <t>ネンド</t>
    </rPh>
    <rPh sb="10" eb="11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</si>
</sst>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>
      <alignment vertical="center" wrapText="1"/>
    </xf>
    <xf numFmtId="0" fontId="2" fillId="0" borderId="0"/>
  </cellStyleXfs>
  <cellXfs count="28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2" fillId="0" borderId="0" xfId="2"/>
    <xf numFmtId="0" fontId="2" fillId="0" borderId="0" xfId="2" quotePrefix="1" applyAlignment="1">
      <alignment horizontal="centerContinuous"/>
    </xf>
    <xf numFmtId="0" fontId="2" fillId="0" borderId="0" xfId="2" applyAlignment="1">
      <alignment horizontal="centerContinuous" vertical="center"/>
    </xf>
    <xf numFmtId="0" fontId="2" fillId="0" borderId="0" xfId="2" quotePrefix="1" applyAlignment="1">
      <alignment horizontal="right"/>
    </xf>
    <xf numFmtId="0" fontId="2" fillId="0" borderId="1" xfId="2" applyBorder="1" applyAlignment="1">
      <alignment horizontal="distributed" vertical="center" justifyLastLine="1"/>
    </xf>
    <xf numFmtId="0" fontId="2" fillId="0" borderId="3" xfId="2" applyBorder="1" applyAlignment="1">
      <alignment horizontal="distributed" vertical="center" justifyLastLine="1"/>
    </xf>
    <xf numFmtId="0" fontId="2" fillId="0" borderId="2" xfId="2" applyBorder="1" applyAlignment="1">
      <alignment horizontal="distributed" vertical="center" justifyLastLine="1"/>
    </xf>
    <xf numFmtId="41" fontId="2" fillId="0" borderId="0" xfId="1" quotePrefix="1" applyNumberFormat="1" applyAlignment="1">
      <alignment horizontal="right" vertical="center" wrapText="1"/>
    </xf>
    <xf numFmtId="41" fontId="2" fillId="0" borderId="4" xfId="1" quotePrefix="1" applyNumberFormat="1" applyBorder="1" applyAlignment="1">
      <alignment horizontal="right" vertical="center" wrapText="1"/>
    </xf>
    <xf numFmtId="0" fontId="2" fillId="0" borderId="2" xfId="2" applyBorder="1" applyAlignment="1">
      <alignment horizontal="center" vertical="center"/>
    </xf>
    <xf numFmtId="41" fontId="2" fillId="0" borderId="5" xfId="1" quotePrefix="1" applyNumberFormat="1" applyBorder="1" applyAlignment="1">
      <alignment horizontal="right" vertical="center" wrapText="1"/>
    </xf>
    <xf numFmtId="41" fontId="2" fillId="0" borderId="6" xfId="1" quotePrefix="1" applyNumberFormat="1" applyBorder="1" applyAlignment="1">
      <alignment horizontal="right" vertical="center" wrapText="1"/>
    </xf>
    <xf numFmtId="41" fontId="2" fillId="0" borderId="7" xfId="1" quotePrefix="1" applyNumberFormat="1" applyBorder="1" applyAlignment="1">
      <alignment horizontal="right" vertical="center" wrapText="1"/>
    </xf>
    <xf numFmtId="41" fontId="2" fillId="0" borderId="8" xfId="1" quotePrefix="1" applyNumberFormat="1" applyBorder="1" applyAlignment="1">
      <alignment horizontal="right" vertical="center" wrapText="1"/>
    </xf>
    <xf numFmtId="41" fontId="2" fillId="0" borderId="9" xfId="1" quotePrefix="1" applyNumberFormat="1" applyBorder="1" applyAlignment="1">
      <alignment horizontal="right" vertical="center" wrapText="1"/>
    </xf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0" fontId="2" fillId="0" borderId="10" xfId="2" applyBorder="1" applyAlignment="1">
      <alignment vertical="center" wrapText="1"/>
    </xf>
    <xf numFmtId="0" fontId="2" fillId="0" borderId="11" xfId="2" applyBorder="1" applyAlignment="1">
      <alignment vertical="center" wrapText="1"/>
    </xf>
    <xf numFmtId="0" fontId="2" fillId="0" borderId="12" xfId="2" applyBorder="1" applyAlignment="1">
      <alignment vertical="center" wrapText="1"/>
    </xf>
    <xf numFmtId="0" fontId="2" fillId="0" borderId="13" xfId="2" applyBorder="1" applyAlignment="1">
      <alignment horizontal="distributed" vertical="center" justifyLastLine="1"/>
    </xf>
    <xf numFmtId="0" fontId="2" fillId="0" borderId="14" xfId="2" applyBorder="1" applyAlignment="1">
      <alignment horizontal="distributed" vertical="center" justifyLastLine="1"/>
    </xf>
    <xf numFmtId="0" fontId="2" fillId="0" borderId="15" xfId="2" applyBorder="1" applyAlignment="1">
      <alignment horizontal="distributed" vertical="center" justifyLastLine="1"/>
    </xf>
    <xf numFmtId="0" fontId="2" fillId="0" borderId="8" xfId="2" applyBorder="1" applyAlignment="1">
      <alignment horizontal="distributed" vertical="center" justifyLastLine="1"/>
    </xf>
    <xf numFmtId="0" fontId="2" fillId="0" borderId="16" xfId="2" applyBorder="1" applyAlignment="1">
      <alignment horizontal="distributed" vertical="center" justifyLastLine="1"/>
    </xf>
    <xf numFmtId="0" fontId="2" fillId="0" borderId="1" xfId="2" applyBorder="1" applyAlignment="1">
      <alignment horizontal="distributed" vertical="center" justifyLastLine="1"/>
    </xf>
  </cellXfs>
  <cellStyles count="3">
    <cellStyle name="標準" xfId="0" builtinId="0"/>
    <cellStyle name="標準_Ｈ７・８衛生統計年報原稿" xfId="1" xr:uid="{00000000-0005-0000-0000-000001000000}"/>
    <cellStyle name="標準_死産数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" sqref="L2"/>
    </sheetView>
  </sheetViews>
  <sheetFormatPr defaultRowHeight="13.2" x14ac:dyDescent="0.2"/>
  <cols>
    <col min="1" max="1" width="7.77734375" customWidth="1"/>
    <col min="2" max="2" width="10.109375" customWidth="1"/>
    <col min="3" max="12" width="9.77734375" customWidth="1"/>
  </cols>
  <sheetData>
    <row r="1" spans="1:12" ht="22.5" customHeight="1" thickBot="1" x14ac:dyDescent="0.2">
      <c r="A1" s="1" t="s">
        <v>19</v>
      </c>
      <c r="B1" s="2"/>
      <c r="C1" s="2"/>
      <c r="D1" s="2"/>
      <c r="E1" s="2"/>
      <c r="F1" s="2"/>
      <c r="G1" s="2"/>
      <c r="H1" s="2"/>
      <c r="I1" s="3"/>
      <c r="J1" s="4"/>
      <c r="K1" s="4"/>
      <c r="L1" s="5" t="s">
        <v>21</v>
      </c>
    </row>
    <row r="2" spans="1:12" ht="25.5" customHeight="1" x14ac:dyDescent="0.2">
      <c r="A2" s="26" t="s">
        <v>0</v>
      </c>
      <c r="B2" s="27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7" t="s">
        <v>10</v>
      </c>
    </row>
    <row r="3" spans="1:12" ht="22.5" customHeight="1" x14ac:dyDescent="0.2">
      <c r="A3" s="19" t="s">
        <v>16</v>
      </c>
      <c r="B3" s="8" t="s">
        <v>17</v>
      </c>
      <c r="C3" s="9">
        <v>20</v>
      </c>
      <c r="D3" s="9">
        <v>74</v>
      </c>
      <c r="E3" s="9">
        <v>70</v>
      </c>
      <c r="F3" s="9">
        <v>70</v>
      </c>
      <c r="G3" s="9">
        <v>55</v>
      </c>
      <c r="H3" s="9">
        <v>32</v>
      </c>
      <c r="I3" s="9">
        <v>4</v>
      </c>
      <c r="J3" s="9">
        <v>0</v>
      </c>
      <c r="K3" s="9">
        <v>1</v>
      </c>
      <c r="L3" s="10">
        <f>SUM(C3:K3)</f>
        <v>326</v>
      </c>
    </row>
    <row r="4" spans="1:12" ht="22.5" customHeight="1" x14ac:dyDescent="0.2">
      <c r="A4" s="20"/>
      <c r="B4" s="8" t="s">
        <v>18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f>SUM(C4:K4)</f>
        <v>0</v>
      </c>
    </row>
    <row r="5" spans="1:12" ht="22.5" customHeight="1" x14ac:dyDescent="0.2">
      <c r="A5" s="21"/>
      <c r="B5" s="11" t="s">
        <v>10</v>
      </c>
      <c r="C5" s="9">
        <f>SUM(C3:C4)</f>
        <v>20</v>
      </c>
      <c r="D5" s="9">
        <f t="shared" ref="D5:L5" si="0">SUM(D3:D4)</f>
        <v>74</v>
      </c>
      <c r="E5" s="9">
        <f t="shared" si="0"/>
        <v>70</v>
      </c>
      <c r="F5" s="9">
        <f t="shared" si="0"/>
        <v>70</v>
      </c>
      <c r="G5" s="9">
        <f t="shared" si="0"/>
        <v>55</v>
      </c>
      <c r="H5" s="9">
        <f t="shared" si="0"/>
        <v>32</v>
      </c>
      <c r="I5" s="9">
        <f t="shared" si="0"/>
        <v>4</v>
      </c>
      <c r="J5" s="9">
        <f t="shared" si="0"/>
        <v>0</v>
      </c>
      <c r="K5" s="9">
        <f t="shared" si="0"/>
        <v>1</v>
      </c>
      <c r="L5" s="9">
        <f t="shared" si="0"/>
        <v>326</v>
      </c>
    </row>
    <row r="6" spans="1:12" ht="22.5" customHeight="1" x14ac:dyDescent="0.2">
      <c r="A6" s="19" t="s">
        <v>11</v>
      </c>
      <c r="B6" s="8" t="s">
        <v>17</v>
      </c>
      <c r="C6" s="12">
        <v>20</v>
      </c>
      <c r="D6" s="10">
        <v>63</v>
      </c>
      <c r="E6" s="10">
        <v>59</v>
      </c>
      <c r="F6" s="10">
        <v>45</v>
      </c>
      <c r="G6" s="10">
        <v>51</v>
      </c>
      <c r="H6" s="10">
        <v>21</v>
      </c>
      <c r="I6" s="10">
        <v>3</v>
      </c>
      <c r="J6" s="10">
        <v>0</v>
      </c>
      <c r="K6" s="10">
        <v>0</v>
      </c>
      <c r="L6" s="10">
        <f>SUM(C6:K6)</f>
        <v>262</v>
      </c>
    </row>
    <row r="7" spans="1:12" ht="22.5" customHeight="1" x14ac:dyDescent="0.2">
      <c r="A7" s="20"/>
      <c r="B7" s="8" t="s">
        <v>18</v>
      </c>
      <c r="C7" s="9">
        <v>1</v>
      </c>
      <c r="D7" s="9">
        <v>2</v>
      </c>
      <c r="E7" s="9">
        <v>0</v>
      </c>
      <c r="F7" s="9">
        <v>2</v>
      </c>
      <c r="G7" s="9">
        <v>2</v>
      </c>
      <c r="H7" s="9">
        <v>0</v>
      </c>
      <c r="I7" s="9">
        <v>0</v>
      </c>
      <c r="J7" s="9">
        <v>0</v>
      </c>
      <c r="K7" s="9">
        <v>0</v>
      </c>
      <c r="L7" s="9">
        <f>SUM(C7:K7)</f>
        <v>7</v>
      </c>
    </row>
    <row r="8" spans="1:12" ht="22.5" customHeight="1" x14ac:dyDescent="0.2">
      <c r="A8" s="21"/>
      <c r="B8" s="11" t="s">
        <v>10</v>
      </c>
      <c r="C8" s="13">
        <f>SUM(C6:C7)</f>
        <v>21</v>
      </c>
      <c r="D8" s="14">
        <f t="shared" ref="D8:L8" si="1">SUM(D6:D7)</f>
        <v>65</v>
      </c>
      <c r="E8" s="14">
        <f t="shared" si="1"/>
        <v>59</v>
      </c>
      <c r="F8" s="14">
        <f t="shared" si="1"/>
        <v>47</v>
      </c>
      <c r="G8" s="14">
        <f t="shared" si="1"/>
        <v>53</v>
      </c>
      <c r="H8" s="14">
        <f t="shared" si="1"/>
        <v>21</v>
      </c>
      <c r="I8" s="14">
        <f t="shared" si="1"/>
        <v>3</v>
      </c>
      <c r="J8" s="14">
        <f t="shared" si="1"/>
        <v>0</v>
      </c>
      <c r="K8" s="14">
        <f t="shared" si="1"/>
        <v>0</v>
      </c>
      <c r="L8" s="14">
        <f t="shared" si="1"/>
        <v>269</v>
      </c>
    </row>
    <row r="9" spans="1:12" ht="22.5" customHeight="1" x14ac:dyDescent="0.2">
      <c r="A9" s="19" t="s">
        <v>12</v>
      </c>
      <c r="B9" s="8" t="s">
        <v>17</v>
      </c>
      <c r="C9" s="9">
        <v>3</v>
      </c>
      <c r="D9" s="9">
        <v>3</v>
      </c>
      <c r="E9" s="9">
        <v>4</v>
      </c>
      <c r="F9" s="9">
        <v>1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f>SUM(C9:K9)</f>
        <v>11</v>
      </c>
    </row>
    <row r="10" spans="1:12" ht="22.5" customHeight="1" x14ac:dyDescent="0.2">
      <c r="A10" s="20"/>
      <c r="B10" s="8" t="s">
        <v>18</v>
      </c>
      <c r="C10" s="9">
        <v>0</v>
      </c>
      <c r="D10" s="9">
        <v>0</v>
      </c>
      <c r="E10" s="9">
        <v>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f>SUM(C10:K10)</f>
        <v>1</v>
      </c>
    </row>
    <row r="11" spans="1:12" ht="22.5" customHeight="1" x14ac:dyDescent="0.2">
      <c r="A11" s="21"/>
      <c r="B11" s="11" t="s">
        <v>10</v>
      </c>
      <c r="C11" s="9">
        <f>SUM(C9:C10)</f>
        <v>3</v>
      </c>
      <c r="D11" s="9">
        <f t="shared" ref="D11:L11" si="2">SUM(D9:D10)</f>
        <v>3</v>
      </c>
      <c r="E11" s="9">
        <f t="shared" si="2"/>
        <v>5</v>
      </c>
      <c r="F11" s="9">
        <f t="shared" si="2"/>
        <v>1</v>
      </c>
      <c r="G11" s="9">
        <f t="shared" si="2"/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12</v>
      </c>
    </row>
    <row r="12" spans="1:12" ht="22.5" customHeight="1" x14ac:dyDescent="0.2">
      <c r="A12" s="19" t="s">
        <v>13</v>
      </c>
      <c r="B12" s="8" t="s">
        <v>17</v>
      </c>
      <c r="C12" s="12">
        <v>0</v>
      </c>
      <c r="D12" s="10">
        <v>3</v>
      </c>
      <c r="E12" s="10">
        <v>4</v>
      </c>
      <c r="F12" s="10">
        <v>0</v>
      </c>
      <c r="G12" s="10">
        <v>1</v>
      </c>
      <c r="H12" s="10">
        <v>1</v>
      </c>
      <c r="I12" s="10">
        <v>0</v>
      </c>
      <c r="J12" s="10">
        <v>0</v>
      </c>
      <c r="K12" s="10">
        <v>0</v>
      </c>
      <c r="L12" s="10">
        <f>SUM(C12:K12)</f>
        <v>9</v>
      </c>
    </row>
    <row r="13" spans="1:12" ht="22.5" customHeight="1" x14ac:dyDescent="0.2">
      <c r="A13" s="20"/>
      <c r="B13" s="8" t="s">
        <v>18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f>SUM(C13:K13)</f>
        <v>0</v>
      </c>
    </row>
    <row r="14" spans="1:12" ht="22.5" customHeight="1" x14ac:dyDescent="0.2">
      <c r="A14" s="21"/>
      <c r="B14" s="11" t="s">
        <v>10</v>
      </c>
      <c r="C14" s="13">
        <f>SUM(C12:C13)</f>
        <v>0</v>
      </c>
      <c r="D14" s="14">
        <f t="shared" ref="D14:L14" si="3">SUM(D12:D13)</f>
        <v>3</v>
      </c>
      <c r="E14" s="14">
        <f t="shared" si="3"/>
        <v>4</v>
      </c>
      <c r="F14" s="14">
        <f t="shared" si="3"/>
        <v>0</v>
      </c>
      <c r="G14" s="14">
        <f t="shared" si="3"/>
        <v>1</v>
      </c>
      <c r="H14" s="14">
        <f t="shared" si="3"/>
        <v>1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9</v>
      </c>
    </row>
    <row r="15" spans="1:12" ht="22.5" customHeight="1" x14ac:dyDescent="0.2">
      <c r="A15" s="19" t="s">
        <v>14</v>
      </c>
      <c r="B15" s="8" t="s">
        <v>17</v>
      </c>
      <c r="C15" s="9">
        <v>2</v>
      </c>
      <c r="D15" s="9">
        <v>1</v>
      </c>
      <c r="E15" s="9">
        <v>1</v>
      </c>
      <c r="F15" s="9">
        <v>2</v>
      </c>
      <c r="G15" s="9">
        <v>4</v>
      </c>
      <c r="H15" s="9">
        <v>1</v>
      </c>
      <c r="I15" s="9">
        <v>0</v>
      </c>
      <c r="J15" s="9">
        <v>0</v>
      </c>
      <c r="K15" s="9">
        <v>0</v>
      </c>
      <c r="L15" s="10">
        <f>SUM(C15:K15)</f>
        <v>11</v>
      </c>
    </row>
    <row r="16" spans="1:12" ht="22.5" customHeight="1" x14ac:dyDescent="0.2">
      <c r="A16" s="20"/>
      <c r="B16" s="8" t="s">
        <v>18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f>SUM(C16:K16)</f>
        <v>0</v>
      </c>
    </row>
    <row r="17" spans="1:12" ht="22.5" customHeight="1" x14ac:dyDescent="0.2">
      <c r="A17" s="21"/>
      <c r="B17" s="11" t="s">
        <v>10</v>
      </c>
      <c r="C17" s="9">
        <f>SUM(C15:C16)</f>
        <v>2</v>
      </c>
      <c r="D17" s="9">
        <f t="shared" ref="D17:L17" si="4">SUM(D15:D16)</f>
        <v>1</v>
      </c>
      <c r="E17" s="9">
        <f t="shared" si="4"/>
        <v>1</v>
      </c>
      <c r="F17" s="9">
        <f t="shared" si="4"/>
        <v>2</v>
      </c>
      <c r="G17" s="9">
        <f t="shared" si="4"/>
        <v>4</v>
      </c>
      <c r="H17" s="9">
        <f t="shared" si="4"/>
        <v>1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11</v>
      </c>
    </row>
    <row r="18" spans="1:12" ht="22.5" customHeight="1" x14ac:dyDescent="0.2">
      <c r="A18" s="22" t="s">
        <v>9</v>
      </c>
      <c r="B18" s="23"/>
      <c r="C18" s="12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>SUM(C18:K18)</f>
        <v>0</v>
      </c>
    </row>
    <row r="19" spans="1:12" ht="22.5" customHeight="1" thickBot="1" x14ac:dyDescent="0.25">
      <c r="A19" s="24" t="s">
        <v>15</v>
      </c>
      <c r="B19" s="25"/>
      <c r="C19" s="15">
        <f>SUM(C5,C8,C11,C14,C17,C18)</f>
        <v>46</v>
      </c>
      <c r="D19" s="16">
        <f t="shared" ref="D19:L19" si="5">SUM(D5,D8,D11,D14,D17,D18)</f>
        <v>146</v>
      </c>
      <c r="E19" s="16">
        <f t="shared" si="5"/>
        <v>139</v>
      </c>
      <c r="F19" s="16">
        <f t="shared" si="5"/>
        <v>120</v>
      </c>
      <c r="G19" s="16">
        <f t="shared" si="5"/>
        <v>113</v>
      </c>
      <c r="H19" s="16">
        <f t="shared" si="5"/>
        <v>55</v>
      </c>
      <c r="I19" s="16">
        <f t="shared" si="5"/>
        <v>7</v>
      </c>
      <c r="J19" s="16">
        <f t="shared" si="5"/>
        <v>0</v>
      </c>
      <c r="K19" s="16">
        <f t="shared" si="5"/>
        <v>1</v>
      </c>
      <c r="L19" s="16">
        <f t="shared" si="5"/>
        <v>627</v>
      </c>
    </row>
    <row r="20" spans="1:12" x14ac:dyDescent="0.15">
      <c r="A20" s="2"/>
      <c r="B20" s="2"/>
      <c r="C20" s="2"/>
      <c r="D20" s="2"/>
      <c r="E20" s="2"/>
      <c r="F20" s="2"/>
      <c r="G20" s="2"/>
      <c r="H20" s="2"/>
      <c r="I20" s="4"/>
      <c r="J20" s="17"/>
      <c r="K20" s="4"/>
      <c r="L20" s="18" t="s">
        <v>20</v>
      </c>
    </row>
  </sheetData>
  <mergeCells count="8">
    <mergeCell ref="A12:A14"/>
    <mergeCell ref="A15:A17"/>
    <mergeCell ref="A18:B18"/>
    <mergeCell ref="A19:B19"/>
    <mergeCell ref="A2:B2"/>
    <mergeCell ref="A3:A5"/>
    <mergeCell ref="A6:A8"/>
    <mergeCell ref="A9:A11"/>
  </mergeCells>
  <phoneticPr fontId="3"/>
  <pageMargins left="0.75" right="0.64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2025-01-21T02:56:15Z</cp:lastPrinted>
  <dcterms:created xsi:type="dcterms:W3CDTF">2004-11-18T10:07:08Z</dcterms:created>
  <dcterms:modified xsi:type="dcterms:W3CDTF">2026-04-10T07:00:33Z</dcterms:modified>
</cp:coreProperties>
</file>