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0446_医務課\01\PC03N0341Y\文書\令和７年度文書\▲HP【統計】\HP（衛生統計）\01 作業用\01 掲載資料\"/>
    </mc:Choice>
  </mc:AlternateContent>
  <xr:revisionPtr revIDLastSave="0" documentId="13_ncr:1_{D5402815-3E0E-4937-9F58-2B1A8F6FF8F6}" xr6:coauthVersionLast="47" xr6:coauthVersionMax="47" xr10:uidLastSave="{00000000-0000-0000-0000-000000000000}"/>
  <bookViews>
    <workbookView xWindow="-30816" yWindow="936" windowWidth="15552" windowHeight="16656" xr2:uid="{00000000-000D-0000-FFFF-FFFF00000000}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5" i="3" l="1"/>
  <c r="M45" i="3"/>
  <c r="K45" i="3"/>
  <c r="I45" i="3"/>
  <c r="G45" i="3"/>
  <c r="E45" i="3"/>
  <c r="C45" i="3"/>
  <c r="M46" i="3"/>
  <c r="K46" i="3"/>
  <c r="I46" i="3"/>
  <c r="G46" i="3"/>
  <c r="E46" i="3"/>
  <c r="C46" i="3"/>
  <c r="O44" i="3"/>
  <c r="M44" i="3"/>
  <c r="K44" i="3"/>
  <c r="I44" i="3"/>
  <c r="G44" i="3"/>
  <c r="E44" i="3"/>
  <c r="C44" i="3"/>
  <c r="O43" i="3"/>
  <c r="M43" i="3"/>
  <c r="K43" i="3"/>
  <c r="I43" i="3"/>
  <c r="G43" i="3"/>
  <c r="E43" i="3"/>
  <c r="C43" i="3"/>
  <c r="O41" i="3" l="1"/>
  <c r="M41" i="3"/>
  <c r="K41" i="3"/>
  <c r="I41" i="3"/>
  <c r="G41" i="3"/>
  <c r="E41" i="3"/>
  <c r="C41" i="3"/>
  <c r="O42" i="3" l="1"/>
  <c r="M42" i="3"/>
  <c r="M40" i="3"/>
  <c r="K40" i="3"/>
  <c r="I40" i="3"/>
  <c r="G40" i="3"/>
  <c r="E40" i="3"/>
  <c r="C40" i="3"/>
  <c r="K42" i="3"/>
  <c r="I42" i="3"/>
  <c r="G42" i="3"/>
  <c r="E42" i="3"/>
  <c r="C42" i="3"/>
  <c r="M39" i="3"/>
  <c r="K39" i="3"/>
  <c r="I39" i="3"/>
  <c r="G39" i="3"/>
  <c r="E39" i="3"/>
  <c r="C39" i="3"/>
  <c r="K38" i="3"/>
  <c r="M38" i="3"/>
  <c r="O38" i="3"/>
  <c r="I38" i="3"/>
  <c r="G38" i="3"/>
  <c r="E38" i="3"/>
  <c r="C38" i="3"/>
  <c r="M37" i="3"/>
  <c r="K37" i="3"/>
  <c r="I37" i="3"/>
  <c r="G37" i="3"/>
  <c r="E37" i="3"/>
  <c r="C37" i="3"/>
  <c r="E36" i="3"/>
  <c r="G36" i="3"/>
  <c r="I36" i="3"/>
  <c r="K36" i="3"/>
  <c r="M36" i="3"/>
  <c r="C36" i="3"/>
  <c r="M35" i="3"/>
  <c r="K35" i="3"/>
  <c r="I35" i="3"/>
  <c r="G35" i="3"/>
  <c r="E35" i="3"/>
  <c r="C35" i="3"/>
  <c r="E34" i="3"/>
  <c r="I34" i="3"/>
  <c r="K34" i="3"/>
  <c r="G34" i="3"/>
  <c r="C34" i="3"/>
  <c r="M34" i="3"/>
  <c r="M32" i="3"/>
  <c r="K32" i="3"/>
  <c r="I32" i="3"/>
  <c r="G32" i="3"/>
  <c r="E32" i="3"/>
  <c r="C32" i="3"/>
  <c r="M31" i="3"/>
  <c r="K31" i="3"/>
  <c r="I31" i="3"/>
  <c r="G31" i="3"/>
  <c r="E31" i="3"/>
  <c r="C31" i="3"/>
  <c r="M30" i="3"/>
  <c r="K30" i="3"/>
  <c r="I30" i="3"/>
  <c r="G30" i="3"/>
  <c r="E30" i="3"/>
  <c r="C30" i="3"/>
  <c r="G33" i="3"/>
  <c r="M33" i="3"/>
  <c r="K33" i="3"/>
  <c r="I33" i="3"/>
  <c r="E33" i="3"/>
  <c r="C33" i="3"/>
  <c r="M29" i="3"/>
  <c r="K29" i="3"/>
  <c r="I29" i="3"/>
  <c r="G29" i="3"/>
  <c r="E29" i="3"/>
  <c r="C29" i="3"/>
</calcChain>
</file>

<file path=xl/sharedStrings.xml><?xml version="1.0" encoding="utf-8"?>
<sst xmlns="http://schemas.openxmlformats.org/spreadsheetml/2006/main" count="70" uniqueCount="25">
  <si>
    <t>－山梨県－</t>
    <rPh sb="1" eb="4">
      <t>ヤマナシケン</t>
    </rPh>
    <phoneticPr fontId="4"/>
  </si>
  <si>
    <t>年　　次</t>
  </si>
  <si>
    <t>満７週以前</t>
    <rPh sb="0" eb="1">
      <t>マン</t>
    </rPh>
    <rPh sb="2" eb="3">
      <t>シュウ</t>
    </rPh>
    <rPh sb="3" eb="5">
      <t>イゼン</t>
    </rPh>
    <phoneticPr fontId="4"/>
  </si>
  <si>
    <t>実数</t>
    <rPh sb="0" eb="2">
      <t>ジッスウ</t>
    </rPh>
    <phoneticPr fontId="4"/>
  </si>
  <si>
    <t>率</t>
    <rPh sb="0" eb="1">
      <t>リツ</t>
    </rPh>
    <phoneticPr fontId="4"/>
  </si>
  <si>
    <t>平成元年</t>
    <rPh sb="2" eb="4">
      <t>ガンネン</t>
    </rPh>
    <phoneticPr fontId="3"/>
  </si>
  <si>
    <t>昭和58年</t>
    <rPh sb="0" eb="2">
      <t>ショウワ</t>
    </rPh>
    <rPh sb="4" eb="5">
      <t>ネン</t>
    </rPh>
    <phoneticPr fontId="3"/>
  </si>
  <si>
    <t>満11週</t>
  </si>
  <si>
    <t>満12週～</t>
    <rPh sb="0" eb="1">
      <t>マン</t>
    </rPh>
    <rPh sb="3" eb="4">
      <t>シュウ</t>
    </rPh>
    <phoneticPr fontId="4"/>
  </si>
  <si>
    <t>満15週</t>
  </si>
  <si>
    <t>満16週～</t>
    <rPh sb="0" eb="1">
      <t>マン</t>
    </rPh>
    <rPh sb="3" eb="4">
      <t>シュウ</t>
    </rPh>
    <phoneticPr fontId="4"/>
  </si>
  <si>
    <t>満19週</t>
  </si>
  <si>
    <t>満20週～</t>
    <rPh sb="0" eb="1">
      <t>マン</t>
    </rPh>
    <rPh sb="3" eb="4">
      <t>シュウ</t>
    </rPh>
    <phoneticPr fontId="4"/>
  </si>
  <si>
    <t>満21週</t>
  </si>
  <si>
    <t>満8週～</t>
    <rPh sb="0" eb="1">
      <t>マン</t>
    </rPh>
    <rPh sb="2" eb="3">
      <t>シュウ</t>
    </rPh>
    <phoneticPr fontId="4"/>
  </si>
  <si>
    <t>不　詳</t>
    <rPh sb="0" eb="1">
      <t>フ</t>
    </rPh>
    <rPh sb="2" eb="3">
      <t>ショウ</t>
    </rPh>
    <phoneticPr fontId="4"/>
  </si>
  <si>
    <t>総　数</t>
    <rPh sb="0" eb="1">
      <t>フサ</t>
    </rPh>
    <rPh sb="2" eb="3">
      <t>カズ</t>
    </rPh>
    <phoneticPr fontId="4"/>
  </si>
  <si>
    <t>-</t>
    <phoneticPr fontId="4"/>
  </si>
  <si>
    <t>第５３表　人工妊娠中絶件数，妊娠週数・年次別</t>
    <rPh sb="14" eb="16">
      <t>ニンシン</t>
    </rPh>
    <rPh sb="16" eb="18">
      <t>シュウスウ</t>
    </rPh>
    <phoneticPr fontId="4"/>
  </si>
  <si>
    <t>-</t>
  </si>
  <si>
    <t>-</t>
    <phoneticPr fontId="3"/>
  </si>
  <si>
    <t>-</t>
    <phoneticPr fontId="3"/>
  </si>
  <si>
    <t>-</t>
    <phoneticPr fontId="3"/>
  </si>
  <si>
    <t>厚生労働省政策統括官付参事官付行政報告統計室「衛生行政報告例」</t>
    <phoneticPr fontId="3"/>
  </si>
  <si>
    <t>令和元年</t>
    <rPh sb="0" eb="2">
      <t>レイワ</t>
    </rPh>
    <rPh sb="2" eb="4">
      <t>ガンネン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</si>
</sst>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0.0"/>
    <numFmt numFmtId="178" formatCode="0.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>
      <alignment vertical="center"/>
    </xf>
    <xf numFmtId="38" fontId="5" fillId="0" borderId="1" xfId="1" applyFont="1" applyBorder="1" applyAlignment="1">
      <alignment vertical="center"/>
    </xf>
    <xf numFmtId="176" fontId="5" fillId="0" borderId="0" xfId="1" applyNumberFormat="1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177" fontId="5" fillId="0" borderId="0" xfId="0" applyNumberFormat="1" applyFont="1">
      <alignment vertical="center"/>
    </xf>
    <xf numFmtId="176" fontId="5" fillId="0" borderId="2" xfId="1" applyNumberFormat="1" applyFont="1" applyBorder="1" applyAlignment="1">
      <alignment vertical="center"/>
    </xf>
    <xf numFmtId="38" fontId="5" fillId="0" borderId="2" xfId="1" applyFont="1" applyBorder="1" applyAlignment="1">
      <alignment vertical="center"/>
    </xf>
    <xf numFmtId="177" fontId="5" fillId="0" borderId="2" xfId="0" applyNumberFormat="1" applyFont="1" applyBorder="1">
      <alignment vertical="center"/>
    </xf>
    <xf numFmtId="38" fontId="5" fillId="0" borderId="0" xfId="1" applyFont="1" applyBorder="1" applyAlignment="1">
      <alignment horizontal="right" vertical="center"/>
    </xf>
    <xf numFmtId="0" fontId="6" fillId="0" borderId="0" xfId="0" applyFont="1">
      <alignment vertical="center"/>
    </xf>
    <xf numFmtId="0" fontId="6" fillId="0" borderId="0" xfId="0" quotePrefix="1" applyFont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centerContinuous" vertical="center" wrapText="1"/>
    </xf>
    <xf numFmtId="0" fontId="6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Continuous" vertical="center" wrapText="1"/>
    </xf>
    <xf numFmtId="0" fontId="5" fillId="0" borderId="5" xfId="0" applyFont="1" applyBorder="1" applyAlignment="1">
      <alignment horizontal="right" vertical="center"/>
    </xf>
    <xf numFmtId="0" fontId="5" fillId="0" borderId="6" xfId="0" applyFont="1" applyBorder="1" applyAlignment="1">
      <alignment horizontal="centerContinuous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0" xfId="0" applyFont="1" applyAlignment="1">
      <alignment horizontal="right" vertical="center"/>
    </xf>
    <xf numFmtId="178" fontId="5" fillId="0" borderId="0" xfId="1" applyNumberFormat="1" applyFont="1" applyBorder="1" applyAlignment="1">
      <alignment vertical="center"/>
    </xf>
    <xf numFmtId="178" fontId="5" fillId="0" borderId="0" xfId="0" applyNumberFormat="1" applyFont="1">
      <alignment vertical="center"/>
    </xf>
    <xf numFmtId="177" fontId="5" fillId="0" borderId="0" xfId="0" applyNumberFormat="1" applyFont="1" applyAlignment="1">
      <alignment horizontal="right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8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F51" sqref="F51"/>
    </sheetView>
  </sheetViews>
  <sheetFormatPr defaultRowHeight="13.2" x14ac:dyDescent="0.2"/>
  <cols>
    <col min="1" max="1" width="8.6640625" customWidth="1"/>
    <col min="2" max="2" width="6.77734375" customWidth="1"/>
    <col min="3" max="3" width="6.88671875" customWidth="1"/>
    <col min="4" max="4" width="6.77734375" customWidth="1"/>
    <col min="5" max="5" width="5.109375" customWidth="1"/>
    <col min="6" max="6" width="6.77734375" customWidth="1"/>
    <col min="7" max="7" width="5.109375" customWidth="1"/>
    <col min="8" max="8" width="6.77734375" customWidth="1"/>
    <col min="9" max="9" width="5.109375" customWidth="1"/>
    <col min="10" max="10" width="6.77734375" customWidth="1"/>
    <col min="11" max="11" width="5.109375" customWidth="1"/>
    <col min="12" max="12" width="6.77734375" customWidth="1"/>
    <col min="13" max="13" width="5.109375" customWidth="1"/>
    <col min="14" max="14" width="6.109375" customWidth="1"/>
    <col min="15" max="15" width="5.109375" customWidth="1"/>
  </cols>
  <sheetData>
    <row r="1" spans="1:15" ht="22.5" customHeight="1" thickBot="1" x14ac:dyDescent="0.25">
      <c r="A1" s="1" t="s">
        <v>18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1"/>
      <c r="N1" s="11" t="s">
        <v>0</v>
      </c>
      <c r="O1" s="10"/>
    </row>
    <row r="2" spans="1:15" ht="15.75" customHeight="1" x14ac:dyDescent="0.2">
      <c r="A2" s="26" t="s">
        <v>1</v>
      </c>
      <c r="B2" s="29" t="s">
        <v>16</v>
      </c>
      <c r="C2" s="30"/>
      <c r="D2" s="33" t="s">
        <v>2</v>
      </c>
      <c r="E2" s="34"/>
      <c r="F2" s="39" t="s">
        <v>14</v>
      </c>
      <c r="G2" s="40"/>
      <c r="H2" s="12" t="s">
        <v>8</v>
      </c>
      <c r="I2" s="13"/>
      <c r="J2" s="12" t="s">
        <v>10</v>
      </c>
      <c r="K2" s="13"/>
      <c r="L2" s="12" t="s">
        <v>12</v>
      </c>
      <c r="M2" s="13"/>
      <c r="N2" s="33" t="s">
        <v>15</v>
      </c>
      <c r="O2" s="37"/>
    </row>
    <row r="3" spans="1:15" ht="15.75" customHeight="1" x14ac:dyDescent="0.2">
      <c r="A3" s="27"/>
      <c r="B3" s="31"/>
      <c r="C3" s="32"/>
      <c r="D3" s="35"/>
      <c r="E3" s="36"/>
      <c r="F3" s="15"/>
      <c r="G3" s="16" t="s">
        <v>7</v>
      </c>
      <c r="H3" s="17"/>
      <c r="I3" s="16" t="s">
        <v>9</v>
      </c>
      <c r="J3" s="15"/>
      <c r="K3" s="16" t="s">
        <v>11</v>
      </c>
      <c r="L3" s="17"/>
      <c r="M3" s="16" t="s">
        <v>13</v>
      </c>
      <c r="N3" s="35"/>
      <c r="O3" s="38"/>
    </row>
    <row r="4" spans="1:15" ht="15.75" customHeight="1" x14ac:dyDescent="0.2">
      <c r="A4" s="28"/>
      <c r="B4" s="18" t="s">
        <v>3</v>
      </c>
      <c r="C4" s="18" t="s">
        <v>4</v>
      </c>
      <c r="D4" s="18" t="s">
        <v>3</v>
      </c>
      <c r="E4" s="18" t="s">
        <v>4</v>
      </c>
      <c r="F4" s="18" t="s">
        <v>3</v>
      </c>
      <c r="G4" s="18" t="s">
        <v>4</v>
      </c>
      <c r="H4" s="18" t="s">
        <v>3</v>
      </c>
      <c r="I4" s="18" t="s">
        <v>4</v>
      </c>
      <c r="J4" s="18" t="s">
        <v>3</v>
      </c>
      <c r="K4" s="18" t="s">
        <v>4</v>
      </c>
      <c r="L4" s="18" t="s">
        <v>3</v>
      </c>
      <c r="M4" s="18" t="s">
        <v>4</v>
      </c>
      <c r="N4" s="18" t="s">
        <v>3</v>
      </c>
      <c r="O4" s="18" t="s">
        <v>4</v>
      </c>
    </row>
    <row r="5" spans="1:15" ht="15.75" customHeight="1" x14ac:dyDescent="0.2">
      <c r="A5" s="14" t="s">
        <v>6</v>
      </c>
      <c r="B5" s="2">
        <v>1240</v>
      </c>
      <c r="C5" s="3">
        <v>100</v>
      </c>
      <c r="D5" s="4">
        <v>705</v>
      </c>
      <c r="E5" s="5">
        <v>56.854838709677416</v>
      </c>
      <c r="F5" s="4">
        <v>459</v>
      </c>
      <c r="G5" s="5">
        <v>37.016129032258064</v>
      </c>
      <c r="H5" s="4">
        <v>36</v>
      </c>
      <c r="I5" s="5">
        <v>2.903225806451613</v>
      </c>
      <c r="J5" s="4">
        <v>14</v>
      </c>
      <c r="K5" s="5">
        <v>1.1290322580645162</v>
      </c>
      <c r="L5" s="4">
        <v>10</v>
      </c>
      <c r="M5" s="5">
        <v>0.80645161290322576</v>
      </c>
      <c r="N5" s="4">
        <v>16</v>
      </c>
      <c r="O5" s="5">
        <v>1.2903225806451613</v>
      </c>
    </row>
    <row r="6" spans="1:15" ht="15.75" customHeight="1" x14ac:dyDescent="0.2">
      <c r="A6" s="14">
        <v>59</v>
      </c>
      <c r="B6" s="2">
        <v>1928</v>
      </c>
      <c r="C6" s="3">
        <v>100</v>
      </c>
      <c r="D6" s="4">
        <v>1012</v>
      </c>
      <c r="E6" s="5">
        <v>52.489626556016596</v>
      </c>
      <c r="F6" s="4">
        <v>810</v>
      </c>
      <c r="G6" s="5">
        <v>42.012448132780086</v>
      </c>
      <c r="H6" s="4">
        <v>52</v>
      </c>
      <c r="I6" s="5">
        <v>2.6970954356846475</v>
      </c>
      <c r="J6" s="4">
        <v>24</v>
      </c>
      <c r="K6" s="5">
        <v>1.2448132780082988</v>
      </c>
      <c r="L6" s="4">
        <v>29</v>
      </c>
      <c r="M6" s="5">
        <v>1.504149377593361</v>
      </c>
      <c r="N6" s="4">
        <v>1</v>
      </c>
      <c r="O6" s="5">
        <v>5.1867219917012451E-2</v>
      </c>
    </row>
    <row r="7" spans="1:15" ht="15.75" customHeight="1" x14ac:dyDescent="0.2">
      <c r="A7" s="14">
        <v>60</v>
      </c>
      <c r="B7" s="2">
        <v>1756</v>
      </c>
      <c r="C7" s="3">
        <v>100</v>
      </c>
      <c r="D7" s="4">
        <v>877</v>
      </c>
      <c r="E7" s="5">
        <v>49.943052391799547</v>
      </c>
      <c r="F7" s="4">
        <v>706</v>
      </c>
      <c r="G7" s="5">
        <v>40.205011389521637</v>
      </c>
      <c r="H7" s="4">
        <v>59</v>
      </c>
      <c r="I7" s="5">
        <v>3.3599088838268791</v>
      </c>
      <c r="J7" s="4">
        <v>35</v>
      </c>
      <c r="K7" s="5">
        <v>1.9931662870159452</v>
      </c>
      <c r="L7" s="4">
        <v>28</v>
      </c>
      <c r="M7" s="5">
        <v>1.5945330296127562</v>
      </c>
      <c r="N7" s="4">
        <v>51</v>
      </c>
      <c r="O7" s="5">
        <v>2.9043280182232345</v>
      </c>
    </row>
    <row r="8" spans="1:15" ht="15.75" customHeight="1" x14ac:dyDescent="0.2">
      <c r="A8" s="14">
        <v>61</v>
      </c>
      <c r="B8" s="2">
        <v>1661</v>
      </c>
      <c r="C8" s="3">
        <v>100</v>
      </c>
      <c r="D8" s="4">
        <v>777</v>
      </c>
      <c r="E8" s="5">
        <v>46.779048765803729</v>
      </c>
      <c r="F8" s="4">
        <v>768</v>
      </c>
      <c r="G8" s="5">
        <v>46.237206502107163</v>
      </c>
      <c r="H8" s="4">
        <v>39</v>
      </c>
      <c r="I8" s="5">
        <v>2.3479831426851296</v>
      </c>
      <c r="J8" s="4">
        <v>23</v>
      </c>
      <c r="K8" s="5">
        <v>1.3847080072245634</v>
      </c>
      <c r="L8" s="4">
        <v>29</v>
      </c>
      <c r="M8" s="5">
        <v>1.7459361830222757</v>
      </c>
      <c r="N8" s="4">
        <v>25</v>
      </c>
      <c r="O8" s="5">
        <v>1.5051173991571343</v>
      </c>
    </row>
    <row r="9" spans="1:15" ht="15.75" customHeight="1" x14ac:dyDescent="0.2">
      <c r="A9" s="14">
        <v>62</v>
      </c>
      <c r="B9" s="2">
        <v>1726</v>
      </c>
      <c r="C9" s="3">
        <v>100</v>
      </c>
      <c r="D9" s="4">
        <v>806</v>
      </c>
      <c r="E9" s="5">
        <v>46.697566628041713</v>
      </c>
      <c r="F9" s="4">
        <v>803</v>
      </c>
      <c r="G9" s="5">
        <v>46.523754345307069</v>
      </c>
      <c r="H9" s="4">
        <v>48</v>
      </c>
      <c r="I9" s="5">
        <v>2.7809965237543453</v>
      </c>
      <c r="J9" s="4">
        <v>45</v>
      </c>
      <c r="K9" s="5">
        <v>2.6071842410196986</v>
      </c>
      <c r="L9" s="4">
        <v>19</v>
      </c>
      <c r="M9" s="5">
        <v>1.1008111239860949</v>
      </c>
      <c r="N9" s="4">
        <v>5</v>
      </c>
      <c r="O9" s="5">
        <v>0.28968713789107764</v>
      </c>
    </row>
    <row r="10" spans="1:15" ht="15.75" customHeight="1" x14ac:dyDescent="0.2">
      <c r="A10" s="19">
        <v>63</v>
      </c>
      <c r="B10" s="2">
        <v>1701</v>
      </c>
      <c r="C10" s="3">
        <v>100</v>
      </c>
      <c r="D10" s="4">
        <v>768</v>
      </c>
      <c r="E10" s="5">
        <v>45.149911816578481</v>
      </c>
      <c r="F10" s="4">
        <v>804</v>
      </c>
      <c r="G10" s="5">
        <v>47.266313932980601</v>
      </c>
      <c r="H10" s="4">
        <v>48</v>
      </c>
      <c r="I10" s="5">
        <v>2.821869488536155</v>
      </c>
      <c r="J10" s="4">
        <v>34</v>
      </c>
      <c r="K10" s="5">
        <v>1.9988242210464433</v>
      </c>
      <c r="L10" s="4">
        <v>37</v>
      </c>
      <c r="M10" s="5">
        <v>2.1751910640799528</v>
      </c>
      <c r="N10" s="4">
        <v>10</v>
      </c>
      <c r="O10" s="5">
        <v>0.58788947677836567</v>
      </c>
    </row>
    <row r="11" spans="1:15" ht="15.75" customHeight="1" x14ac:dyDescent="0.2">
      <c r="A11" s="19" t="s">
        <v>5</v>
      </c>
      <c r="B11" s="2">
        <v>1647</v>
      </c>
      <c r="C11" s="3">
        <v>100</v>
      </c>
      <c r="D11" s="4">
        <v>725</v>
      </c>
      <c r="E11" s="5">
        <v>44.019429265330906</v>
      </c>
      <c r="F11" s="4">
        <v>816</v>
      </c>
      <c r="G11" s="5">
        <v>49.544626593806925</v>
      </c>
      <c r="H11" s="4">
        <v>35</v>
      </c>
      <c r="I11" s="5">
        <v>2.1250758955676989</v>
      </c>
      <c r="J11" s="4">
        <v>39</v>
      </c>
      <c r="K11" s="5">
        <v>2.3679417122040074</v>
      </c>
      <c r="L11" s="4">
        <v>20</v>
      </c>
      <c r="M11" s="5">
        <v>1.2143290831815421</v>
      </c>
      <c r="N11" s="4">
        <v>12</v>
      </c>
      <c r="O11" s="5">
        <v>0.72859744990892528</v>
      </c>
    </row>
    <row r="12" spans="1:15" ht="15.75" customHeight="1" x14ac:dyDescent="0.2">
      <c r="A12" s="14">
        <v>2</v>
      </c>
      <c r="B12" s="2">
        <v>1631</v>
      </c>
      <c r="C12" s="3">
        <v>100</v>
      </c>
      <c r="D12" s="4">
        <v>768</v>
      </c>
      <c r="E12" s="5">
        <v>47.087676272225629</v>
      </c>
      <c r="F12" s="4">
        <v>777</v>
      </c>
      <c r="G12" s="5">
        <v>47.639484978540771</v>
      </c>
      <c r="H12" s="4">
        <v>28</v>
      </c>
      <c r="I12" s="5">
        <v>1.7167381974248928</v>
      </c>
      <c r="J12" s="4">
        <v>30</v>
      </c>
      <c r="K12" s="5">
        <v>1.8393623543838136</v>
      </c>
      <c r="L12" s="4">
        <v>16</v>
      </c>
      <c r="M12" s="5">
        <v>0.9809932556713673</v>
      </c>
      <c r="N12" s="4">
        <v>12</v>
      </c>
      <c r="O12" s="5">
        <v>0.73574494175352545</v>
      </c>
    </row>
    <row r="13" spans="1:15" ht="15.75" customHeight="1" x14ac:dyDescent="0.2">
      <c r="A13" s="19">
        <v>3</v>
      </c>
      <c r="B13" s="2">
        <v>1625</v>
      </c>
      <c r="C13" s="3">
        <v>100</v>
      </c>
      <c r="D13" s="4">
        <v>759</v>
      </c>
      <c r="E13" s="5">
        <v>46.707692307692305</v>
      </c>
      <c r="F13" s="4">
        <v>769</v>
      </c>
      <c r="G13" s="5">
        <v>47.323076923076925</v>
      </c>
      <c r="H13" s="4">
        <v>31</v>
      </c>
      <c r="I13" s="5">
        <v>1.9076923076923078</v>
      </c>
      <c r="J13" s="4">
        <v>24</v>
      </c>
      <c r="K13" s="5">
        <v>1.476923076923077</v>
      </c>
      <c r="L13" s="4">
        <v>25</v>
      </c>
      <c r="M13" s="5">
        <v>1.5384615384615385</v>
      </c>
      <c r="N13" s="4">
        <v>17</v>
      </c>
      <c r="O13" s="5">
        <v>1.0461538461538462</v>
      </c>
    </row>
    <row r="14" spans="1:15" ht="15.75" customHeight="1" x14ac:dyDescent="0.2">
      <c r="A14" s="14">
        <v>4</v>
      </c>
      <c r="B14" s="2">
        <v>1449</v>
      </c>
      <c r="C14" s="3">
        <v>100</v>
      </c>
      <c r="D14" s="4">
        <v>753</v>
      </c>
      <c r="E14" s="5">
        <v>51.966873706004144</v>
      </c>
      <c r="F14" s="4">
        <v>622</v>
      </c>
      <c r="G14" s="5">
        <v>42.92615596963423</v>
      </c>
      <c r="H14" s="4">
        <v>31</v>
      </c>
      <c r="I14" s="5">
        <v>2.139406487232574</v>
      </c>
      <c r="J14" s="4">
        <v>34</v>
      </c>
      <c r="K14" s="5">
        <v>2.3464458247066942</v>
      </c>
      <c r="L14" s="4">
        <v>9</v>
      </c>
      <c r="M14" s="5">
        <v>0.6211180124223602</v>
      </c>
      <c r="N14" s="9" t="s">
        <v>17</v>
      </c>
      <c r="O14" s="9" t="s">
        <v>17</v>
      </c>
    </row>
    <row r="15" spans="1:15" ht="15.75" customHeight="1" x14ac:dyDescent="0.2">
      <c r="A15" s="19">
        <v>5</v>
      </c>
      <c r="B15" s="2">
        <v>1239</v>
      </c>
      <c r="C15" s="3">
        <v>100</v>
      </c>
      <c r="D15" s="4">
        <v>635</v>
      </c>
      <c r="E15" s="5">
        <v>51.251008878127521</v>
      </c>
      <c r="F15" s="4">
        <v>562</v>
      </c>
      <c r="G15" s="5">
        <v>45.359160613397904</v>
      </c>
      <c r="H15" s="4">
        <v>16</v>
      </c>
      <c r="I15" s="5">
        <v>1.2913640032284099</v>
      </c>
      <c r="J15" s="4">
        <v>16</v>
      </c>
      <c r="K15" s="5">
        <v>1.2913640032284099</v>
      </c>
      <c r="L15" s="4">
        <v>10</v>
      </c>
      <c r="M15" s="5">
        <v>0.80710250201775624</v>
      </c>
      <c r="N15" s="9" t="s">
        <v>17</v>
      </c>
      <c r="O15" s="9" t="s">
        <v>17</v>
      </c>
    </row>
    <row r="16" spans="1:15" ht="15.75" customHeight="1" x14ac:dyDescent="0.2">
      <c r="A16" s="14">
        <v>6</v>
      </c>
      <c r="B16" s="2">
        <v>1727</v>
      </c>
      <c r="C16" s="3">
        <v>100</v>
      </c>
      <c r="D16" s="4">
        <v>917</v>
      </c>
      <c r="E16" s="5">
        <v>53.097857556456283</v>
      </c>
      <c r="F16" s="4">
        <v>771</v>
      </c>
      <c r="G16" s="5">
        <v>44.64389114070643</v>
      </c>
      <c r="H16" s="4">
        <v>16</v>
      </c>
      <c r="I16" s="5">
        <v>0.92646207295888827</v>
      </c>
      <c r="J16" s="4">
        <v>13</v>
      </c>
      <c r="K16" s="5">
        <v>0.75275043427909671</v>
      </c>
      <c r="L16" s="4">
        <v>10</v>
      </c>
      <c r="M16" s="5">
        <v>0.57903879559930516</v>
      </c>
      <c r="N16" s="9" t="s">
        <v>17</v>
      </c>
      <c r="O16" s="9" t="s">
        <v>17</v>
      </c>
    </row>
    <row r="17" spans="1:15" ht="15.75" customHeight="1" x14ac:dyDescent="0.2">
      <c r="A17" s="19">
        <v>7</v>
      </c>
      <c r="B17" s="2">
        <v>1216</v>
      </c>
      <c r="C17" s="3">
        <v>100</v>
      </c>
      <c r="D17" s="4">
        <v>668</v>
      </c>
      <c r="E17" s="5">
        <v>54.934210526315788</v>
      </c>
      <c r="F17" s="4">
        <v>512</v>
      </c>
      <c r="G17" s="5">
        <v>42.10526315789474</v>
      </c>
      <c r="H17" s="4">
        <v>17</v>
      </c>
      <c r="I17" s="5">
        <v>1.3980263157894737</v>
      </c>
      <c r="J17" s="4">
        <v>13</v>
      </c>
      <c r="K17" s="5">
        <v>1.069078947368421</v>
      </c>
      <c r="L17" s="4">
        <v>6</v>
      </c>
      <c r="M17" s="5">
        <v>0.49342105263157893</v>
      </c>
      <c r="N17" s="9" t="s">
        <v>17</v>
      </c>
      <c r="O17" s="9" t="s">
        <v>17</v>
      </c>
    </row>
    <row r="18" spans="1:15" ht="15.75" customHeight="1" x14ac:dyDescent="0.2">
      <c r="A18" s="14">
        <v>8</v>
      </c>
      <c r="B18" s="2">
        <v>1333</v>
      </c>
      <c r="C18" s="3">
        <v>100</v>
      </c>
      <c r="D18" s="4">
        <v>757</v>
      </c>
      <c r="E18" s="5">
        <v>56.789197299324833</v>
      </c>
      <c r="F18" s="4">
        <v>542</v>
      </c>
      <c r="G18" s="5">
        <v>40.660165041260314</v>
      </c>
      <c r="H18" s="4">
        <v>19</v>
      </c>
      <c r="I18" s="5">
        <v>1.4253563390847712</v>
      </c>
      <c r="J18" s="4">
        <v>11</v>
      </c>
      <c r="K18" s="5">
        <v>0.82520630157539387</v>
      </c>
      <c r="L18" s="4">
        <v>4</v>
      </c>
      <c r="M18" s="5">
        <v>0.30007501875468867</v>
      </c>
      <c r="N18" s="9" t="s">
        <v>17</v>
      </c>
      <c r="O18" s="9" t="s">
        <v>17</v>
      </c>
    </row>
    <row r="19" spans="1:15" ht="15.75" customHeight="1" x14ac:dyDescent="0.2">
      <c r="A19" s="19">
        <v>9</v>
      </c>
      <c r="B19" s="2">
        <v>1402</v>
      </c>
      <c r="C19" s="3">
        <v>100</v>
      </c>
      <c r="D19" s="4">
        <v>792</v>
      </c>
      <c r="E19" s="5">
        <v>56.490727532097004</v>
      </c>
      <c r="F19" s="4">
        <v>552</v>
      </c>
      <c r="G19" s="5">
        <v>39.372325249643367</v>
      </c>
      <c r="H19" s="4">
        <v>41</v>
      </c>
      <c r="I19" s="5">
        <v>2.9243937232524964</v>
      </c>
      <c r="J19" s="4">
        <v>13</v>
      </c>
      <c r="K19" s="5">
        <v>0.92724679029957202</v>
      </c>
      <c r="L19" s="4">
        <v>4</v>
      </c>
      <c r="M19" s="5">
        <v>0.28530670470756064</v>
      </c>
      <c r="N19" s="9" t="s">
        <v>17</v>
      </c>
      <c r="O19" s="9" t="s">
        <v>17</v>
      </c>
    </row>
    <row r="20" spans="1:15" ht="15.75" customHeight="1" x14ac:dyDescent="0.2">
      <c r="A20" s="14">
        <v>10</v>
      </c>
      <c r="B20" s="2">
        <v>1301</v>
      </c>
      <c r="C20" s="3">
        <v>100</v>
      </c>
      <c r="D20" s="4">
        <v>761</v>
      </c>
      <c r="E20" s="5">
        <v>58.493466564181396</v>
      </c>
      <c r="F20" s="4">
        <v>492</v>
      </c>
      <c r="G20" s="5">
        <v>37.817063797079172</v>
      </c>
      <c r="H20" s="4">
        <v>29</v>
      </c>
      <c r="I20" s="5">
        <v>2.2290545734050728</v>
      </c>
      <c r="J20" s="4">
        <v>14</v>
      </c>
      <c r="K20" s="5">
        <v>1.0760953112990008</v>
      </c>
      <c r="L20" s="4">
        <v>5</v>
      </c>
      <c r="M20" s="5">
        <v>0.3843197540353574</v>
      </c>
      <c r="N20" s="9" t="s">
        <v>17</v>
      </c>
      <c r="O20" s="9" t="s">
        <v>17</v>
      </c>
    </row>
    <row r="21" spans="1:15" ht="15.75" customHeight="1" x14ac:dyDescent="0.2">
      <c r="A21" s="19">
        <v>11</v>
      </c>
      <c r="B21" s="2">
        <v>1450</v>
      </c>
      <c r="C21" s="3">
        <v>100</v>
      </c>
      <c r="D21" s="4">
        <v>841</v>
      </c>
      <c r="E21" s="5">
        <v>58</v>
      </c>
      <c r="F21" s="4">
        <v>561</v>
      </c>
      <c r="G21" s="5">
        <v>38.689655172413794</v>
      </c>
      <c r="H21" s="4">
        <v>23</v>
      </c>
      <c r="I21" s="5">
        <v>1.5862068965517242</v>
      </c>
      <c r="J21" s="4">
        <v>9</v>
      </c>
      <c r="K21" s="5">
        <v>0.62068965517241381</v>
      </c>
      <c r="L21" s="4">
        <v>14</v>
      </c>
      <c r="M21" s="5">
        <v>0.96551724137931039</v>
      </c>
      <c r="N21" s="4">
        <v>2</v>
      </c>
      <c r="O21" s="5">
        <v>0.13793103448275862</v>
      </c>
    </row>
    <row r="22" spans="1:15" ht="15.75" customHeight="1" x14ac:dyDescent="0.2">
      <c r="A22" s="14">
        <v>12</v>
      </c>
      <c r="B22" s="2">
        <v>1384</v>
      </c>
      <c r="C22" s="3">
        <v>100</v>
      </c>
      <c r="D22" s="4">
        <v>800</v>
      </c>
      <c r="E22" s="5">
        <v>57.803468208092482</v>
      </c>
      <c r="F22" s="4">
        <v>526</v>
      </c>
      <c r="G22" s="5">
        <v>38.005780346820806</v>
      </c>
      <c r="H22" s="4">
        <v>30</v>
      </c>
      <c r="I22" s="5">
        <v>2.1676300578034682</v>
      </c>
      <c r="J22" s="4">
        <v>18</v>
      </c>
      <c r="K22" s="5">
        <v>1.300578034682081</v>
      </c>
      <c r="L22" s="4">
        <v>7</v>
      </c>
      <c r="M22" s="5">
        <v>0.5057803468208093</v>
      </c>
      <c r="N22" s="4">
        <v>3</v>
      </c>
      <c r="O22" s="5">
        <v>0.21676300578034682</v>
      </c>
    </row>
    <row r="23" spans="1:15" ht="15.75" customHeight="1" x14ac:dyDescent="0.2">
      <c r="A23" s="19">
        <v>13</v>
      </c>
      <c r="B23" s="2">
        <v>1422</v>
      </c>
      <c r="C23" s="3">
        <v>100</v>
      </c>
      <c r="D23" s="4">
        <v>781</v>
      </c>
      <c r="E23" s="5">
        <v>54.922644163150494</v>
      </c>
      <c r="F23" s="4">
        <v>585</v>
      </c>
      <c r="G23" s="5">
        <v>41.139240506329116</v>
      </c>
      <c r="H23" s="4">
        <v>35</v>
      </c>
      <c r="I23" s="5">
        <v>2.4613220815752461</v>
      </c>
      <c r="J23" s="4">
        <v>12</v>
      </c>
      <c r="K23" s="5">
        <v>0.84388185654008441</v>
      </c>
      <c r="L23" s="4">
        <v>8</v>
      </c>
      <c r="M23" s="5">
        <v>0.56258790436005623</v>
      </c>
      <c r="N23" s="4">
        <v>1</v>
      </c>
      <c r="O23" s="5">
        <v>7.0323488045007029E-2</v>
      </c>
    </row>
    <row r="24" spans="1:15" ht="15.75" customHeight="1" x14ac:dyDescent="0.2">
      <c r="A24" s="20">
        <v>14</v>
      </c>
      <c r="B24" s="4">
        <v>1305</v>
      </c>
      <c r="C24" s="3">
        <v>100</v>
      </c>
      <c r="D24" s="4">
        <v>611</v>
      </c>
      <c r="E24" s="5">
        <v>46.819923371647512</v>
      </c>
      <c r="F24" s="4">
        <v>635</v>
      </c>
      <c r="G24" s="5">
        <v>48.659003831417621</v>
      </c>
      <c r="H24" s="4">
        <v>29</v>
      </c>
      <c r="I24" s="5">
        <v>2.2222222222222223</v>
      </c>
      <c r="J24" s="4">
        <v>18</v>
      </c>
      <c r="K24" s="5">
        <v>1.3793103448275863</v>
      </c>
      <c r="L24" s="4">
        <v>10</v>
      </c>
      <c r="M24" s="5">
        <v>0.76628352490421459</v>
      </c>
      <c r="N24" s="4">
        <v>2</v>
      </c>
      <c r="O24" s="5">
        <v>0.1532567049808429</v>
      </c>
    </row>
    <row r="25" spans="1:15" ht="15.75" customHeight="1" x14ac:dyDescent="0.2">
      <c r="A25" s="20">
        <v>15</v>
      </c>
      <c r="B25" s="4">
        <v>1425</v>
      </c>
      <c r="C25" s="3">
        <v>100</v>
      </c>
      <c r="D25" s="4">
        <v>713</v>
      </c>
      <c r="E25" s="5">
        <v>50.035087719298247</v>
      </c>
      <c r="F25" s="4">
        <v>657</v>
      </c>
      <c r="G25" s="5">
        <v>46.10526315789474</v>
      </c>
      <c r="H25" s="4">
        <v>27</v>
      </c>
      <c r="I25" s="5">
        <v>1.8947368421052631</v>
      </c>
      <c r="J25" s="4">
        <v>14</v>
      </c>
      <c r="K25" s="5">
        <v>0.98245614035087714</v>
      </c>
      <c r="L25" s="4">
        <v>13</v>
      </c>
      <c r="M25" s="5">
        <v>0.91228070175438591</v>
      </c>
      <c r="N25" s="4">
        <v>1</v>
      </c>
      <c r="O25" s="5">
        <v>7.0175438596491224E-2</v>
      </c>
    </row>
    <row r="26" spans="1:15" ht="15.75" customHeight="1" x14ac:dyDescent="0.2">
      <c r="A26" s="20">
        <v>16</v>
      </c>
      <c r="B26" s="4">
        <v>1336</v>
      </c>
      <c r="C26" s="3">
        <v>100</v>
      </c>
      <c r="D26" s="4">
        <v>735</v>
      </c>
      <c r="E26" s="5">
        <v>55.014970059880241</v>
      </c>
      <c r="F26" s="4">
        <v>552</v>
      </c>
      <c r="G26" s="5">
        <v>41.317365269461078</v>
      </c>
      <c r="H26" s="4">
        <v>26</v>
      </c>
      <c r="I26" s="5">
        <v>1.9461077844311376</v>
      </c>
      <c r="J26" s="4">
        <v>17</v>
      </c>
      <c r="K26" s="5">
        <v>1.2724550898203593</v>
      </c>
      <c r="L26" s="4">
        <v>6</v>
      </c>
      <c r="M26" s="5">
        <v>0.44910179640718562</v>
      </c>
      <c r="N26" s="9" t="s">
        <v>17</v>
      </c>
      <c r="O26" s="9" t="s">
        <v>17</v>
      </c>
    </row>
    <row r="27" spans="1:15" ht="15.75" customHeight="1" x14ac:dyDescent="0.2">
      <c r="A27" s="20">
        <v>17</v>
      </c>
      <c r="B27" s="4">
        <v>1423</v>
      </c>
      <c r="C27" s="3">
        <v>100</v>
      </c>
      <c r="D27" s="4">
        <v>775</v>
      </c>
      <c r="E27" s="5">
        <v>54.462403373155304</v>
      </c>
      <c r="F27" s="4">
        <v>585</v>
      </c>
      <c r="G27" s="5">
        <v>41.110330288123684</v>
      </c>
      <c r="H27" s="4">
        <v>34</v>
      </c>
      <c r="I27" s="5">
        <v>2.3893183415319745</v>
      </c>
      <c r="J27" s="4">
        <v>21</v>
      </c>
      <c r="K27" s="5">
        <v>1.4757554462403373</v>
      </c>
      <c r="L27" s="4">
        <v>7</v>
      </c>
      <c r="M27" s="5">
        <v>0.49191848208011246</v>
      </c>
      <c r="N27" s="9">
        <v>1</v>
      </c>
      <c r="O27" s="23">
        <v>0</v>
      </c>
    </row>
    <row r="28" spans="1:15" ht="15.75" customHeight="1" x14ac:dyDescent="0.2">
      <c r="A28" s="20">
        <v>18</v>
      </c>
      <c r="B28" s="4">
        <v>1284</v>
      </c>
      <c r="C28" s="3">
        <v>100</v>
      </c>
      <c r="D28" s="4">
        <v>753</v>
      </c>
      <c r="E28" s="5">
        <v>58.644859813084111</v>
      </c>
      <c r="F28" s="4">
        <v>499</v>
      </c>
      <c r="G28" s="5">
        <v>38.862928348909655</v>
      </c>
      <c r="H28" s="4">
        <v>14</v>
      </c>
      <c r="I28" s="5">
        <v>1.0903426791277258</v>
      </c>
      <c r="J28" s="4">
        <v>7</v>
      </c>
      <c r="K28" s="5">
        <v>0.54517133956386288</v>
      </c>
      <c r="L28" s="4">
        <v>9</v>
      </c>
      <c r="M28" s="5">
        <v>0.7009345794392523</v>
      </c>
      <c r="N28" s="9">
        <v>2</v>
      </c>
      <c r="O28" s="23">
        <v>0.15576323987538901</v>
      </c>
    </row>
    <row r="29" spans="1:15" ht="15.75" customHeight="1" x14ac:dyDescent="0.2">
      <c r="A29" s="20">
        <v>19</v>
      </c>
      <c r="B29" s="4">
        <v>1285</v>
      </c>
      <c r="C29" s="3">
        <f t="shared" ref="C29:C42" si="0">B29/B29*100</f>
        <v>100</v>
      </c>
      <c r="D29" s="4">
        <v>704</v>
      </c>
      <c r="E29" s="5">
        <f t="shared" ref="E29:E34" si="1">D29/B29*100</f>
        <v>54.785992217898837</v>
      </c>
      <c r="F29" s="4">
        <v>533</v>
      </c>
      <c r="G29" s="5">
        <f t="shared" ref="G29:G34" si="2">F29/B29*100</f>
        <v>41.478599221789885</v>
      </c>
      <c r="H29" s="4">
        <v>23</v>
      </c>
      <c r="I29" s="5">
        <f t="shared" ref="I29:I34" si="3">H29/B29*100</f>
        <v>1.7898832684824901</v>
      </c>
      <c r="J29" s="4">
        <v>13</v>
      </c>
      <c r="K29" s="5">
        <f t="shared" ref="K29:K34" si="4">J29/B29*100</f>
        <v>1.0116731517509727</v>
      </c>
      <c r="L29" s="4">
        <v>12</v>
      </c>
      <c r="M29" s="5">
        <f t="shared" ref="M29:M34" si="5">L29/B29*100</f>
        <v>0.93385214007782102</v>
      </c>
      <c r="N29" s="9" t="s">
        <v>19</v>
      </c>
      <c r="O29" s="9" t="s">
        <v>19</v>
      </c>
    </row>
    <row r="30" spans="1:15" ht="15.75" customHeight="1" x14ac:dyDescent="0.2">
      <c r="A30" s="20">
        <v>20</v>
      </c>
      <c r="B30" s="4">
        <v>1124</v>
      </c>
      <c r="C30" s="3">
        <f t="shared" si="0"/>
        <v>100</v>
      </c>
      <c r="D30" s="4">
        <v>638</v>
      </c>
      <c r="E30" s="5">
        <f t="shared" si="1"/>
        <v>56.761565836298935</v>
      </c>
      <c r="F30" s="4">
        <v>444</v>
      </c>
      <c r="G30" s="5">
        <f t="shared" si="2"/>
        <v>39.501779359430607</v>
      </c>
      <c r="H30" s="4">
        <v>24</v>
      </c>
      <c r="I30" s="5">
        <f t="shared" si="3"/>
        <v>2.1352313167259789</v>
      </c>
      <c r="J30" s="4">
        <v>13</v>
      </c>
      <c r="K30" s="5">
        <f t="shared" si="4"/>
        <v>1.1565836298932384</v>
      </c>
      <c r="L30" s="4">
        <v>5</v>
      </c>
      <c r="M30" s="5">
        <f t="shared" si="5"/>
        <v>0.44483985765124562</v>
      </c>
      <c r="N30" s="9" t="s">
        <v>20</v>
      </c>
      <c r="O30" s="9" t="s">
        <v>19</v>
      </c>
    </row>
    <row r="31" spans="1:15" ht="15.75" customHeight="1" x14ac:dyDescent="0.2">
      <c r="A31" s="20">
        <v>21</v>
      </c>
      <c r="B31" s="4">
        <v>1122</v>
      </c>
      <c r="C31" s="3">
        <f t="shared" si="0"/>
        <v>100</v>
      </c>
      <c r="D31" s="4">
        <v>666</v>
      </c>
      <c r="E31" s="5">
        <f t="shared" si="1"/>
        <v>59.358288770053477</v>
      </c>
      <c r="F31" s="4">
        <v>419</v>
      </c>
      <c r="G31" s="5">
        <f t="shared" si="2"/>
        <v>37.344028520499108</v>
      </c>
      <c r="H31" s="4">
        <v>18</v>
      </c>
      <c r="I31" s="5">
        <f t="shared" si="3"/>
        <v>1.6042780748663104</v>
      </c>
      <c r="J31" s="4">
        <v>14</v>
      </c>
      <c r="K31" s="5">
        <f t="shared" si="4"/>
        <v>1.2477718360071302</v>
      </c>
      <c r="L31" s="4">
        <v>5</v>
      </c>
      <c r="M31" s="5">
        <f t="shared" si="5"/>
        <v>0.44563279857397509</v>
      </c>
      <c r="N31" s="9" t="s">
        <v>20</v>
      </c>
      <c r="O31" s="9" t="s">
        <v>19</v>
      </c>
    </row>
    <row r="32" spans="1:15" ht="15.75" customHeight="1" x14ac:dyDescent="0.2">
      <c r="A32" s="20">
        <v>22</v>
      </c>
      <c r="B32" s="4">
        <v>899</v>
      </c>
      <c r="C32" s="3">
        <f t="shared" si="0"/>
        <v>100</v>
      </c>
      <c r="D32" s="4">
        <v>520</v>
      </c>
      <c r="E32" s="5">
        <f t="shared" si="1"/>
        <v>57.842046718576199</v>
      </c>
      <c r="F32" s="4">
        <v>351</v>
      </c>
      <c r="G32" s="5">
        <f t="shared" si="2"/>
        <v>39.043381535038932</v>
      </c>
      <c r="H32" s="4">
        <v>17</v>
      </c>
      <c r="I32" s="5">
        <f t="shared" si="3"/>
        <v>1.8909899888765296</v>
      </c>
      <c r="J32" s="4">
        <v>9</v>
      </c>
      <c r="K32" s="5">
        <f t="shared" si="4"/>
        <v>1.0011123470522802</v>
      </c>
      <c r="L32" s="4">
        <v>2</v>
      </c>
      <c r="M32" s="5">
        <f t="shared" si="5"/>
        <v>0.22246941045606228</v>
      </c>
      <c r="N32" s="9" t="s">
        <v>20</v>
      </c>
      <c r="O32" s="9" t="s">
        <v>19</v>
      </c>
    </row>
    <row r="33" spans="1:15" ht="15.75" customHeight="1" x14ac:dyDescent="0.2">
      <c r="A33" s="20">
        <v>23</v>
      </c>
      <c r="B33" s="4">
        <v>826</v>
      </c>
      <c r="C33" s="3">
        <f t="shared" si="0"/>
        <v>100</v>
      </c>
      <c r="D33" s="4">
        <v>509</v>
      </c>
      <c r="E33" s="5">
        <f t="shared" si="1"/>
        <v>61.622276029055691</v>
      </c>
      <c r="F33" s="4">
        <v>301</v>
      </c>
      <c r="G33" s="5">
        <f t="shared" si="2"/>
        <v>36.440677966101696</v>
      </c>
      <c r="H33" s="4">
        <v>10</v>
      </c>
      <c r="I33" s="5">
        <f t="shared" si="3"/>
        <v>1.2106537530266344</v>
      </c>
      <c r="J33" s="4">
        <v>4</v>
      </c>
      <c r="K33" s="5">
        <f t="shared" si="4"/>
        <v>0.48426150121065376</v>
      </c>
      <c r="L33" s="4">
        <v>2</v>
      </c>
      <c r="M33" s="5">
        <f t="shared" si="5"/>
        <v>0.24213075060532688</v>
      </c>
      <c r="N33" s="9" t="s">
        <v>20</v>
      </c>
      <c r="O33" s="9" t="s">
        <v>19</v>
      </c>
    </row>
    <row r="34" spans="1:15" ht="15.75" customHeight="1" x14ac:dyDescent="0.2">
      <c r="A34" s="20">
        <v>24</v>
      </c>
      <c r="B34" s="4">
        <v>810</v>
      </c>
      <c r="C34" s="3">
        <f t="shared" si="0"/>
        <v>100</v>
      </c>
      <c r="D34" s="4">
        <v>490</v>
      </c>
      <c r="E34" s="5">
        <f t="shared" si="1"/>
        <v>60.493827160493829</v>
      </c>
      <c r="F34" s="4">
        <v>304</v>
      </c>
      <c r="G34" s="5">
        <f t="shared" si="2"/>
        <v>37.530864197530867</v>
      </c>
      <c r="H34" s="4">
        <v>7</v>
      </c>
      <c r="I34" s="5">
        <f t="shared" si="3"/>
        <v>0.86419753086419748</v>
      </c>
      <c r="J34" s="4">
        <v>4</v>
      </c>
      <c r="K34" s="5">
        <f t="shared" si="4"/>
        <v>0.49382716049382713</v>
      </c>
      <c r="L34" s="4">
        <v>4</v>
      </c>
      <c r="M34" s="5">
        <f t="shared" si="5"/>
        <v>0.49382716049382713</v>
      </c>
      <c r="N34" s="9">
        <v>1</v>
      </c>
      <c r="O34" s="24">
        <v>0.12345679012345701</v>
      </c>
    </row>
    <row r="35" spans="1:15" ht="15.75" customHeight="1" x14ac:dyDescent="0.2">
      <c r="A35" s="20">
        <v>25</v>
      </c>
      <c r="B35" s="4">
        <v>744</v>
      </c>
      <c r="C35" s="3">
        <f t="shared" si="0"/>
        <v>100</v>
      </c>
      <c r="D35" s="4">
        <v>442</v>
      </c>
      <c r="E35" s="5">
        <f t="shared" ref="E35:E42" si="6">D35/B35*100</f>
        <v>59.408602150537639</v>
      </c>
      <c r="F35" s="4">
        <v>284</v>
      </c>
      <c r="G35" s="5">
        <f t="shared" ref="G35:G42" si="7">F35/B35*100</f>
        <v>38.172043010752688</v>
      </c>
      <c r="H35" s="4">
        <v>6</v>
      </c>
      <c r="I35" s="5">
        <f t="shared" ref="I35:I42" si="8">H35/B35*100</f>
        <v>0.80645161290322576</v>
      </c>
      <c r="J35" s="4">
        <v>9</v>
      </c>
      <c r="K35" s="5">
        <f t="shared" ref="K35:K42" si="9">J35/B35*100</f>
        <v>1.2096774193548387</v>
      </c>
      <c r="L35" s="4">
        <v>3</v>
      </c>
      <c r="M35" s="5">
        <f t="shared" ref="M35:M39" si="10">L35/B35*100</f>
        <v>0.40322580645161288</v>
      </c>
      <c r="N35" s="9" t="s">
        <v>20</v>
      </c>
      <c r="O35" s="9" t="s">
        <v>19</v>
      </c>
    </row>
    <row r="36" spans="1:15" ht="15.75" customHeight="1" x14ac:dyDescent="0.2">
      <c r="A36" s="20">
        <v>26</v>
      </c>
      <c r="B36" s="4">
        <v>804</v>
      </c>
      <c r="C36" s="3">
        <f t="shared" si="0"/>
        <v>100</v>
      </c>
      <c r="D36" s="4">
        <v>472</v>
      </c>
      <c r="E36" s="5">
        <f t="shared" si="6"/>
        <v>58.706467661691541</v>
      </c>
      <c r="F36" s="4">
        <v>311</v>
      </c>
      <c r="G36" s="5">
        <f t="shared" si="7"/>
        <v>38.681592039800996</v>
      </c>
      <c r="H36" s="4">
        <v>12</v>
      </c>
      <c r="I36" s="5">
        <f t="shared" si="8"/>
        <v>1.4925373134328357</v>
      </c>
      <c r="J36" s="4">
        <v>7</v>
      </c>
      <c r="K36" s="5">
        <f t="shared" si="9"/>
        <v>0.87064676616915426</v>
      </c>
      <c r="L36" s="4">
        <v>2</v>
      </c>
      <c r="M36" s="5">
        <f t="shared" si="10"/>
        <v>0.24875621890547264</v>
      </c>
      <c r="N36" s="9" t="s">
        <v>21</v>
      </c>
      <c r="O36" s="9" t="s">
        <v>21</v>
      </c>
    </row>
    <row r="37" spans="1:15" ht="15.75" customHeight="1" x14ac:dyDescent="0.2">
      <c r="A37" s="20">
        <v>27</v>
      </c>
      <c r="B37" s="4">
        <v>789</v>
      </c>
      <c r="C37" s="3">
        <f t="shared" si="0"/>
        <v>100</v>
      </c>
      <c r="D37" s="4">
        <v>455</v>
      </c>
      <c r="E37" s="5">
        <f t="shared" si="6"/>
        <v>57.667934093789611</v>
      </c>
      <c r="F37" s="4">
        <v>306</v>
      </c>
      <c r="G37" s="5">
        <f t="shared" si="7"/>
        <v>38.783269961977183</v>
      </c>
      <c r="H37" s="4">
        <v>14</v>
      </c>
      <c r="I37" s="5">
        <f t="shared" si="8"/>
        <v>1.7743979721166032</v>
      </c>
      <c r="J37" s="4">
        <v>11</v>
      </c>
      <c r="K37" s="5">
        <f t="shared" si="9"/>
        <v>1.394169835234474</v>
      </c>
      <c r="L37" s="4">
        <v>3</v>
      </c>
      <c r="M37" s="5">
        <f t="shared" si="10"/>
        <v>0.38022813688212925</v>
      </c>
      <c r="N37" s="9" t="s">
        <v>22</v>
      </c>
      <c r="O37" s="9" t="s">
        <v>22</v>
      </c>
    </row>
    <row r="38" spans="1:15" ht="15.75" customHeight="1" x14ac:dyDescent="0.2">
      <c r="A38" s="20">
        <v>28</v>
      </c>
      <c r="B38" s="4">
        <v>794</v>
      </c>
      <c r="C38" s="3">
        <f t="shared" si="0"/>
        <v>100</v>
      </c>
      <c r="D38" s="4">
        <v>448</v>
      </c>
      <c r="E38" s="5">
        <f t="shared" si="6"/>
        <v>56.423173803526453</v>
      </c>
      <c r="F38" s="4">
        <v>326</v>
      </c>
      <c r="G38" s="5">
        <f t="shared" si="7"/>
        <v>41.057934508816118</v>
      </c>
      <c r="H38" s="4">
        <v>10</v>
      </c>
      <c r="I38" s="5">
        <f t="shared" si="8"/>
        <v>1.2594458438287155</v>
      </c>
      <c r="J38" s="4">
        <v>5</v>
      </c>
      <c r="K38" s="5">
        <f t="shared" si="9"/>
        <v>0.62972292191435775</v>
      </c>
      <c r="L38" s="4">
        <v>2</v>
      </c>
      <c r="M38" s="5">
        <f t="shared" si="10"/>
        <v>0.25188916876574308</v>
      </c>
      <c r="N38" s="9">
        <v>3</v>
      </c>
      <c r="O38" s="5">
        <f>N38/B38*100</f>
        <v>0.37783375314861462</v>
      </c>
    </row>
    <row r="39" spans="1:15" ht="15.75" customHeight="1" x14ac:dyDescent="0.2">
      <c r="A39" s="20">
        <v>29</v>
      </c>
      <c r="B39" s="4">
        <v>826</v>
      </c>
      <c r="C39" s="3">
        <f t="shared" si="0"/>
        <v>100</v>
      </c>
      <c r="D39" s="4">
        <v>475</v>
      </c>
      <c r="E39" s="5">
        <f t="shared" si="6"/>
        <v>57.506053268765136</v>
      </c>
      <c r="F39" s="4">
        <v>315</v>
      </c>
      <c r="G39" s="5">
        <f t="shared" si="7"/>
        <v>38.135593220338983</v>
      </c>
      <c r="H39" s="4">
        <v>20</v>
      </c>
      <c r="I39" s="5">
        <f t="shared" si="8"/>
        <v>2.4213075060532687</v>
      </c>
      <c r="J39" s="4">
        <v>9</v>
      </c>
      <c r="K39" s="5">
        <f t="shared" si="9"/>
        <v>1.0895883777239708</v>
      </c>
      <c r="L39" s="4">
        <v>7</v>
      </c>
      <c r="M39" s="5">
        <f t="shared" si="10"/>
        <v>0.84745762711864403</v>
      </c>
      <c r="N39" s="9" t="s">
        <v>19</v>
      </c>
      <c r="O39" s="25" t="s">
        <v>19</v>
      </c>
    </row>
    <row r="40" spans="1:15" ht="15.75" customHeight="1" x14ac:dyDescent="0.2">
      <c r="A40" s="20">
        <v>30</v>
      </c>
      <c r="B40" s="4">
        <v>791</v>
      </c>
      <c r="C40" s="3">
        <f>B40/B40*100</f>
        <v>100</v>
      </c>
      <c r="D40" s="4">
        <v>454</v>
      </c>
      <c r="E40" s="5">
        <f>D40/B40*100</f>
        <v>57.395701643489247</v>
      </c>
      <c r="F40" s="4">
        <v>312</v>
      </c>
      <c r="G40" s="5">
        <f>F40/B40*100</f>
        <v>39.443742098609356</v>
      </c>
      <c r="H40" s="4">
        <v>10</v>
      </c>
      <c r="I40" s="5">
        <f>H40/B40*100</f>
        <v>1.2642225031605563</v>
      </c>
      <c r="J40" s="4">
        <v>10</v>
      </c>
      <c r="K40" s="5">
        <f>J40/B40*100</f>
        <v>1.2642225031605563</v>
      </c>
      <c r="L40" s="4">
        <v>5</v>
      </c>
      <c r="M40" s="5">
        <f t="shared" ref="M40:M46" si="11">L40/B40*100</f>
        <v>0.63211125158027814</v>
      </c>
      <c r="N40" s="9" t="s">
        <v>19</v>
      </c>
      <c r="O40" s="25" t="s">
        <v>19</v>
      </c>
    </row>
    <row r="41" spans="1:15" ht="15.75" customHeight="1" x14ac:dyDescent="0.2">
      <c r="A41" s="20" t="s">
        <v>24</v>
      </c>
      <c r="B41" s="4">
        <v>799</v>
      </c>
      <c r="C41" s="3">
        <f t="shared" ref="C41" si="12">B41/B41*100</f>
        <v>100</v>
      </c>
      <c r="D41" s="4">
        <v>458</v>
      </c>
      <c r="E41" s="5">
        <f t="shared" ref="E41" si="13">D41/B41*100</f>
        <v>57.321652065081352</v>
      </c>
      <c r="F41" s="4">
        <v>320</v>
      </c>
      <c r="G41" s="5">
        <f t="shared" ref="G41" si="14">F41/B41*100</f>
        <v>40.050062578222779</v>
      </c>
      <c r="H41" s="4">
        <v>11</v>
      </c>
      <c r="I41" s="5">
        <f t="shared" ref="I41" si="15">H41/B41*100</f>
        <v>1.3767209011264081</v>
      </c>
      <c r="J41" s="4">
        <v>5</v>
      </c>
      <c r="K41" s="5">
        <f t="shared" ref="K41" si="16">J41/B41*100</f>
        <v>0.62578222778473092</v>
      </c>
      <c r="L41" s="4">
        <v>3</v>
      </c>
      <c r="M41" s="5">
        <f t="shared" si="11"/>
        <v>0.37546933667083854</v>
      </c>
      <c r="N41" s="9">
        <v>2</v>
      </c>
      <c r="O41" s="25">
        <f>N41/B41*100</f>
        <v>0.25031289111389238</v>
      </c>
    </row>
    <row r="42" spans="1:15" ht="15.75" customHeight="1" x14ac:dyDescent="0.2">
      <c r="A42" s="20">
        <v>2</v>
      </c>
      <c r="B42" s="4">
        <v>776</v>
      </c>
      <c r="C42" s="3">
        <f t="shared" si="0"/>
        <v>100</v>
      </c>
      <c r="D42" s="4">
        <v>458</v>
      </c>
      <c r="E42" s="5">
        <f t="shared" si="6"/>
        <v>59.020618556701031</v>
      </c>
      <c r="F42" s="4">
        <v>297</v>
      </c>
      <c r="G42" s="5">
        <f t="shared" si="7"/>
        <v>38.273195876288653</v>
      </c>
      <c r="H42" s="4">
        <v>8</v>
      </c>
      <c r="I42" s="5">
        <f t="shared" si="8"/>
        <v>1.0309278350515463</v>
      </c>
      <c r="J42" s="4">
        <v>10</v>
      </c>
      <c r="K42" s="5">
        <f t="shared" si="9"/>
        <v>1.2886597938144329</v>
      </c>
      <c r="L42" s="4">
        <v>3</v>
      </c>
      <c r="M42" s="5">
        <f t="shared" si="11"/>
        <v>0.38659793814432991</v>
      </c>
      <c r="N42" s="9">
        <v>0</v>
      </c>
      <c r="O42" s="25">
        <f>N42/B42*100</f>
        <v>0</v>
      </c>
    </row>
    <row r="43" spans="1:15" ht="15.75" customHeight="1" x14ac:dyDescent="0.2">
      <c r="A43" s="20">
        <v>3</v>
      </c>
      <c r="B43" s="4">
        <v>410</v>
      </c>
      <c r="C43" s="3">
        <f t="shared" ref="C43" si="17">B43/B43*100</f>
        <v>100</v>
      </c>
      <c r="D43" s="4">
        <v>236</v>
      </c>
      <c r="E43" s="5">
        <f t="shared" ref="E43" si="18">D43/B43*100</f>
        <v>57.560975609756092</v>
      </c>
      <c r="F43" s="4">
        <v>165</v>
      </c>
      <c r="G43" s="5">
        <f t="shared" ref="G43" si="19">F43/B43*100</f>
        <v>40.243902439024396</v>
      </c>
      <c r="H43" s="4">
        <v>5</v>
      </c>
      <c r="I43" s="5">
        <f t="shared" ref="I43" si="20">H43/B43*100</f>
        <v>1.2195121951219512</v>
      </c>
      <c r="J43" s="4">
        <v>2</v>
      </c>
      <c r="K43" s="5">
        <f t="shared" ref="K43" si="21">J43/B43*100</f>
        <v>0.48780487804878048</v>
      </c>
      <c r="L43" s="4">
        <v>2</v>
      </c>
      <c r="M43" s="5">
        <f t="shared" si="11"/>
        <v>0.48780487804878048</v>
      </c>
      <c r="N43" s="9">
        <v>0</v>
      </c>
      <c r="O43" s="25">
        <f>N43/B43*100</f>
        <v>0</v>
      </c>
    </row>
    <row r="44" spans="1:15" ht="15.75" customHeight="1" x14ac:dyDescent="0.2">
      <c r="A44" s="20">
        <v>4</v>
      </c>
      <c r="B44" s="4">
        <v>684</v>
      </c>
      <c r="C44" s="3">
        <f t="shared" ref="C44:C45" si="22">B44/B44*100</f>
        <v>100</v>
      </c>
      <c r="D44" s="4">
        <v>355</v>
      </c>
      <c r="E44" s="5">
        <f t="shared" ref="E44:E45" si="23">D44/B44*100</f>
        <v>51.900584795321635</v>
      </c>
      <c r="F44" s="4">
        <v>302</v>
      </c>
      <c r="G44" s="5">
        <f t="shared" ref="G44:G45" si="24">F44/B44*100</f>
        <v>44.152046783625728</v>
      </c>
      <c r="H44" s="4">
        <v>2</v>
      </c>
      <c r="I44" s="5">
        <f t="shared" ref="I44:I45" si="25">H44/B44*100</f>
        <v>0.29239766081871343</v>
      </c>
      <c r="J44" s="4">
        <v>15</v>
      </c>
      <c r="K44" s="5">
        <f t="shared" ref="K44:K45" si="26">J44/B44*100</f>
        <v>2.1929824561403506</v>
      </c>
      <c r="L44" s="4">
        <v>5</v>
      </c>
      <c r="M44" s="5">
        <f t="shared" si="11"/>
        <v>0.73099415204678353</v>
      </c>
      <c r="N44" s="9">
        <v>5</v>
      </c>
      <c r="O44" s="25">
        <f>N44/B44*100</f>
        <v>0.73099415204678353</v>
      </c>
    </row>
    <row r="45" spans="1:15" ht="15.75" customHeight="1" x14ac:dyDescent="0.2">
      <c r="A45" s="20">
        <v>5</v>
      </c>
      <c r="B45" s="4">
        <v>543</v>
      </c>
      <c r="C45" s="3">
        <f t="shared" si="22"/>
        <v>100</v>
      </c>
      <c r="D45" s="4">
        <v>272</v>
      </c>
      <c r="E45" s="5">
        <f t="shared" si="23"/>
        <v>50.092081031307558</v>
      </c>
      <c r="F45" s="4">
        <v>246</v>
      </c>
      <c r="G45" s="5">
        <f t="shared" si="24"/>
        <v>45.303867403314918</v>
      </c>
      <c r="H45" s="4">
        <v>15</v>
      </c>
      <c r="I45" s="5">
        <f t="shared" si="25"/>
        <v>2.7624309392265194</v>
      </c>
      <c r="J45" s="4">
        <v>5</v>
      </c>
      <c r="K45" s="5">
        <f t="shared" si="26"/>
        <v>0.92081031307550654</v>
      </c>
      <c r="L45" s="4">
        <v>3</v>
      </c>
      <c r="M45" s="5">
        <f t="shared" ref="M45" si="27">L45/B45*100</f>
        <v>0.55248618784530379</v>
      </c>
      <c r="N45" s="9">
        <v>2</v>
      </c>
      <c r="O45" s="25">
        <f>N45/B45*100</f>
        <v>0.36832412523020258</v>
      </c>
    </row>
    <row r="46" spans="1:15" ht="15.75" customHeight="1" x14ac:dyDescent="0.2">
      <c r="A46" s="20">
        <v>6</v>
      </c>
      <c r="B46" s="4">
        <v>627</v>
      </c>
      <c r="C46" s="3">
        <f t="shared" ref="C46" si="28">B46/B46*100</f>
        <v>100</v>
      </c>
      <c r="D46" s="4">
        <v>326</v>
      </c>
      <c r="E46" s="5">
        <f t="shared" ref="E46" si="29">D46/B46*100</f>
        <v>51.993620414673046</v>
      </c>
      <c r="F46" s="4">
        <v>269</v>
      </c>
      <c r="G46" s="5">
        <f t="shared" ref="G46" si="30">F46/B46*100</f>
        <v>42.902711323763953</v>
      </c>
      <c r="H46" s="4">
        <v>12</v>
      </c>
      <c r="I46" s="5">
        <f t="shared" ref="I46" si="31">H46/B46*100</f>
        <v>1.9138755980861244</v>
      </c>
      <c r="J46" s="4">
        <v>9</v>
      </c>
      <c r="K46" s="5">
        <f t="shared" ref="K46" si="32">J46/B46*100</f>
        <v>1.4354066985645932</v>
      </c>
      <c r="L46" s="4">
        <v>11</v>
      </c>
      <c r="M46" s="5">
        <f t="shared" si="11"/>
        <v>1.7543859649122806</v>
      </c>
      <c r="N46" s="9" t="s">
        <v>19</v>
      </c>
      <c r="O46" s="25" t="s">
        <v>19</v>
      </c>
    </row>
    <row r="47" spans="1:15" ht="10.5" customHeight="1" thickBot="1" x14ac:dyDescent="0.25">
      <c r="A47" s="21"/>
      <c r="B47" s="7"/>
      <c r="C47" s="6"/>
      <c r="D47" s="7"/>
      <c r="E47" s="8"/>
      <c r="F47" s="7"/>
      <c r="G47" s="8"/>
      <c r="H47" s="7"/>
      <c r="I47" s="8"/>
      <c r="J47" s="7"/>
      <c r="K47" s="8"/>
      <c r="L47" s="7"/>
      <c r="M47" s="8"/>
      <c r="N47" s="7"/>
      <c r="O47" s="8"/>
    </row>
    <row r="48" spans="1:15" x14ac:dyDescent="0.2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22" t="s">
        <v>23</v>
      </c>
    </row>
  </sheetData>
  <mergeCells count="5">
    <mergeCell ref="A2:A4"/>
    <mergeCell ref="B2:C3"/>
    <mergeCell ref="D2:E3"/>
    <mergeCell ref="N2:O3"/>
    <mergeCell ref="F2:G2"/>
  </mergeCells>
  <phoneticPr fontId="3"/>
  <pageMargins left="0.75" right="0.38" top="1" bottom="1" header="0.51200000000000001" footer="0.51200000000000001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山梨県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cp:lastPrinted>2019-03-21T08:46:16Z</cp:lastPrinted>
  <dcterms:created xsi:type="dcterms:W3CDTF">2004-11-17T10:20:58Z</dcterms:created>
  <dcterms:modified xsi:type="dcterms:W3CDTF">2026-04-10T07:08:40Z</dcterms:modified>
</cp:coreProperties>
</file>