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updateLinks="never"/>
  <xr:revisionPtr revIDLastSave="0" documentId="13_ncr:1_{A03FB154-5D03-4D32-8083-9188B05175D3}" xr6:coauthVersionLast="47" xr6:coauthVersionMax="47" xr10:uidLastSave="{00000000-0000-0000-0000-000000000000}"/>
  <bookViews>
    <workbookView xWindow="3000" yWindow="3000" windowWidth="23040" windowHeight="12120" tabRatio="760" xr2:uid="{00000000-000D-0000-FFFF-FFFF00000000}"/>
  </bookViews>
  <sheets>
    <sheet name="第4号様式" sheetId="68" r:id="rId1"/>
    <sheet name="２所要額精算調書（別紙１）" sheetId="70" r:id="rId2"/>
    <sheet name="３事業実績書（別紙２）（中山間）" sheetId="71" r:id="rId3"/>
    <sheet name="３事業実績書（別紙２）（負担軽減）" sheetId="72" r:id="rId4"/>
    <sheet name="３事業実績書（別紙２）（経営改善） " sheetId="79" r:id="rId5"/>
    <sheet name="（非表示にする）リスト" sheetId="78" state="hidden" r:id="rId6"/>
  </sheets>
  <definedNames>
    <definedName name="_xlnm.Print_Area" localSheetId="1">'２所要額精算調書（別紙１）'!$A$1:$K$43</definedName>
    <definedName name="_xlnm.Print_Area" localSheetId="4">'３事業実績書（別紙２）（経営改善） '!$A$1:$V$48</definedName>
    <definedName name="_xlnm.Print_Area" localSheetId="2">'３事業実績書（別紙２）（中山間）'!$A$1:$V$29</definedName>
    <definedName name="_xlnm.Print_Area" localSheetId="3">'３事業実績書（別紙２）（負担軽減）'!$A$1:$V$32</definedName>
    <definedName name="_xlnm.Print_Area" localSheetId="0">第4号様式!$A$1:$I$46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2" i="70" l="1"/>
  <c r="C24" i="70"/>
  <c r="D26" i="79"/>
  <c r="D47" i="79"/>
  <c r="C36" i="70" s="1"/>
  <c r="K6" i="79"/>
  <c r="K5" i="79"/>
  <c r="K4" i="79"/>
  <c r="D29" i="72"/>
  <c r="K7" i="72" l="1"/>
  <c r="K6" i="72"/>
  <c r="K5" i="72"/>
  <c r="E36" i="70" l="1"/>
  <c r="F36" i="70" s="1"/>
  <c r="H36" i="70" s="1"/>
  <c r="I36" i="70" s="1"/>
  <c r="B34" i="70" s="1"/>
  <c r="B28" i="79" s="1"/>
  <c r="E32" i="70"/>
  <c r="F32" i="70" s="1"/>
  <c r="H32" i="70" s="1"/>
  <c r="I32" i="70" s="1"/>
  <c r="D38" i="70" l="1"/>
  <c r="B30" i="70"/>
  <c r="B11" i="79" s="1"/>
  <c r="K5" i="71" l="1"/>
  <c r="K7" i="71"/>
  <c r="K6" i="71"/>
  <c r="D27" i="71" l="1"/>
  <c r="C16" i="70" s="1"/>
  <c r="E24" i="70" l="1"/>
  <c r="E16" i="70"/>
  <c r="F16" i="70" l="1"/>
  <c r="H16" i="70" s="1"/>
  <c r="I16" i="70" s="1"/>
  <c r="D18" i="70" s="1"/>
  <c r="F24" i="70"/>
  <c r="H24" i="70" s="1"/>
  <c r="I24" i="70" s="1"/>
  <c r="D26" i="70" s="1"/>
  <c r="B22" i="70" l="1"/>
  <c r="B12" i="72" s="1"/>
  <c r="F41" i="70"/>
  <c r="B14" i="70"/>
  <c r="B17" i="71" s="1"/>
  <c r="D25"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5" authorId="0" shapeId="0" xr:uid="{EE47CA3F-4963-4CC3-B605-088236AA7021}">
      <text>
        <r>
          <rPr>
            <b/>
            <sz val="14"/>
            <color indexed="81"/>
            <rFont val="MS P ゴシック"/>
            <family val="3"/>
            <charset val="128"/>
          </rPr>
          <t>2所要額精算調書（別紙１）
を入力後に自動反映されます。
【注意：１法人で複数事業所を申請する場合】
複数事業所分を申請の場合は手入力をお願いいたします。</t>
        </r>
      </text>
    </comment>
  </commentList>
</comments>
</file>

<file path=xl/sharedStrings.xml><?xml version="1.0" encoding="utf-8"?>
<sst xmlns="http://schemas.openxmlformats.org/spreadsheetml/2006/main" count="221" uniqueCount="114">
  <si>
    <t>記</t>
    <rPh sb="0" eb="1">
      <t>キ</t>
    </rPh>
    <phoneticPr fontId="7"/>
  </si>
  <si>
    <t>令和　　年　　月　　日</t>
    <phoneticPr fontId="1"/>
  </si>
  <si>
    <t>〒</t>
    <phoneticPr fontId="1"/>
  </si>
  <si>
    <t>総事業費</t>
    <rPh sb="0" eb="4">
      <t>ソウジギョウヒ</t>
    </rPh>
    <phoneticPr fontId="1"/>
  </si>
  <si>
    <t>差引額</t>
    <rPh sb="0" eb="2">
      <t>サシヒキ</t>
    </rPh>
    <rPh sb="2" eb="3">
      <t>ガク</t>
    </rPh>
    <phoneticPr fontId="1"/>
  </si>
  <si>
    <t>（１）合計</t>
    <rPh sb="3" eb="5">
      <t>ゴウケイ</t>
    </rPh>
    <phoneticPr fontId="1"/>
  </si>
  <si>
    <t>円</t>
    <rPh sb="0" eb="1">
      <t>エン</t>
    </rPh>
    <phoneticPr fontId="1"/>
  </si>
  <si>
    <t>（２）合計</t>
    <rPh sb="3" eb="5">
      <t>ゴウケイ</t>
    </rPh>
    <phoneticPr fontId="1"/>
  </si>
  <si>
    <t>　①　事業実施期間</t>
    <rPh sb="3" eb="5">
      <t>ジギョウ</t>
    </rPh>
    <rPh sb="5" eb="7">
      <t>ジッシ</t>
    </rPh>
    <rPh sb="7" eb="9">
      <t>キカン</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</si>
  <si>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</si>
  <si>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</si>
  <si>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</si>
  <si>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</si>
  <si>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</si>
  <si>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ホームページの開設又は改修</t>
    <rPh sb="7" eb="9">
      <t>カイセツ</t>
    </rPh>
    <rPh sb="9" eb="10">
      <t>マタ</t>
    </rPh>
    <rPh sb="11" eb="13">
      <t>カイシュウ</t>
    </rPh>
    <phoneticPr fontId="1"/>
  </si>
  <si>
    <t>リーフレット・チラシの作成</t>
    <rPh sb="11" eb="13">
      <t>サクセイ</t>
    </rPh>
    <phoneticPr fontId="1"/>
  </si>
  <si>
    <t>その他の広報事業を実施する（内容を枠内に記入）</t>
    <rPh sb="2" eb="3">
      <t>タ</t>
    </rPh>
    <rPh sb="4" eb="6">
      <t>コウホウ</t>
    </rPh>
    <rPh sb="6" eb="8">
      <t>ジギョウ</t>
    </rPh>
    <rPh sb="9" eb="11">
      <t>ジッシ</t>
    </rPh>
    <rPh sb="14" eb="16">
      <t>ナイヨウ</t>
    </rPh>
    <rPh sb="17" eb="19">
      <t>ワクナイ</t>
    </rPh>
    <rPh sb="20" eb="22">
      <t>キニュウ</t>
    </rPh>
    <phoneticPr fontId="1"/>
  </si>
  <si>
    <t>○</t>
    <phoneticPr fontId="1"/>
  </si>
  <si>
    <t>　　　山梨県知事　殿</t>
    <rPh sb="3" eb="5">
      <t>ヤマナシ</t>
    </rPh>
    <rPh sb="5" eb="8">
      <t>ケンチジ</t>
    </rPh>
    <rPh sb="6" eb="8">
      <t>チジ</t>
    </rPh>
    <rPh sb="9" eb="10">
      <t>トノ</t>
    </rPh>
    <phoneticPr fontId="7"/>
  </si>
  <si>
    <t>金</t>
    <rPh sb="0" eb="1">
      <t>キン</t>
    </rPh>
    <phoneticPr fontId="1"/>
  </si>
  <si>
    <t>円</t>
    <rPh sb="0" eb="1">
      <t>エン</t>
    </rPh>
    <phoneticPr fontId="1"/>
  </si>
  <si>
    <t>　</t>
    <phoneticPr fontId="1"/>
  </si>
  <si>
    <t>経営改善の外部コンサルタントに委託を行う</t>
    <rPh sb="0" eb="2">
      <t>ケイエイ</t>
    </rPh>
    <rPh sb="2" eb="4">
      <t>カイゼン</t>
    </rPh>
    <rPh sb="5" eb="7">
      <t>ガイブ</t>
    </rPh>
    <rPh sb="15" eb="17">
      <t>イタク</t>
    </rPh>
    <rPh sb="18" eb="19">
      <t>オコナ</t>
    </rPh>
    <phoneticPr fontId="1"/>
  </si>
  <si>
    <t>事務作業等を行う臨時職員を雇用する</t>
    <rPh sb="0" eb="5">
      <t>ジムサギョウトウ</t>
    </rPh>
    <rPh sb="6" eb="7">
      <t>オコナ</t>
    </rPh>
    <rPh sb="8" eb="10">
      <t>リンジ</t>
    </rPh>
    <rPh sb="10" eb="12">
      <t>ショクイン</t>
    </rPh>
    <rPh sb="13" eb="15">
      <t>コヨウ</t>
    </rPh>
    <phoneticPr fontId="1"/>
  </si>
  <si>
    <t>（別紙１）</t>
    <rPh sb="1" eb="3">
      <t>ベッシ</t>
    </rPh>
    <phoneticPr fontId="1"/>
  </si>
  <si>
    <t>（別紙２）</t>
    <rPh sb="1" eb="3">
      <t>ベッシ</t>
    </rPh>
    <phoneticPr fontId="1"/>
  </si>
  <si>
    <t>第　　　　　　　　　　号</t>
    <rPh sb="0" eb="1">
      <t>ダイ</t>
    </rPh>
    <rPh sb="11" eb="12">
      <t>ゴウ</t>
    </rPh>
    <phoneticPr fontId="1"/>
  </si>
  <si>
    <t>法人所在地</t>
    <rPh sb="0" eb="2">
      <t>ホウジン</t>
    </rPh>
    <rPh sb="2" eb="5">
      <t>ショザイチ</t>
    </rPh>
    <phoneticPr fontId="7"/>
  </si>
  <si>
    <t>法人名称</t>
    <rPh sb="0" eb="2">
      <t>ホウジン</t>
    </rPh>
    <rPh sb="2" eb="4">
      <t>メイショウ</t>
    </rPh>
    <phoneticPr fontId="7"/>
  </si>
  <si>
    <t>代表者の職氏名</t>
    <rPh sb="0" eb="3">
      <t>ダイヒョウシャ</t>
    </rPh>
    <rPh sb="4" eb="5">
      <t>ショク</t>
    </rPh>
    <rPh sb="5" eb="7">
      <t>シメイ</t>
    </rPh>
    <phoneticPr fontId="7"/>
  </si>
  <si>
    <t>No</t>
    <phoneticPr fontId="1"/>
  </si>
  <si>
    <t>合計</t>
    <rPh sb="0" eb="2">
      <t>ゴウケイ</t>
    </rPh>
    <phoneticPr fontId="1"/>
  </si>
  <si>
    <t>（\1,000未満切り捨て）</t>
    <rPh sb="7" eb="9">
      <t>ミマン</t>
    </rPh>
    <rPh sb="9" eb="10">
      <t>キ</t>
    </rPh>
    <rPh sb="11" eb="12">
      <t>ス</t>
    </rPh>
    <phoneticPr fontId="1"/>
  </si>
  <si>
    <t>補助額
（千円未満
　切り捨て）</t>
    <rPh sb="0" eb="2">
      <t>ホジョ</t>
    </rPh>
    <rPh sb="2" eb="3">
      <t>ガク</t>
    </rPh>
    <phoneticPr fontId="1"/>
  </si>
  <si>
    <t>基準額
（Ｂ）</t>
    <rPh sb="0" eb="2">
      <t>キジュン</t>
    </rPh>
    <rPh sb="2" eb="3">
      <t>ガク</t>
    </rPh>
    <phoneticPr fontId="1"/>
  </si>
  <si>
    <t xml:space="preserve">選定額
（Ａ）と（Ｂ）のうち少ない金額）
</t>
    <rPh sb="0" eb="2">
      <t>センテイ</t>
    </rPh>
    <rPh sb="2" eb="3">
      <t>ガク</t>
    </rPh>
    <rPh sb="14" eb="15">
      <t>スク</t>
    </rPh>
    <rPh sb="17" eb="19">
      <t>キンガク</t>
    </rPh>
    <phoneticPr fontId="1"/>
  </si>
  <si>
    <t>該当する</t>
    <rPh sb="0" eb="2">
      <t>ガイトウ</t>
    </rPh>
    <phoneticPr fontId="1"/>
  </si>
  <si>
    <t>該当しない</t>
    <rPh sb="0" eb="2">
      <t>ガイトウ</t>
    </rPh>
    <phoneticPr fontId="1"/>
  </si>
  <si>
    <t>　４　添付書類</t>
    <rPh sb="3" eb="5">
      <t>テンプ</t>
    </rPh>
    <rPh sb="5" eb="7">
      <t>ショルイ</t>
    </rPh>
    <phoneticPr fontId="1"/>
  </si>
  <si>
    <t>　１　精算額</t>
    <rPh sb="3" eb="5">
      <t>セイサン</t>
    </rPh>
    <rPh sb="5" eb="6">
      <t>ガク</t>
    </rPh>
    <phoneticPr fontId="1"/>
  </si>
  <si>
    <t>　２　所要額精算調書（別紙１）</t>
    <rPh sb="3" eb="6">
      <t>ショヨウガク</t>
    </rPh>
    <rPh sb="6" eb="8">
      <t>セイサン</t>
    </rPh>
    <rPh sb="8" eb="10">
      <t>チョウショ</t>
    </rPh>
    <rPh sb="11" eb="13">
      <t>ベッシ</t>
    </rPh>
    <phoneticPr fontId="1"/>
  </si>
  <si>
    <t>　３　事業実績書（別紙２）</t>
    <rPh sb="3" eb="5">
      <t>ジギョウ</t>
    </rPh>
    <rPh sb="5" eb="7">
      <t>ジッセキ</t>
    </rPh>
    <rPh sb="7" eb="8">
      <t>ショ</t>
    </rPh>
    <rPh sb="9" eb="11">
      <t>ベッシ</t>
    </rPh>
    <phoneticPr fontId="1"/>
  </si>
  <si>
    <t>　　（２）仕様書、契約書、勤務状況等の実施内容が分かる書類の写し</t>
    <rPh sb="5" eb="8">
      <t>シヨウショ</t>
    </rPh>
    <rPh sb="9" eb="12">
      <t>ケイヤクショ</t>
    </rPh>
    <rPh sb="13" eb="15">
      <t>キンム</t>
    </rPh>
    <rPh sb="15" eb="17">
      <t>ジョウキョウ</t>
    </rPh>
    <rPh sb="17" eb="18">
      <t>トウ</t>
    </rPh>
    <rPh sb="19" eb="21">
      <t>ジッシ</t>
    </rPh>
    <rPh sb="21" eb="23">
      <t>ナイヨウ</t>
    </rPh>
    <rPh sb="24" eb="25">
      <t>ワ</t>
    </rPh>
    <rPh sb="27" eb="29">
      <t>ショルイ</t>
    </rPh>
    <rPh sb="30" eb="31">
      <t>ウツ</t>
    </rPh>
    <phoneticPr fontId="1"/>
  </si>
  <si>
    <t>対象経費
支出額（Ａ）</t>
    <rPh sb="0" eb="2">
      <t>タイショウ</t>
    </rPh>
    <rPh sb="2" eb="4">
      <t>ケイヒ</t>
    </rPh>
    <rPh sb="5" eb="7">
      <t>シシュツ</t>
    </rPh>
    <rPh sb="7" eb="8">
      <t>ガク</t>
    </rPh>
    <phoneticPr fontId="1"/>
  </si>
  <si>
    <t>事業所名：</t>
    <rPh sb="0" eb="3">
      <t>ジギョウショ</t>
    </rPh>
    <rPh sb="3" eb="4">
      <t>メイ</t>
    </rPh>
    <phoneticPr fontId="1"/>
  </si>
  <si>
    <t>事業所番号：</t>
    <rPh sb="0" eb="3">
      <t>ジギョウショ</t>
    </rPh>
    <rPh sb="3" eb="5">
      <t>バンゴウ</t>
    </rPh>
    <phoneticPr fontId="1"/>
  </si>
  <si>
    <t>事業所番号(別紙１より転記)</t>
    <rPh sb="0" eb="3">
      <t>ジギョウショ</t>
    </rPh>
    <rPh sb="3" eb="5">
      <t>バンゴウ</t>
    </rPh>
    <rPh sb="6" eb="8">
      <t>ベッシ</t>
    </rPh>
    <phoneticPr fontId="1"/>
  </si>
  <si>
    <t>事業所名(別紙１より転記)</t>
    <rPh sb="0" eb="3">
      <t>ジギョウショ</t>
    </rPh>
    <rPh sb="3" eb="4">
      <t>メイ</t>
    </rPh>
    <rPh sb="5" eb="7">
      <t>ベッシ</t>
    </rPh>
    <rPh sb="10" eb="12">
      <t>テンキ</t>
    </rPh>
    <phoneticPr fontId="1"/>
  </si>
  <si>
    <t>サービス種別：</t>
    <rPh sb="4" eb="6">
      <t>シュベツ</t>
    </rPh>
    <phoneticPr fontId="1"/>
  </si>
  <si>
    <t>訪問介護</t>
    <rPh sb="0" eb="2">
      <t>ホウモン</t>
    </rPh>
    <rPh sb="2" eb="4">
      <t>カイゴ</t>
    </rPh>
    <phoneticPr fontId="1"/>
  </si>
  <si>
    <t>定期巡回・随時対応型 訪問介護看護</t>
    <phoneticPr fontId="1"/>
  </si>
  <si>
    <t>夜間対応型訪問介護</t>
    <phoneticPr fontId="1"/>
  </si>
  <si>
    <t>実施事業</t>
    <rPh sb="0" eb="2">
      <t>ジッシ</t>
    </rPh>
    <rPh sb="2" eb="4">
      <t>ジギョウ</t>
    </rPh>
    <phoneticPr fontId="1"/>
  </si>
  <si>
    <t>支出額</t>
    <rPh sb="0" eb="3">
      <t>シシュツガク</t>
    </rPh>
    <phoneticPr fontId="1"/>
  </si>
  <si>
    <t>（事務作業を行う職員を雇用した場合）</t>
    <rPh sb="1" eb="5">
      <t>ジムサギョウ</t>
    </rPh>
    <rPh sb="6" eb="7">
      <t>オコナ</t>
    </rPh>
    <rPh sb="8" eb="10">
      <t>ショクイン</t>
    </rPh>
    <rPh sb="11" eb="13">
      <t>コヨウ</t>
    </rPh>
    <rPh sb="15" eb="17">
      <t>バアイ</t>
    </rPh>
    <phoneticPr fontId="1"/>
  </si>
  <si>
    <t>　②　実施事業（該当するものに〇）</t>
    <rPh sb="3" eb="5">
      <t>ジッシ</t>
    </rPh>
    <rPh sb="5" eb="7">
      <t>ジギョウ</t>
    </rPh>
    <rPh sb="8" eb="10">
      <t>ガイトウ</t>
    </rPh>
    <phoneticPr fontId="1"/>
  </si>
  <si>
    <t>　　（１）請求書及び給与明細書等の支払い額及び支払日が確認できる書類の写し</t>
    <phoneticPr fontId="1"/>
  </si>
  <si>
    <t>２所要額調書（別紙１）</t>
    <phoneticPr fontId="1"/>
  </si>
  <si>
    <t>３事業計画書（別紙２）（中山間）</t>
    <phoneticPr fontId="1"/>
  </si>
  <si>
    <t>居宅介護支援事業所</t>
    <phoneticPr fontId="1"/>
  </si>
  <si>
    <t>介護予防支援事業所</t>
    <phoneticPr fontId="1"/>
  </si>
  <si>
    <t>特定施設入居者生活介護事業所</t>
    <phoneticPr fontId="1"/>
  </si>
  <si>
    <t>介護予防特定施設入居者生活介護事業所</t>
    <phoneticPr fontId="1"/>
  </si>
  <si>
    <t>小規模多機能型居宅介護事業所</t>
    <phoneticPr fontId="1"/>
  </si>
  <si>
    <t>介護予防小規模多機能型居宅介護事業所</t>
    <phoneticPr fontId="1"/>
  </si>
  <si>
    <t>看護小規模多機能型居宅介護事業所</t>
    <phoneticPr fontId="1"/>
  </si>
  <si>
    <t>地域密着型特定施設入居者生活介護事業所</t>
    <phoneticPr fontId="1"/>
  </si>
  <si>
    <t>認知症対応型共同生活介護事業所</t>
    <phoneticPr fontId="1"/>
  </si>
  <si>
    <t>介護予防認知症対応型共同生活介護事業所</t>
    <phoneticPr fontId="1"/>
  </si>
  <si>
    <t>地域密着型介護老人福祉施設</t>
    <phoneticPr fontId="1"/>
  </si>
  <si>
    <t>介護老人福祉施設</t>
    <phoneticPr fontId="1"/>
  </si>
  <si>
    <t>介護老人保健施設</t>
    <phoneticPr fontId="1"/>
  </si>
  <si>
    <t>介護医療院</t>
    <phoneticPr fontId="1"/>
  </si>
  <si>
    <t>介護予防ケアマネジメント事業所</t>
    <phoneticPr fontId="1"/>
  </si>
  <si>
    <t>サービス種別(別紙１より転記)</t>
    <rPh sb="4" eb="6">
      <t>シュベツ</t>
    </rPh>
    <phoneticPr fontId="1"/>
  </si>
  <si>
    <t>（１）中山間地域採用活動支援事業</t>
    <rPh sb="3" eb="4">
      <t>チュウ</t>
    </rPh>
    <rPh sb="4" eb="6">
      <t>サンカン</t>
    </rPh>
    <rPh sb="6" eb="8">
      <t>チイキ</t>
    </rPh>
    <rPh sb="8" eb="10">
      <t>サイヨウ</t>
    </rPh>
    <rPh sb="10" eb="12">
      <t>カツドウ</t>
    </rPh>
    <rPh sb="12" eb="14">
      <t>シエン</t>
    </rPh>
    <rPh sb="14" eb="16">
      <t>ジギョウ</t>
    </rPh>
    <phoneticPr fontId="1"/>
  </si>
  <si>
    <t>（２）業務負担軽減支援事業</t>
    <rPh sb="3" eb="5">
      <t>ギョウム</t>
    </rPh>
    <rPh sb="5" eb="7">
      <t>フタン</t>
    </rPh>
    <rPh sb="7" eb="9">
      <t>ケイゲン</t>
    </rPh>
    <rPh sb="9" eb="11">
      <t>シエン</t>
    </rPh>
    <rPh sb="11" eb="13">
      <t>ジギョウ</t>
    </rPh>
    <phoneticPr fontId="1"/>
  </si>
  <si>
    <t>（３）経営改善支援事業</t>
    <rPh sb="3" eb="5">
      <t>ケイエイ</t>
    </rPh>
    <rPh sb="5" eb="7">
      <t>カイゼン</t>
    </rPh>
    <rPh sb="7" eb="9">
      <t>シエン</t>
    </rPh>
    <rPh sb="9" eb="11">
      <t>ジギョウ</t>
    </rPh>
    <phoneticPr fontId="1"/>
  </si>
  <si>
    <t>（ア）経営改善の支援</t>
    <rPh sb="3" eb="5">
      <t>ケイエイ</t>
    </rPh>
    <rPh sb="5" eb="7">
      <t>カイゼン</t>
    </rPh>
    <rPh sb="8" eb="10">
      <t>シエン</t>
    </rPh>
    <phoneticPr fontId="1"/>
  </si>
  <si>
    <t>（イ）利用者確保等のための広報活動に関する支援</t>
    <rPh sb="3" eb="6">
      <t>リヨウシャ</t>
    </rPh>
    <rPh sb="6" eb="8">
      <t>カクホ</t>
    </rPh>
    <rPh sb="8" eb="9">
      <t>トウ</t>
    </rPh>
    <rPh sb="13" eb="15">
      <t>コウホウ</t>
    </rPh>
    <rPh sb="15" eb="17">
      <t>カツドウ</t>
    </rPh>
    <rPh sb="18" eb="19">
      <t>カン</t>
    </rPh>
    <rPh sb="21" eb="23">
      <t>シエン</t>
    </rPh>
    <phoneticPr fontId="1"/>
  </si>
  <si>
    <t>　補助額の合計（１）+（２）+（３）</t>
    <rPh sb="1" eb="3">
      <t>ホジョ</t>
    </rPh>
    <phoneticPr fontId="1"/>
  </si>
  <si>
    <t>　①事業実施期間</t>
    <rPh sb="2" eb="4">
      <t>ジギョウ</t>
    </rPh>
    <rPh sb="4" eb="6">
      <t>ジッシ</t>
    </rPh>
    <rPh sb="6" eb="8">
      <t>キカン</t>
    </rPh>
    <phoneticPr fontId="1"/>
  </si>
  <si>
    <t>　②実施の事業内容（枠内に記入）</t>
    <rPh sb="2" eb="4">
      <t>ジッシ</t>
    </rPh>
    <rPh sb="5" eb="7">
      <t>ジギョウ</t>
    </rPh>
    <rPh sb="7" eb="9">
      <t>ナイヨウ</t>
    </rPh>
    <phoneticPr fontId="1"/>
  </si>
  <si>
    <t>（２）業務負担軽減</t>
    <rPh sb="3" eb="5">
      <t>ギョウム</t>
    </rPh>
    <rPh sb="5" eb="7">
      <t>フタン</t>
    </rPh>
    <rPh sb="7" eb="9">
      <t>ケイゲン</t>
    </rPh>
    <phoneticPr fontId="1"/>
  </si>
  <si>
    <t>事務作業等を行う職員を雇用する</t>
    <rPh sb="0" eb="2">
      <t>ジム</t>
    </rPh>
    <rPh sb="2" eb="4">
      <t>サギョウ</t>
    </rPh>
    <rPh sb="4" eb="5">
      <t>トウ</t>
    </rPh>
    <rPh sb="6" eb="7">
      <t>オコナ</t>
    </rPh>
    <rPh sb="8" eb="10">
      <t>ショクイン</t>
    </rPh>
    <rPh sb="11" eb="13">
      <t>コヨウ</t>
    </rPh>
    <phoneticPr fontId="1"/>
  </si>
  <si>
    <t>事務職員等への研修を実施する</t>
    <rPh sb="0" eb="2">
      <t>ジム</t>
    </rPh>
    <rPh sb="2" eb="4">
      <t>ショクイン</t>
    </rPh>
    <rPh sb="4" eb="5">
      <t>トウ</t>
    </rPh>
    <rPh sb="7" eb="9">
      <t>ケンシュウ</t>
    </rPh>
    <rPh sb="10" eb="12">
      <t>ジッシ</t>
    </rPh>
    <phoneticPr fontId="1"/>
  </si>
  <si>
    <t>　②実施の事業（該当するものに〇をつける）</t>
    <rPh sb="2" eb="4">
      <t>ジッシ</t>
    </rPh>
    <rPh sb="5" eb="7">
      <t>ジギョウ</t>
    </rPh>
    <rPh sb="8" eb="10">
      <t>ガイトウ</t>
    </rPh>
    <phoneticPr fontId="1"/>
  </si>
  <si>
    <t>　③雇用期間</t>
    <rPh sb="2" eb="6">
      <t>コヨウキカン</t>
    </rPh>
    <phoneticPr fontId="1"/>
  </si>
  <si>
    <t>（３）経営改善支援</t>
    <rPh sb="3" eb="5">
      <t>ケイエイ</t>
    </rPh>
    <rPh sb="5" eb="7">
      <t>カイゼン</t>
    </rPh>
    <rPh sb="7" eb="9">
      <t>シエン</t>
    </rPh>
    <phoneticPr fontId="1"/>
  </si>
  <si>
    <t>（ア）コンサルタント事業者等への委託や事務作業を行うための臨時職員の雇用</t>
    <phoneticPr fontId="1"/>
  </si>
  <si>
    <t>（３）合計</t>
    <rPh sb="3" eb="5">
      <t>ゴウケイ</t>
    </rPh>
    <phoneticPr fontId="1"/>
  </si>
  <si>
    <t>（イ）利用者・介護支援専門員等確保のための広報活動</t>
    <rPh sb="7" eb="9">
      <t>カイゴ</t>
    </rPh>
    <rPh sb="9" eb="11">
      <t>シエン</t>
    </rPh>
    <rPh sb="11" eb="14">
      <t>センモンイン</t>
    </rPh>
    <rPh sb="14" eb="15">
      <t>トウ</t>
    </rPh>
    <phoneticPr fontId="1"/>
  </si>
  <si>
    <t>　５　支払方法</t>
    <rPh sb="3" eb="5">
      <t>シハライ</t>
    </rPh>
    <rPh sb="5" eb="7">
      <t>ホウホウ</t>
    </rPh>
    <phoneticPr fontId="1"/>
  </si>
  <si>
    <t>　　　口座振替　</t>
    <rPh sb="3" eb="5">
      <t>コウザ</t>
    </rPh>
    <rPh sb="5" eb="7">
      <t>フリカエ</t>
    </rPh>
    <phoneticPr fontId="1"/>
  </si>
  <si>
    <t>令和　年度　山梨県ケアマネジメント提供体制確保支援事業費補助金実績報告書</t>
    <rPh sb="0" eb="2">
      <t>レイワ</t>
    </rPh>
    <rPh sb="3" eb="5">
      <t>ネンド</t>
    </rPh>
    <rPh sb="6" eb="9">
      <t>ヤマナシケン</t>
    </rPh>
    <rPh sb="17" eb="27">
      <t>テイキョウタイセイカクホシエンジギョウ</t>
    </rPh>
    <rPh sb="27" eb="28">
      <t>ヒ</t>
    </rPh>
    <rPh sb="28" eb="31">
      <t>ホジョキン</t>
    </rPh>
    <rPh sb="31" eb="33">
      <t>ジッセキ</t>
    </rPh>
    <rPh sb="33" eb="36">
      <t>ホウコクショ</t>
    </rPh>
    <phoneticPr fontId="7"/>
  </si>
  <si>
    <t>　　令和　年　　月　　日付け健長第　　　　号で交付決定を受けた令和　年度　山梨県ケアマネジメント提供体制確保支援事業費補助金に係る事業実績について、下記により関係書類を添えて報告します。</t>
    <rPh sb="2" eb="4">
      <t>レイワ</t>
    </rPh>
    <rPh sb="5" eb="6">
      <t>ネン</t>
    </rPh>
    <rPh sb="8" eb="9">
      <t>ガツ</t>
    </rPh>
    <rPh sb="11" eb="12">
      <t>ニチ</t>
    </rPh>
    <rPh sb="12" eb="13">
      <t>ヅ</t>
    </rPh>
    <rPh sb="14" eb="15">
      <t>ケン</t>
    </rPh>
    <rPh sb="15" eb="16">
      <t>チョウ</t>
    </rPh>
    <rPh sb="16" eb="17">
      <t>ダイ</t>
    </rPh>
    <rPh sb="21" eb="22">
      <t>ゴウ</t>
    </rPh>
    <rPh sb="23" eb="25">
      <t>コウフ</t>
    </rPh>
    <rPh sb="25" eb="27">
      <t>ケッテイ</t>
    </rPh>
    <rPh sb="28" eb="29">
      <t>ウ</t>
    </rPh>
    <rPh sb="31" eb="33">
      <t>レイワ</t>
    </rPh>
    <rPh sb="34" eb="36">
      <t>ネンド</t>
    </rPh>
    <rPh sb="37" eb="40">
      <t>ヤマナシケン</t>
    </rPh>
    <rPh sb="48" eb="58">
      <t>テイキョウタイセイカクホシエンジギョウ</t>
    </rPh>
    <rPh sb="58" eb="59">
      <t>ヒ</t>
    </rPh>
    <rPh sb="59" eb="62">
      <t>ホジョキン</t>
    </rPh>
    <rPh sb="63" eb="64">
      <t>カカ</t>
    </rPh>
    <rPh sb="65" eb="67">
      <t>ジギョウ</t>
    </rPh>
    <rPh sb="67" eb="69">
      <t>ジッセキ</t>
    </rPh>
    <rPh sb="74" eb="76">
      <t>カキ</t>
    </rPh>
    <rPh sb="79" eb="81">
      <t>カンケイ</t>
    </rPh>
    <rPh sb="81" eb="83">
      <t>ショルイ</t>
    </rPh>
    <rPh sb="84" eb="85">
      <t>ソ</t>
    </rPh>
    <rPh sb="87" eb="89">
      <t>ホウコク</t>
    </rPh>
    <phoneticPr fontId="7"/>
  </si>
  <si>
    <t>山梨県ケアマネジメント提供体制確保支援事業費補助金　所要額精算調書</t>
    <rPh sb="0" eb="3">
      <t>ヤマナシケン</t>
    </rPh>
    <rPh sb="11" eb="21">
      <t>テイキョウタイセイカクホシエンジギョウ</t>
    </rPh>
    <rPh sb="21" eb="22">
      <t>ヒ</t>
    </rPh>
    <rPh sb="22" eb="25">
      <t>ホジョキン</t>
    </rPh>
    <rPh sb="26" eb="28">
      <t>ショヨウ</t>
    </rPh>
    <rPh sb="28" eb="29">
      <t>ガク</t>
    </rPh>
    <rPh sb="29" eb="31">
      <t>セイサン</t>
    </rPh>
    <rPh sb="31" eb="33">
      <t>チョウショ</t>
    </rPh>
    <phoneticPr fontId="1"/>
  </si>
  <si>
    <t>　④実施の事業内容（枠内に記入）</t>
    <rPh sb="2" eb="4">
      <t>ジッシ</t>
    </rPh>
    <rPh sb="5" eb="7">
      <t>ジギョウ</t>
    </rPh>
    <rPh sb="7" eb="9">
      <t>ナイヨウ</t>
    </rPh>
    <phoneticPr fontId="1"/>
  </si>
  <si>
    <t>　③実施の事業内容（枠内に記入）</t>
    <rPh sb="2" eb="4">
      <t>ジッシ</t>
    </rPh>
    <rPh sb="5" eb="7">
      <t>ジギョウ</t>
    </rPh>
    <rPh sb="7" eb="9">
      <t>ナイヨウ</t>
    </rPh>
    <phoneticPr fontId="1"/>
  </si>
  <si>
    <t>金融機関名</t>
    <rPh sb="0" eb="2">
      <t>キンユウ</t>
    </rPh>
    <rPh sb="2" eb="5">
      <t>キカンメイ</t>
    </rPh>
    <phoneticPr fontId="1"/>
  </si>
  <si>
    <t>支店名</t>
    <rPh sb="0" eb="3">
      <t>シテンメイ</t>
    </rPh>
    <phoneticPr fontId="1"/>
  </si>
  <si>
    <t>（ゆうちょは店番を記入）</t>
    <rPh sb="6" eb="8">
      <t>ミセバン</t>
    </rPh>
    <rPh sb="9" eb="11">
      <t>キニュウ</t>
    </rPh>
    <phoneticPr fontId="1"/>
  </si>
  <si>
    <t>預金種別</t>
    <rPh sb="0" eb="2">
      <t>ヨキン</t>
    </rPh>
    <rPh sb="2" eb="4">
      <t>シュベツ</t>
    </rPh>
    <phoneticPr fontId="1"/>
  </si>
  <si>
    <t>口座番号</t>
    <rPh sb="0" eb="2">
      <t>コウザ</t>
    </rPh>
    <rPh sb="2" eb="4">
      <t>バンゴウ</t>
    </rPh>
    <phoneticPr fontId="1"/>
  </si>
  <si>
    <t>フリガナ</t>
    <phoneticPr fontId="1"/>
  </si>
  <si>
    <t>口座名義</t>
    <rPh sb="0" eb="2">
      <t>コウザ</t>
    </rPh>
    <rPh sb="2" eb="4">
      <t>メイギ</t>
    </rPh>
    <phoneticPr fontId="1"/>
  </si>
  <si>
    <t>　　（３）交付決定通知書の写し</t>
    <rPh sb="5" eb="7">
      <t>コウフ</t>
    </rPh>
    <rPh sb="7" eb="9">
      <t>ケッテイ</t>
    </rPh>
    <rPh sb="9" eb="12">
      <t>ツウチショ</t>
    </rPh>
    <rPh sb="13" eb="14">
      <t>ウツ</t>
    </rPh>
    <phoneticPr fontId="1"/>
  </si>
  <si>
    <t>　　（４）その他知事が必要と認める書類</t>
    <rPh sb="7" eb="8">
      <t>タ</t>
    </rPh>
    <rPh sb="8" eb="10">
      <t>チジ</t>
    </rPh>
    <rPh sb="11" eb="13">
      <t>ヒツヨウ</t>
    </rPh>
    <rPh sb="14" eb="15">
      <t>ミト</t>
    </rPh>
    <rPh sb="17" eb="19">
      <t>ショルイ</t>
    </rPh>
    <phoneticPr fontId="1"/>
  </si>
  <si>
    <t>①中山間地域に所在</t>
    <rPh sb="1" eb="2">
      <t>チュウ</t>
    </rPh>
    <rPh sb="2" eb="4">
      <t>サンカン</t>
    </rPh>
    <rPh sb="4" eb="6">
      <t>チイキ</t>
    </rPh>
    <rPh sb="7" eb="9">
      <t>ショザイ</t>
    </rPh>
    <phoneticPr fontId="1"/>
  </si>
  <si>
    <t>別記第４号様式（第８条関係）</t>
    <rPh sb="0" eb="2">
      <t>ベッキ</t>
    </rPh>
    <rPh sb="2" eb="3">
      <t>ダイ</t>
    </rPh>
    <rPh sb="4" eb="5">
      <t>ゴウ</t>
    </rPh>
    <rPh sb="5" eb="7">
      <t>ヨウシキ</t>
    </rPh>
    <rPh sb="8" eb="9">
      <t>ダイ</t>
    </rPh>
    <rPh sb="10" eb="11">
      <t>ジョウ</t>
    </rPh>
    <rPh sb="11" eb="13">
      <t>カンケイ</t>
    </rPh>
    <phoneticPr fontId="1"/>
  </si>
  <si>
    <t>寄附金
その他の収入額</t>
    <rPh sb="6" eb="7">
      <t>タ</t>
    </rPh>
    <rPh sb="8" eb="10">
      <t>シュウニュウ</t>
    </rPh>
    <rPh sb="10" eb="11">
      <t>ガク</t>
    </rPh>
    <phoneticPr fontId="1"/>
  </si>
  <si>
    <t>※青色付きのセルに数字のみ入力すること（千円未満は切り捨て）</t>
    <rPh sb="1" eb="2">
      <t>アオ</t>
    </rPh>
    <rPh sb="2" eb="4">
      <t>イロツ</t>
    </rPh>
    <rPh sb="9" eb="11">
      <t>スウジ</t>
    </rPh>
    <rPh sb="13" eb="15">
      <t>ニュウリョク</t>
    </rPh>
    <rPh sb="20" eb="22">
      <t>センエン</t>
    </rPh>
    <rPh sb="22" eb="24">
      <t>ミマン</t>
    </rPh>
    <rPh sb="25" eb="26">
      <t>キ</t>
    </rPh>
    <rPh sb="27" eb="28">
      <t>ス</t>
    </rPh>
    <phoneticPr fontId="1"/>
  </si>
  <si>
    <t>事業所内のタスクシフト支援</t>
    <rPh sb="0" eb="3">
      <t>ジギョウショ</t>
    </rPh>
    <rPh sb="3" eb="4">
      <t>ナイ</t>
    </rPh>
    <rPh sb="11" eb="13">
      <t>シエン</t>
    </rPh>
    <phoneticPr fontId="1"/>
  </si>
  <si>
    <t>中山間地域における採用活動</t>
    <rPh sb="0" eb="1">
      <t>チュウ</t>
    </rPh>
    <rPh sb="1" eb="3">
      <t>サンカン</t>
    </rPh>
    <rPh sb="3" eb="5">
      <t>チイキ</t>
    </rPh>
    <rPh sb="9" eb="11">
      <t>サイヨウ</t>
    </rPh>
    <rPh sb="11" eb="13">
      <t>カツドウ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</si>
</sst>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0_);[Red]\(&quot;¥&quot;#,##0\)"/>
  </numFmts>
  <fonts count="15">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6"/>
      <name val="游ゴシック"/>
      <family val="3"/>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2"/>
      <color theme="1"/>
      <name val="ＭＳ 明朝"/>
      <family val="1"/>
      <charset val="128"/>
    </font>
    <font>
      <b/>
      <sz val="14"/>
      <color indexed="81"/>
      <name val="MS P ゴシック"/>
      <family val="3"/>
      <charset val="128"/>
    </font>
  </fonts>
  <fills count="7">
    <fill>
      <patternFill patternType="none"/>
    </fill>
    <fill>
      <patternFill patternType="gray125"/>
    </fill>
    <fill>
      <patternFill patternType="solid">
        <fgColor rgb="FFFFE9E9"/>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79998168889431442"/>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auto="1"/>
      </top>
      <bottom/>
      <diagonal/>
    </border>
  </borders>
  <cellStyleXfs count="9">
    <xf numFmtId="0" fontId="0" fillId="0" borderId="0">
      <alignment vertical="center"/>
    </xf>
    <xf numFmtId="0" fontId="2" fillId="0" borderId="0"/>
    <xf numFmtId="0" fontId="2"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6"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alignment vertical="center"/>
    </xf>
  </cellStyleXfs>
  <cellXfs count="137">
    <xf numFmtId="0" fontId="0" fillId="0" borderId="0" xfId="0">
      <alignment vertical="center"/>
    </xf>
    <xf numFmtId="0" fontId="9" fillId="0" borderId="0" xfId="0" applyFont="1">
      <alignment vertical="center"/>
    </xf>
    <xf numFmtId="0" fontId="9" fillId="0" borderId="0" xfId="0" applyFont="1" applyAlignment="1">
      <alignment horizontal="right" vertical="center"/>
    </xf>
    <xf numFmtId="38" fontId="9" fillId="0" borderId="1" xfId="8" applyFont="1" applyBorder="1">
      <alignment vertical="center"/>
    </xf>
    <xf numFmtId="38" fontId="9" fillId="0" borderId="9" xfId="8" applyFont="1" applyBorder="1">
      <alignment vertical="center"/>
    </xf>
    <xf numFmtId="0" fontId="9" fillId="0" borderId="0" xfId="0" applyFont="1" applyAlignment="1">
      <alignment horizontal="left" vertical="center"/>
    </xf>
    <xf numFmtId="38" fontId="9" fillId="0" borderId="0" xfId="8" applyFont="1">
      <alignment vertical="center"/>
    </xf>
    <xf numFmtId="38" fontId="10" fillId="0" borderId="0" xfId="8" applyFont="1">
      <alignment vertical="center"/>
    </xf>
    <xf numFmtId="38" fontId="11" fillId="0" borderId="2" xfId="8" applyFont="1" applyBorder="1">
      <alignment vertical="center"/>
    </xf>
    <xf numFmtId="38" fontId="9" fillId="0" borderId="3" xfId="8" applyFont="1" applyBorder="1">
      <alignment vertical="center"/>
    </xf>
    <xf numFmtId="38" fontId="9" fillId="0" borderId="4" xfId="8" applyFont="1" applyBorder="1">
      <alignment vertical="center"/>
    </xf>
    <xf numFmtId="38" fontId="9" fillId="0" borderId="6" xfId="8" applyFont="1" applyBorder="1">
      <alignment vertical="center"/>
    </xf>
    <xf numFmtId="38" fontId="9" fillId="0" borderId="5" xfId="8" applyFont="1" applyBorder="1">
      <alignment vertical="center"/>
    </xf>
    <xf numFmtId="38" fontId="9" fillId="3" borderId="5" xfId="8" applyFont="1" applyFill="1" applyBorder="1" applyAlignment="1">
      <alignment horizontal="right" vertical="center"/>
    </xf>
    <xf numFmtId="38" fontId="12" fillId="0" borderId="7" xfId="8" applyFont="1" applyBorder="1" applyAlignment="1">
      <alignment horizontal="center" vertical="center"/>
    </xf>
    <xf numFmtId="38" fontId="12" fillId="0" borderId="7" xfId="8" applyFont="1" applyBorder="1" applyAlignment="1">
      <alignment horizontal="center" vertical="center" wrapText="1"/>
    </xf>
    <xf numFmtId="38" fontId="9" fillId="0" borderId="8" xfId="8" applyFont="1" applyBorder="1">
      <alignment vertical="center"/>
    </xf>
    <xf numFmtId="38" fontId="9" fillId="0" borderId="10" xfId="8" applyFont="1" applyBorder="1">
      <alignment vertical="center"/>
    </xf>
    <xf numFmtId="38" fontId="9" fillId="0" borderId="11" xfId="8" applyFont="1" applyBorder="1">
      <alignment vertical="center"/>
    </xf>
    <xf numFmtId="38" fontId="9" fillId="0" borderId="12" xfId="8" applyFont="1" applyBorder="1">
      <alignment vertical="center"/>
    </xf>
    <xf numFmtId="38" fontId="12" fillId="4" borderId="7" xfId="8" applyFont="1" applyFill="1" applyBorder="1" applyAlignment="1">
      <alignment horizontal="center" vertical="center"/>
    </xf>
    <xf numFmtId="38" fontId="12" fillId="4" borderId="7" xfId="8" applyFont="1" applyFill="1" applyBorder="1" applyAlignment="1">
      <alignment horizontal="center" vertical="center" wrapText="1"/>
    </xf>
    <xf numFmtId="177" fontId="9" fillId="4" borderId="7" xfId="8" applyNumberFormat="1" applyFont="1" applyFill="1" applyBorder="1">
      <alignment vertical="center"/>
    </xf>
    <xf numFmtId="38" fontId="9" fillId="4" borderId="1" xfId="8" applyFont="1" applyFill="1" applyBorder="1">
      <alignment vertical="center"/>
    </xf>
    <xf numFmtId="177" fontId="9" fillId="4" borderId="17" xfId="8" applyNumberFormat="1" applyFont="1" applyFill="1" applyBorder="1">
      <alignment vertical="center"/>
    </xf>
    <xf numFmtId="38" fontId="12" fillId="4" borderId="16" xfId="8" applyFont="1" applyFill="1" applyBorder="1" applyAlignment="1">
      <alignment horizontal="center" vertical="center" wrapText="1"/>
    </xf>
    <xf numFmtId="177" fontId="9" fillId="0" borderId="3" xfId="8" applyNumberFormat="1" applyFont="1" applyFill="1" applyBorder="1">
      <alignment vertical="center"/>
    </xf>
    <xf numFmtId="177" fontId="9" fillId="0" borderId="1" xfId="8" applyNumberFormat="1" applyFont="1" applyFill="1" applyBorder="1">
      <alignment vertical="center"/>
    </xf>
    <xf numFmtId="177" fontId="9" fillId="0" borderId="0" xfId="8" applyNumberFormat="1" applyFont="1" applyFill="1" applyBorder="1">
      <alignment vertical="center"/>
    </xf>
    <xf numFmtId="177" fontId="9" fillId="0" borderId="19" xfId="8" applyNumberFormat="1" applyFont="1" applyFill="1" applyBorder="1">
      <alignment vertical="center"/>
    </xf>
    <xf numFmtId="0" fontId="9" fillId="0" borderId="0" xfId="0" applyFont="1" applyAlignment="1">
      <alignment horizontal="center" vertical="center"/>
    </xf>
    <xf numFmtId="38" fontId="9" fillId="0" borderId="7" xfId="8" applyFont="1" applyBorder="1" applyAlignment="1">
      <alignment horizontal="distributed" vertical="center"/>
    </xf>
    <xf numFmtId="0" fontId="9" fillId="0" borderId="0" xfId="6" applyFont="1" applyProtection="1">
      <alignment vertical="center"/>
      <protection locked="0"/>
    </xf>
    <xf numFmtId="0" fontId="9" fillId="0" borderId="0" xfId="6" applyFont="1">
      <alignment vertical="center"/>
    </xf>
    <xf numFmtId="38" fontId="9" fillId="0" borderId="0" xfId="8" applyFont="1" applyProtection="1">
      <alignment vertical="center"/>
      <protection locked="0"/>
    </xf>
    <xf numFmtId="0" fontId="9" fillId="0" borderId="0" xfId="0" applyFont="1" applyProtection="1">
      <alignment vertical="center"/>
      <protection locked="0"/>
    </xf>
    <xf numFmtId="0" fontId="13" fillId="0" borderId="0" xfId="6" applyFont="1" applyProtection="1">
      <alignment vertical="center"/>
      <protection locked="0"/>
    </xf>
    <xf numFmtId="0" fontId="13" fillId="0" borderId="0" xfId="6" applyFont="1" applyAlignment="1" applyProtection="1">
      <alignment horizontal="right" vertical="center"/>
      <protection locked="0"/>
    </xf>
    <xf numFmtId="176" fontId="13" fillId="2" borderId="0" xfId="6" applyNumberFormat="1" applyFont="1" applyFill="1" applyAlignment="1" applyProtection="1">
      <alignment horizontal="right" vertical="center"/>
      <protection locked="0"/>
    </xf>
    <xf numFmtId="49" fontId="13" fillId="0" borderId="0" xfId="6" applyNumberFormat="1" applyFont="1" applyAlignment="1" applyProtection="1">
      <alignment horizontal="center" vertical="center"/>
      <protection locked="0"/>
    </xf>
    <xf numFmtId="0" fontId="13" fillId="0" borderId="0" xfId="6" applyFont="1" applyAlignment="1" applyProtection="1">
      <alignment horizontal="center" vertical="center"/>
      <protection locked="0"/>
    </xf>
    <xf numFmtId="0" fontId="13" fillId="0" borderId="0" xfId="6" applyFont="1" applyAlignment="1" applyProtection="1">
      <alignment vertical="top"/>
      <protection locked="0"/>
    </xf>
    <xf numFmtId="0" fontId="13" fillId="0" borderId="0" xfId="6" applyFont="1" applyAlignment="1" applyProtection="1">
      <alignment vertical="distributed" wrapText="1"/>
      <protection locked="0"/>
    </xf>
    <xf numFmtId="0" fontId="13" fillId="0" borderId="0" xfId="6" applyFont="1">
      <alignment vertical="center"/>
    </xf>
    <xf numFmtId="0" fontId="13" fillId="0" borderId="0" xfId="0" applyFont="1" applyProtection="1">
      <alignment vertical="center"/>
      <protection locked="0"/>
    </xf>
    <xf numFmtId="0" fontId="13" fillId="0" borderId="0" xfId="6" applyFont="1" applyAlignment="1" applyProtection="1">
      <alignment horizontal="right" vertical="top" shrinkToFit="1"/>
      <protection locked="0"/>
    </xf>
    <xf numFmtId="0" fontId="13" fillId="0" borderId="0" xfId="6" applyFont="1" applyAlignment="1">
      <alignment vertical="center" shrinkToFit="1"/>
    </xf>
    <xf numFmtId="0" fontId="13" fillId="0" borderId="0" xfId="6" quotePrefix="1" applyFont="1" applyAlignment="1" applyProtection="1">
      <alignment horizontal="center" vertical="center"/>
      <protection locked="0"/>
    </xf>
    <xf numFmtId="177" fontId="9" fillId="6" borderId="7" xfId="8" applyNumberFormat="1" applyFont="1" applyFill="1" applyBorder="1">
      <alignment vertical="center"/>
    </xf>
    <xf numFmtId="177" fontId="9" fillId="0" borderId="9" xfId="8" applyNumberFormat="1" applyFont="1" applyFill="1" applyBorder="1">
      <alignment vertical="center"/>
    </xf>
    <xf numFmtId="38" fontId="9" fillId="0" borderId="0" xfId="8" applyFont="1" applyBorder="1">
      <alignment vertical="center"/>
    </xf>
    <xf numFmtId="0" fontId="9" fillId="0" borderId="0" xfId="0" applyFont="1" applyAlignment="1">
      <alignment horizontal="center" vertical="center" wrapText="1"/>
    </xf>
    <xf numFmtId="0" fontId="9" fillId="0" borderId="2" xfId="0" applyFont="1" applyBorder="1">
      <alignment vertical="center"/>
    </xf>
    <xf numFmtId="38" fontId="9" fillId="0" borderId="3" xfId="8" applyFont="1" applyFill="1" applyBorder="1">
      <alignment vertical="center"/>
    </xf>
    <xf numFmtId="0" fontId="9" fillId="0" borderId="3" xfId="0" applyFont="1" applyBorder="1">
      <alignment vertical="center"/>
    </xf>
    <xf numFmtId="0" fontId="9" fillId="0" borderId="4"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8" xfId="0" applyFont="1" applyBorder="1" applyAlignment="1">
      <alignment horizontal="right" vertical="center"/>
    </xf>
    <xf numFmtId="0" fontId="9" fillId="0" borderId="9" xfId="0" applyFont="1" applyBorder="1">
      <alignment vertical="center"/>
    </xf>
    <xf numFmtId="0" fontId="9" fillId="0" borderId="10" xfId="0" applyFont="1" applyBorder="1">
      <alignment vertical="center"/>
    </xf>
    <xf numFmtId="0" fontId="9" fillId="0" borderId="5" xfId="0" applyFont="1" applyBorder="1" applyAlignment="1">
      <alignment horizontal="right" vertical="center"/>
    </xf>
    <xf numFmtId="0" fontId="9" fillId="0" borderId="7" xfId="0" applyFont="1" applyBorder="1" applyAlignment="1" applyProtection="1">
      <alignment horizontal="center" vertical="center" wrapText="1"/>
      <protection locked="0"/>
    </xf>
    <xf numFmtId="0" fontId="9" fillId="0" borderId="7" xfId="0" applyFont="1" applyBorder="1">
      <alignment vertical="center"/>
    </xf>
    <xf numFmtId="38" fontId="9" fillId="3" borderId="5" xfId="0" applyNumberFormat="1" applyFont="1" applyFill="1" applyBorder="1" applyAlignment="1">
      <alignment horizontal="right" vertical="center"/>
    </xf>
    <xf numFmtId="0" fontId="9" fillId="0" borderId="5" xfId="0" applyFont="1" applyBorder="1" applyProtection="1">
      <alignment vertical="center"/>
      <protection locked="0"/>
    </xf>
    <xf numFmtId="0" fontId="9" fillId="0" borderId="0" xfId="0" applyFont="1" applyAlignment="1" applyProtection="1">
      <alignment horizontal="center" vertical="center"/>
      <protection locked="0"/>
    </xf>
    <xf numFmtId="0" fontId="9" fillId="0" borderId="1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8" xfId="0" applyFont="1" applyBorder="1">
      <alignment vertical="center"/>
    </xf>
    <xf numFmtId="0" fontId="9" fillId="6" borderId="7" xfId="0" applyFont="1" applyFill="1" applyBorder="1">
      <alignment vertical="center"/>
    </xf>
    <xf numFmtId="0" fontId="9" fillId="6" borderId="7" xfId="0" applyFont="1" applyFill="1" applyBorder="1" applyProtection="1">
      <alignment vertical="center"/>
      <protection locked="0"/>
    </xf>
    <xf numFmtId="0" fontId="9" fillId="6" borderId="7" xfId="0" applyFont="1" applyFill="1" applyBorder="1" applyAlignment="1" applyProtection="1">
      <alignment vertical="center" wrapText="1"/>
      <protection locked="0"/>
    </xf>
    <xf numFmtId="38" fontId="9" fillId="0" borderId="1" xfId="8" applyFont="1" applyFill="1" applyBorder="1">
      <alignment vertical="center"/>
    </xf>
    <xf numFmtId="0" fontId="9" fillId="0" borderId="11" xfId="0" applyFont="1" applyBorder="1" applyAlignment="1">
      <alignment horizontal="right" vertical="center"/>
    </xf>
    <xf numFmtId="177" fontId="9" fillId="4" borderId="7" xfId="8" applyNumberFormat="1" applyFont="1" applyFill="1" applyBorder="1" applyProtection="1">
      <alignment vertical="center"/>
      <protection locked="0"/>
    </xf>
    <xf numFmtId="0" fontId="9" fillId="0" borderId="5" xfId="6" applyFont="1" applyBorder="1">
      <alignment vertical="center"/>
    </xf>
    <xf numFmtId="0" fontId="9" fillId="0" borderId="0" xfId="6" applyFont="1" applyAlignment="1">
      <alignment horizontal="center" vertical="center"/>
    </xf>
    <xf numFmtId="0" fontId="9" fillId="6" borderId="7" xfId="6" applyFont="1" applyFill="1" applyBorder="1" applyAlignment="1">
      <alignment horizontal="center" vertical="center"/>
    </xf>
    <xf numFmtId="0" fontId="9" fillId="0" borderId="6" xfId="6" applyFont="1" applyBorder="1" applyAlignment="1">
      <alignment horizontal="center" vertical="center"/>
    </xf>
    <xf numFmtId="0" fontId="9" fillId="0" borderId="0" xfId="6" applyFont="1" applyAlignment="1">
      <alignment horizontal="right" vertical="center"/>
    </xf>
    <xf numFmtId="0" fontId="9" fillId="0" borderId="6" xfId="6" applyFont="1" applyBorder="1">
      <alignment vertical="center"/>
    </xf>
    <xf numFmtId="0" fontId="13" fillId="0" borderId="0" xfId="6" applyFont="1" applyAlignment="1" applyProtection="1">
      <alignment vertical="center" shrinkToFit="1"/>
      <protection locked="0"/>
    </xf>
    <xf numFmtId="0" fontId="13" fillId="0" borderId="0" xfId="6" applyFont="1" applyAlignment="1" applyProtection="1">
      <alignment horizontal="left" vertical="center" shrinkToFit="1"/>
      <protection locked="0"/>
    </xf>
    <xf numFmtId="177" fontId="9" fillId="4" borderId="7" xfId="8" applyNumberFormat="1" applyFont="1" applyFill="1" applyBorder="1" applyAlignment="1">
      <alignment horizontal="center"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177" fontId="9" fillId="6" borderId="7" xfId="0" applyNumberFormat="1" applyFont="1" applyFill="1" applyBorder="1" applyAlignment="1" applyProtection="1">
      <alignment horizontal="center" vertical="center" wrapText="1"/>
      <protection locked="0"/>
    </xf>
    <xf numFmtId="0" fontId="9" fillId="6" borderId="7" xfId="0" applyFont="1" applyFill="1" applyBorder="1" applyAlignment="1" applyProtection="1">
      <alignment horizontal="left"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Alignment="1">
      <alignment vertical="center" shrinkToFit="1"/>
    </xf>
    <xf numFmtId="0" fontId="9" fillId="0" borderId="13" xfId="0" applyFont="1" applyBorder="1" applyAlignment="1">
      <alignment vertical="center" shrinkToFit="1"/>
    </xf>
    <xf numFmtId="0" fontId="9" fillId="0" borderId="14" xfId="0" applyFont="1" applyBorder="1" applyAlignment="1">
      <alignment vertical="center" shrinkToFit="1"/>
    </xf>
    <xf numFmtId="0" fontId="9" fillId="0" borderId="15" xfId="0" applyFont="1" applyBorder="1" applyAlignment="1">
      <alignment vertical="center" shrinkToFit="1"/>
    </xf>
    <xf numFmtId="0" fontId="9" fillId="4" borderId="13" xfId="0" applyFont="1" applyFill="1" applyBorder="1" applyAlignment="1">
      <alignment horizontal="left" vertical="center" shrinkToFit="1"/>
    </xf>
    <xf numFmtId="0" fontId="9" fillId="4" borderId="14" xfId="0" applyFont="1" applyFill="1" applyBorder="1" applyAlignment="1">
      <alignment horizontal="left" vertical="center" shrinkToFit="1"/>
    </xf>
    <xf numFmtId="0" fontId="9" fillId="4" borderId="15" xfId="0" applyFont="1" applyFill="1" applyBorder="1" applyAlignment="1">
      <alignment horizontal="left" vertical="center" shrinkToFit="1"/>
    </xf>
    <xf numFmtId="38" fontId="9" fillId="4" borderId="13" xfId="0" applyNumberFormat="1" applyFont="1" applyFill="1" applyBorder="1" applyAlignment="1" applyProtection="1">
      <alignment vertical="center" shrinkToFit="1"/>
      <protection locked="0"/>
    </xf>
    <xf numFmtId="0" fontId="9" fillId="4" borderId="14" xfId="0" applyFont="1" applyFill="1" applyBorder="1" applyAlignment="1" applyProtection="1">
      <alignment vertical="center" shrinkToFit="1"/>
      <protection locked="0"/>
    </xf>
    <xf numFmtId="0" fontId="9" fillId="4" borderId="15" xfId="0" applyFont="1" applyFill="1" applyBorder="1" applyAlignment="1" applyProtection="1">
      <alignment vertical="center" shrinkToFit="1"/>
      <protection locked="0"/>
    </xf>
    <xf numFmtId="38" fontId="9" fillId="4" borderId="13" xfId="0" applyNumberFormat="1" applyFont="1" applyFill="1" applyBorder="1" applyAlignment="1">
      <alignment horizontal="left" vertical="center" shrinkToFit="1"/>
    </xf>
    <xf numFmtId="0" fontId="13" fillId="0" borderId="0" xfId="6" applyFont="1" applyAlignment="1" applyProtection="1">
      <alignment horizontal="left" vertical="center"/>
      <protection locked="0"/>
    </xf>
    <xf numFmtId="0" fontId="13" fillId="0" borderId="0" xfId="6" applyFont="1" applyAlignment="1" applyProtection="1">
      <alignment horizontal="center" vertical="center"/>
      <protection locked="0"/>
    </xf>
    <xf numFmtId="0" fontId="13" fillId="0" borderId="0" xfId="6" applyFont="1" applyAlignment="1" applyProtection="1">
      <alignment horizontal="left" vertical="distributed" wrapText="1"/>
      <protection locked="0"/>
    </xf>
    <xf numFmtId="0" fontId="13" fillId="0" borderId="0" xfId="6" applyFont="1" applyAlignment="1" applyProtection="1">
      <alignment horizontal="left" vertical="center" wrapText="1"/>
      <protection locked="0"/>
    </xf>
    <xf numFmtId="0" fontId="13" fillId="6" borderId="0" xfId="6" applyFont="1" applyFill="1" applyAlignment="1" applyProtection="1">
      <alignment horizontal="center" vertical="top" shrinkToFit="1"/>
      <protection locked="0"/>
    </xf>
    <xf numFmtId="0" fontId="13" fillId="0" borderId="0" xfId="6" applyFont="1" applyAlignment="1" applyProtection="1">
      <alignment horizontal="distributed" vertical="center" shrinkToFit="1"/>
      <protection locked="0"/>
    </xf>
    <xf numFmtId="0" fontId="13" fillId="0" borderId="0" xfId="6" applyFont="1" applyAlignment="1">
      <alignment horizontal="distributed" vertical="center" shrinkToFit="1"/>
    </xf>
    <xf numFmtId="0" fontId="13" fillId="6" borderId="0" xfId="6" applyFont="1" applyFill="1" applyAlignment="1" applyProtection="1">
      <alignment vertical="top" wrapText="1" shrinkToFit="1"/>
      <protection locked="0"/>
    </xf>
    <xf numFmtId="0" fontId="13" fillId="6" borderId="0" xfId="6" applyFont="1" applyFill="1" applyAlignment="1" applyProtection="1">
      <alignment horizontal="left" vertical="center" shrinkToFit="1"/>
      <protection locked="0"/>
    </xf>
    <xf numFmtId="0" fontId="13" fillId="0" borderId="13" xfId="6" applyFont="1" applyBorder="1" applyAlignment="1" applyProtection="1">
      <alignment horizontal="center" vertical="center"/>
      <protection locked="0"/>
    </xf>
    <xf numFmtId="0" fontId="13" fillId="0" borderId="15" xfId="6" applyFont="1" applyBorder="1" applyAlignment="1" applyProtection="1">
      <alignment horizontal="center" vertical="center"/>
      <protection locked="0"/>
    </xf>
    <xf numFmtId="38" fontId="13" fillId="5" borderId="0" xfId="6" applyNumberFormat="1" applyFont="1" applyFill="1" applyAlignment="1" applyProtection="1">
      <alignment horizontal="right" vertical="center"/>
      <protection locked="0"/>
    </xf>
    <xf numFmtId="0" fontId="13" fillId="6" borderId="13" xfId="6" applyFont="1" applyFill="1" applyBorder="1" applyAlignment="1" applyProtection="1">
      <alignment horizontal="center" vertical="center"/>
      <protection locked="0"/>
    </xf>
    <xf numFmtId="0" fontId="13" fillId="6" borderId="14" xfId="6" applyFont="1" applyFill="1" applyBorder="1" applyAlignment="1" applyProtection="1">
      <alignment horizontal="center" vertical="center"/>
      <protection locked="0"/>
    </xf>
    <xf numFmtId="0" fontId="13" fillId="6" borderId="15" xfId="6" applyFont="1" applyFill="1" applyBorder="1" applyAlignment="1" applyProtection="1">
      <alignment horizontal="center" vertical="center"/>
      <protection locked="0"/>
    </xf>
    <xf numFmtId="0" fontId="13" fillId="6" borderId="2" xfId="6" applyFont="1" applyFill="1" applyBorder="1" applyAlignment="1" applyProtection="1">
      <alignment horizontal="center" vertical="center"/>
      <protection locked="0"/>
    </xf>
    <xf numFmtId="0" fontId="13" fillId="6" borderId="3" xfId="6" applyFont="1" applyFill="1" applyBorder="1" applyAlignment="1" applyProtection="1">
      <alignment horizontal="center" vertical="center"/>
      <protection locked="0"/>
    </xf>
    <xf numFmtId="0" fontId="13" fillId="6" borderId="4" xfId="6" applyFont="1" applyFill="1" applyBorder="1" applyAlignment="1" applyProtection="1">
      <alignment horizontal="center" vertical="center"/>
      <protection locked="0"/>
    </xf>
    <xf numFmtId="0" fontId="13" fillId="6" borderId="11" xfId="6" applyFont="1" applyFill="1" applyBorder="1" applyAlignment="1" applyProtection="1">
      <alignment horizontal="center" vertical="center"/>
      <protection locked="0"/>
    </xf>
    <xf numFmtId="0" fontId="13" fillId="6" borderId="1" xfId="6" applyFont="1" applyFill="1" applyBorder="1" applyAlignment="1" applyProtection="1">
      <alignment horizontal="center" vertical="center"/>
      <protection locked="0"/>
    </xf>
    <xf numFmtId="0" fontId="13" fillId="6" borderId="12" xfId="6" applyFont="1" applyFill="1" applyBorder="1" applyAlignment="1" applyProtection="1">
      <alignment horizontal="center" vertical="center"/>
      <protection locked="0"/>
    </xf>
    <xf numFmtId="0" fontId="10" fillId="0" borderId="11" xfId="6" applyFont="1" applyBorder="1" applyAlignment="1" applyProtection="1">
      <alignment horizontal="center" vertical="center"/>
      <protection locked="0"/>
    </xf>
    <xf numFmtId="0" fontId="10" fillId="0" borderId="12" xfId="6" applyFont="1" applyBorder="1" applyAlignment="1" applyProtection="1">
      <alignment horizontal="center" vertical="center"/>
      <protection locked="0"/>
    </xf>
    <xf numFmtId="0" fontId="13" fillId="0" borderId="2" xfId="6" applyFont="1" applyBorder="1" applyAlignment="1" applyProtection="1">
      <alignment horizontal="center" vertical="center"/>
      <protection locked="0"/>
    </xf>
    <xf numFmtId="0" fontId="13" fillId="0" borderId="4" xfId="6" applyFont="1" applyBorder="1" applyAlignment="1" applyProtection="1">
      <alignment horizontal="center" vertical="center"/>
      <protection locked="0"/>
    </xf>
    <xf numFmtId="38" fontId="9" fillId="0" borderId="0" xfId="8" applyFont="1" applyAlignment="1">
      <alignment horizontal="center" vertical="center"/>
    </xf>
    <xf numFmtId="38" fontId="9" fillId="6" borderId="7" xfId="8" applyFont="1" applyFill="1" applyBorder="1" applyAlignment="1">
      <alignment horizontal="left" vertical="center" shrinkToFit="1"/>
    </xf>
    <xf numFmtId="0" fontId="9" fillId="6" borderId="13" xfId="8" applyNumberFormat="1" applyFont="1" applyFill="1" applyBorder="1" applyAlignment="1">
      <alignment horizontal="left" vertical="center" shrinkToFit="1"/>
    </xf>
    <xf numFmtId="0" fontId="9" fillId="6" borderId="14" xfId="8" applyNumberFormat="1" applyFont="1" applyFill="1" applyBorder="1" applyAlignment="1">
      <alignment horizontal="left" vertical="center" shrinkToFit="1"/>
    </xf>
    <xf numFmtId="0" fontId="9" fillId="6" borderId="15" xfId="8" applyNumberFormat="1" applyFont="1" applyFill="1" applyBorder="1" applyAlignment="1">
      <alignment horizontal="left" vertical="center" shrinkToFit="1"/>
    </xf>
    <xf numFmtId="0" fontId="9" fillId="6" borderId="13" xfId="0" applyFont="1" applyFill="1" applyBorder="1" applyAlignment="1" applyProtection="1">
      <alignment horizontal="center" vertical="center"/>
      <protection locked="0"/>
    </xf>
    <xf numFmtId="0" fontId="9" fillId="6" borderId="14" xfId="0" applyFont="1" applyFill="1" applyBorder="1" applyAlignment="1" applyProtection="1">
      <alignment horizontal="center" vertical="center"/>
      <protection locked="0"/>
    </xf>
    <xf numFmtId="0" fontId="9" fillId="6" borderId="15" xfId="0" applyFont="1" applyFill="1" applyBorder="1" applyAlignment="1" applyProtection="1">
      <alignment horizontal="center" vertical="center"/>
      <protection locked="0"/>
    </xf>
    <xf numFmtId="0" fontId="9" fillId="6" borderId="7" xfId="0" applyFont="1" applyFill="1" applyBorder="1">
      <alignment vertical="center"/>
    </xf>
  </cellXfs>
  <cellStyles count="9">
    <cellStyle name="ハイパーリンク 2" xfId="3" xr:uid="{00000000-0005-0000-0000-000000000000}"/>
    <cellStyle name="ハイパーリンク 3" xfId="4" xr:uid="{E6EA83AD-8EAA-4427-8F66-A9CD2040D10B}"/>
    <cellStyle name="桁区切り" xfId="8" builtinId="6"/>
    <cellStyle name="桁区切り 2" xfId="7" xr:uid="{D72F4317-D4DB-42FE-B8E5-AC20F25C5DFF}"/>
    <cellStyle name="標準" xfId="0" builtinId="0"/>
    <cellStyle name="標準 2" xfId="2" xr:uid="{00000000-0005-0000-0000-000003000000}"/>
    <cellStyle name="標準 2 2" xfId="1" xr:uid="{00000000-0005-0000-0000-000004000000}"/>
    <cellStyle name="標準 2 3" xfId="5" xr:uid="{396E8149-07A0-4B9B-AD39-16F0A0AA80D9}"/>
    <cellStyle name="標準 3" xfId="6" xr:uid="{9AB3A002-28E2-4D36-998E-86A5118FB376}"/>
  </cellStyles>
  <dxfs count="0"/>
  <tableStyles count="0" defaultTableStyle="TableStyleMedium2" defaultPivotStyle="PivotStyleLight16"/>
  <colors>
    <mruColors>
      <color rgb="FFFF99FF"/>
      <color rgb="FFFFCCFF"/>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40853</xdr:colOff>
      <xdr:row>0</xdr:row>
      <xdr:rowOff>303136</xdr:rowOff>
    </xdr:from>
    <xdr:to>
      <xdr:col>13</xdr:col>
      <xdr:colOff>299933</xdr:colOff>
      <xdr:row>3</xdr:row>
      <xdr:rowOff>221491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99053" y="303136"/>
          <a:ext cx="2316480" cy="8436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572861</xdr:colOff>
      <xdr:row>0</xdr:row>
      <xdr:rowOff>104253</xdr:rowOff>
    </xdr:from>
    <xdr:to>
      <xdr:col>6</xdr:col>
      <xdr:colOff>177518</xdr:colOff>
      <xdr:row>0</xdr:row>
      <xdr:rowOff>538593</xdr:rowOff>
    </xdr:to>
    <xdr:sp macro="" textlink="">
      <xdr:nvSpPr>
        <xdr:cNvPr id="2" name="テキスト ボックス 1">
          <a:extLst>
            <a:ext uri="{FF2B5EF4-FFF2-40B4-BE49-F238E27FC236}">
              <a16:creationId xmlns:a16="http://schemas.microsoft.com/office/drawing/2014/main" id="{30F57003-7FDE-442A-8CB8-A5B3C90F20C7}"/>
            </a:ext>
          </a:extLst>
        </xdr:cNvPr>
        <xdr:cNvSpPr txBox="1"/>
      </xdr:nvSpPr>
      <xdr:spPr>
        <a:xfrm>
          <a:off x="3100908" y="104253"/>
          <a:ext cx="154103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p>
      </xdr:txBody>
    </xdr:sp>
    <xdr:clientData/>
  </xdr:twoCellAnchor>
  <xdr:twoCellAnchor>
    <xdr:from>
      <xdr:col>11</xdr:col>
      <xdr:colOff>532305</xdr:colOff>
      <xdr:row>0</xdr:row>
      <xdr:rowOff>251012</xdr:rowOff>
    </xdr:from>
    <xdr:to>
      <xdr:col>18</xdr:col>
      <xdr:colOff>71718</xdr:colOff>
      <xdr:row>3</xdr:row>
      <xdr:rowOff>35858</xdr:rowOff>
    </xdr:to>
    <xdr:sp macro="" textlink="">
      <xdr:nvSpPr>
        <xdr:cNvPr id="3" name="テキスト ボックス 2">
          <a:extLst>
            <a:ext uri="{FF2B5EF4-FFF2-40B4-BE49-F238E27FC236}">
              <a16:creationId xmlns:a16="http://schemas.microsoft.com/office/drawing/2014/main" id="{7C91E171-3C78-47D4-9559-6ED49FAE5BCB}"/>
            </a:ext>
          </a:extLst>
        </xdr:cNvPr>
        <xdr:cNvSpPr txBox="1"/>
      </xdr:nvSpPr>
      <xdr:spPr>
        <a:xfrm>
          <a:off x="8421246" y="251012"/>
          <a:ext cx="3734896" cy="10757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灰色部分は３事業実績書（別紙２）シートを入力後に自動計算されます。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368E40FD-E8BA-4A14-8019-AB62EA761C85}"/>
            </a:ext>
          </a:extLst>
        </xdr:cNvPr>
        <xdr:cNvSpPr txBox="1"/>
      </xdr:nvSpPr>
      <xdr:spPr>
        <a:xfrm>
          <a:off x="2280537" y="53340"/>
          <a:ext cx="1342558"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endParaRPr kumimoji="1" lang="en-US" altLang="ja-JP" sz="1400"/>
        </a:p>
      </xdr:txBody>
    </xdr:sp>
    <xdr:clientData/>
  </xdr:twoCellAnchor>
  <xdr:twoCellAnchor>
    <xdr:from>
      <xdr:col>23</xdr:col>
      <xdr:colOff>376517</xdr:colOff>
      <xdr:row>0</xdr:row>
      <xdr:rowOff>242046</xdr:rowOff>
    </xdr:from>
    <xdr:to>
      <xdr:col>29</xdr:col>
      <xdr:colOff>211970</xdr:colOff>
      <xdr:row>1</xdr:row>
      <xdr:rowOff>170339</xdr:rowOff>
    </xdr:to>
    <xdr:sp macro="" textlink="">
      <xdr:nvSpPr>
        <xdr:cNvPr id="3" name="テキスト ボックス 2">
          <a:extLst>
            <a:ext uri="{FF2B5EF4-FFF2-40B4-BE49-F238E27FC236}">
              <a16:creationId xmlns:a16="http://schemas.microsoft.com/office/drawing/2014/main" id="{69C759FB-288A-48BE-AC3C-8072F0327054}"/>
            </a:ext>
          </a:extLst>
        </xdr:cNvPr>
        <xdr:cNvSpPr txBox="1"/>
      </xdr:nvSpPr>
      <xdr:spPr>
        <a:xfrm>
          <a:off x="7207623" y="242046"/>
          <a:ext cx="2309712" cy="7171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23</xdr:col>
      <xdr:colOff>367553</xdr:colOff>
      <xdr:row>4</xdr:row>
      <xdr:rowOff>26894</xdr:rowOff>
    </xdr:from>
    <xdr:to>
      <xdr:col>32</xdr:col>
      <xdr:colOff>107577</xdr:colOff>
      <xdr:row>6</xdr:row>
      <xdr:rowOff>206199</xdr:rowOff>
    </xdr:to>
    <xdr:sp macro="" textlink="">
      <xdr:nvSpPr>
        <xdr:cNvPr id="4" name="テキスト ボックス 3">
          <a:extLst>
            <a:ext uri="{FF2B5EF4-FFF2-40B4-BE49-F238E27FC236}">
              <a16:creationId xmlns:a16="http://schemas.microsoft.com/office/drawing/2014/main" id="{2B2B4E2E-819F-4CD7-90EB-D30368DF1B21}"/>
            </a:ext>
          </a:extLst>
        </xdr:cNvPr>
        <xdr:cNvSpPr txBox="1"/>
      </xdr:nvSpPr>
      <xdr:spPr>
        <a:xfrm>
          <a:off x="7198659" y="1380565"/>
          <a:ext cx="3451412" cy="7171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solidFill>
                <a:schemeClr val="tx1"/>
              </a:solidFill>
              <a:latin typeface="HG創英角ｺﾞｼｯｸUB" panose="020B0909000000000000" pitchFamily="49" charset="-128"/>
              <a:ea typeface="HG創英角ｺﾞｼｯｸUB" panose="020B0909000000000000" pitchFamily="49" charset="-128"/>
            </a:rPr>
            <a:t>添付書類：採用活動の内容とその支出額が確認できる資料の写し</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106680</xdr:rowOff>
    </xdr:from>
    <xdr:to>
      <xdr:col>12</xdr:col>
      <xdr:colOff>68580</xdr:colOff>
      <xdr:row>1</xdr:row>
      <xdr:rowOff>175260</xdr:rowOff>
    </xdr:to>
    <xdr:sp macro="" textlink="">
      <xdr:nvSpPr>
        <xdr:cNvPr id="2" name="テキスト ボックス 1">
          <a:extLst>
            <a:ext uri="{FF2B5EF4-FFF2-40B4-BE49-F238E27FC236}">
              <a16:creationId xmlns:a16="http://schemas.microsoft.com/office/drawing/2014/main" id="{6D9E6EA5-A3C6-4F1B-8D7F-C3D0DE7C9D05}"/>
            </a:ext>
          </a:extLst>
        </xdr:cNvPr>
        <xdr:cNvSpPr txBox="1"/>
      </xdr:nvSpPr>
      <xdr:spPr>
        <a:xfrm>
          <a:off x="2484120" y="106680"/>
          <a:ext cx="1310640" cy="39624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p>
      </xdr:txBody>
    </xdr:sp>
    <xdr:clientData/>
  </xdr:twoCellAnchor>
  <xdr:twoCellAnchor>
    <xdr:from>
      <xdr:col>24</xdr:col>
      <xdr:colOff>152400</xdr:colOff>
      <xdr:row>0</xdr:row>
      <xdr:rowOff>15241</xdr:rowOff>
    </xdr:from>
    <xdr:to>
      <xdr:col>32</xdr:col>
      <xdr:colOff>342900</xdr:colOff>
      <xdr:row>3</xdr:row>
      <xdr:rowOff>15240</xdr:rowOff>
    </xdr:to>
    <xdr:sp macro="" textlink="">
      <xdr:nvSpPr>
        <xdr:cNvPr id="4" name="テキスト ボックス 3">
          <a:extLst>
            <a:ext uri="{FF2B5EF4-FFF2-40B4-BE49-F238E27FC236}">
              <a16:creationId xmlns:a16="http://schemas.microsoft.com/office/drawing/2014/main" id="{E545F691-7903-4528-A0B8-D554BC363D9C}"/>
            </a:ext>
          </a:extLst>
        </xdr:cNvPr>
        <xdr:cNvSpPr txBox="1"/>
      </xdr:nvSpPr>
      <xdr:spPr>
        <a:xfrm>
          <a:off x="7071360" y="15241"/>
          <a:ext cx="3238500" cy="6324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99060</xdr:colOff>
      <xdr:row>0</xdr:row>
      <xdr:rowOff>487680</xdr:rowOff>
    </xdr:to>
    <xdr:sp macro="" textlink="">
      <xdr:nvSpPr>
        <xdr:cNvPr id="2" name="テキスト ボックス 1">
          <a:extLst>
            <a:ext uri="{FF2B5EF4-FFF2-40B4-BE49-F238E27FC236}">
              <a16:creationId xmlns:a16="http://schemas.microsoft.com/office/drawing/2014/main" id="{A8F3710C-D28A-4DF2-86E2-5804ACA9E1A6}"/>
            </a:ext>
          </a:extLst>
        </xdr:cNvPr>
        <xdr:cNvSpPr txBox="1"/>
      </xdr:nvSpPr>
      <xdr:spPr>
        <a:xfrm>
          <a:off x="2514600" y="53340"/>
          <a:ext cx="131064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実績報告書用</a:t>
          </a:r>
        </a:p>
      </xdr:txBody>
    </xdr:sp>
    <xdr:clientData/>
  </xdr:twoCellAnchor>
  <xdr:twoCellAnchor>
    <xdr:from>
      <xdr:col>22</xdr:col>
      <xdr:colOff>121920</xdr:colOff>
      <xdr:row>0</xdr:row>
      <xdr:rowOff>76200</xdr:rowOff>
    </xdr:from>
    <xdr:to>
      <xdr:col>30</xdr:col>
      <xdr:colOff>220980</xdr:colOff>
      <xdr:row>1</xdr:row>
      <xdr:rowOff>182879</xdr:rowOff>
    </xdr:to>
    <xdr:sp macro="" textlink="">
      <xdr:nvSpPr>
        <xdr:cNvPr id="4" name="テキスト ボックス 3">
          <a:extLst>
            <a:ext uri="{FF2B5EF4-FFF2-40B4-BE49-F238E27FC236}">
              <a16:creationId xmlns:a16="http://schemas.microsoft.com/office/drawing/2014/main" id="{D9D5DC1A-784A-48BF-BF46-9168476C130C}"/>
            </a:ext>
          </a:extLst>
        </xdr:cNvPr>
        <xdr:cNvSpPr txBox="1"/>
      </xdr:nvSpPr>
      <xdr:spPr>
        <a:xfrm>
          <a:off x="6446520" y="76200"/>
          <a:ext cx="3314700" cy="6400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accent6"/>
              </a:solidFill>
              <a:latin typeface="HG創英角ｺﾞｼｯｸUB" panose="020B0909000000000000" pitchFamily="49" charset="-128"/>
              <a:ea typeface="HG創英角ｺﾞｼｯｸUB" panose="020B0909000000000000" pitchFamily="49" charset="-128"/>
            </a:rPr>
            <a:t>緑</a:t>
          </a:r>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twoCellAnchor>
    <xdr:from>
      <xdr:col>23</xdr:col>
      <xdr:colOff>38100</xdr:colOff>
      <xdr:row>27</xdr:row>
      <xdr:rowOff>7620</xdr:rowOff>
    </xdr:from>
    <xdr:to>
      <xdr:col>30</xdr:col>
      <xdr:colOff>304800</xdr:colOff>
      <xdr:row>30</xdr:row>
      <xdr:rowOff>83819</xdr:rowOff>
    </xdr:to>
    <xdr:sp macro="" textlink="">
      <xdr:nvSpPr>
        <xdr:cNvPr id="3" name="テキスト ボックス 2">
          <a:extLst>
            <a:ext uri="{FF2B5EF4-FFF2-40B4-BE49-F238E27FC236}">
              <a16:creationId xmlns:a16="http://schemas.microsoft.com/office/drawing/2014/main" id="{06584284-204A-41CC-98CE-6961AC902247}"/>
            </a:ext>
          </a:extLst>
        </xdr:cNvPr>
        <xdr:cNvSpPr txBox="1"/>
      </xdr:nvSpPr>
      <xdr:spPr>
        <a:xfrm>
          <a:off x="6530340" y="6118860"/>
          <a:ext cx="3314700" cy="6400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HG創英角ｺﾞｼｯｸUB" panose="020B0909000000000000" pitchFamily="49" charset="-128"/>
              <a:ea typeface="HG創英角ｺﾞｼｯｸUB" panose="020B0909000000000000" pitchFamily="49" charset="-128"/>
              <a:cs typeface="+mn-cs"/>
            </a:rPr>
            <a:t>添付書類：</a:t>
          </a:r>
          <a:r>
            <a:rPr kumimoji="1" lang="ja-JP" altLang="en-US" sz="1600">
              <a:solidFill>
                <a:schemeClr val="dk1"/>
              </a:solidFill>
              <a:effectLst/>
              <a:latin typeface="HG創英角ｺﾞｼｯｸUB" panose="020B0909000000000000" pitchFamily="49" charset="-128"/>
              <a:ea typeface="HG創英角ｺﾞｼｯｸUB" panose="020B0909000000000000" pitchFamily="49" charset="-128"/>
              <a:cs typeface="+mn-cs"/>
            </a:rPr>
            <a:t>活動</a:t>
          </a:r>
          <a:r>
            <a:rPr kumimoji="1" lang="ja-JP" altLang="ja-JP" sz="1600">
              <a:solidFill>
                <a:schemeClr val="dk1"/>
              </a:solidFill>
              <a:effectLst/>
              <a:latin typeface="HG創英角ｺﾞｼｯｸUB" panose="020B0909000000000000" pitchFamily="49" charset="-128"/>
              <a:ea typeface="HG創英角ｺﾞｼｯｸUB" panose="020B0909000000000000" pitchFamily="49" charset="-128"/>
              <a:cs typeface="+mn-cs"/>
            </a:rPr>
            <a:t>内容とその支出額が確認できる資料の写し</a:t>
          </a:r>
          <a:endParaRPr kumimoji="1" lang="en-US" altLang="ja-JP" sz="1600">
            <a:latin typeface="HG創英角ｺﾞｼｯｸUB" panose="020B0909000000000000" pitchFamily="49" charset="-128"/>
            <a:ea typeface="HG創英角ｺﾞｼｯｸUB" panose="020B0909000000000000" pitchFamily="49" charset="-128"/>
          </a:endParaRPr>
        </a:p>
        <a:p>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3A2C-DD04-4E66-AA5C-4285D9E5D40E}">
  <sheetPr>
    <pageSetUpPr fitToPage="1"/>
  </sheetPr>
  <dimension ref="B1:J50"/>
  <sheetViews>
    <sheetView showGridLines="0" tabSelected="1" view="pageBreakPreview" zoomScale="70" zoomScaleNormal="100" zoomScaleSheetLayoutView="70" workbookViewId="0">
      <selection activeCell="Z19" sqref="Z19"/>
    </sheetView>
  </sheetViews>
  <sheetFormatPr defaultColWidth="10" defaultRowHeight="14.4"/>
  <cols>
    <col min="1" max="1" width="3.109375" style="43" customWidth="1"/>
    <col min="2" max="2" width="11.109375" style="36" customWidth="1"/>
    <col min="3" max="3" width="10.77734375" style="36" customWidth="1"/>
    <col min="4" max="4" width="18.6640625" style="36" customWidth="1"/>
    <col min="5" max="6" width="10.5546875" style="36" customWidth="1"/>
    <col min="7" max="7" width="26.33203125" style="36" customWidth="1"/>
    <col min="8" max="8" width="6" style="43" customWidth="1"/>
    <col min="9" max="9" width="4.5546875" style="43" customWidth="1"/>
    <col min="10" max="16384" width="10" style="43"/>
  </cols>
  <sheetData>
    <row r="1" spans="2:10" ht="12" customHeight="1"/>
    <row r="2" spans="2:10" ht="19.8" customHeight="1">
      <c r="B2" s="44" t="s">
        <v>109</v>
      </c>
      <c r="G2" s="37"/>
    </row>
    <row r="3" spans="2:10" ht="19.8" customHeight="1">
      <c r="B3" s="44"/>
      <c r="G3" s="107" t="s">
        <v>26</v>
      </c>
      <c r="H3" s="107"/>
    </row>
    <row r="4" spans="2:10" ht="19.8" customHeight="1">
      <c r="G4" s="107" t="s">
        <v>1</v>
      </c>
      <c r="H4" s="107"/>
      <c r="J4" s="38"/>
    </row>
    <row r="5" spans="2:10">
      <c r="G5" s="45"/>
      <c r="H5" s="45"/>
      <c r="J5" s="38"/>
    </row>
    <row r="6" spans="2:10">
      <c r="G6" s="37"/>
    </row>
    <row r="7" spans="2:10" ht="18" customHeight="1">
      <c r="B7" s="36" t="s">
        <v>18</v>
      </c>
    </row>
    <row r="10" spans="2:10">
      <c r="E10" s="108" t="s">
        <v>27</v>
      </c>
      <c r="F10" s="108"/>
      <c r="G10" s="110" t="s">
        <v>2</v>
      </c>
      <c r="H10" s="110"/>
    </row>
    <row r="11" spans="2:10" ht="19.95" customHeight="1">
      <c r="G11" s="110"/>
      <c r="H11" s="110"/>
    </row>
    <row r="12" spans="2:10" ht="19.95" customHeight="1">
      <c r="E12" s="108" t="s">
        <v>28</v>
      </c>
      <c r="F12" s="109"/>
      <c r="G12" s="111"/>
      <c r="H12" s="111"/>
    </row>
    <row r="13" spans="2:10" ht="21.6" customHeight="1">
      <c r="E13" s="108" t="s">
        <v>29</v>
      </c>
      <c r="F13" s="109"/>
      <c r="G13" s="111"/>
      <c r="H13" s="111"/>
    </row>
    <row r="14" spans="2:10" ht="21" customHeight="1">
      <c r="E14" s="83"/>
      <c r="F14" s="46"/>
      <c r="G14" s="84"/>
      <c r="H14" s="84"/>
    </row>
    <row r="15" spans="2:10" ht="12.75" customHeight="1">
      <c r="B15" s="37"/>
      <c r="C15" s="39"/>
      <c r="D15" s="103"/>
      <c r="E15" s="103"/>
      <c r="F15" s="103"/>
      <c r="G15" s="103"/>
    </row>
    <row r="16" spans="2:10" ht="12.75" customHeight="1">
      <c r="B16" s="37"/>
      <c r="C16" s="39"/>
      <c r="D16" s="103"/>
      <c r="E16" s="103"/>
      <c r="F16" s="103"/>
      <c r="G16" s="103"/>
    </row>
    <row r="17" spans="2:8">
      <c r="B17" s="104" t="s">
        <v>94</v>
      </c>
      <c r="C17" s="104"/>
      <c r="D17" s="104"/>
      <c r="E17" s="104"/>
      <c r="F17" s="104"/>
      <c r="G17" s="104"/>
    </row>
    <row r="18" spans="2:8">
      <c r="B18" s="40"/>
      <c r="C18" s="40"/>
      <c r="D18" s="40"/>
      <c r="E18" s="40"/>
      <c r="F18" s="40"/>
      <c r="G18" s="40"/>
    </row>
    <row r="19" spans="2:8">
      <c r="B19" s="105"/>
      <c r="C19" s="105"/>
      <c r="D19" s="105"/>
      <c r="E19" s="105"/>
      <c r="F19" s="105"/>
      <c r="G19" s="105"/>
    </row>
    <row r="20" spans="2:8" ht="18" customHeight="1">
      <c r="B20" s="106" t="s">
        <v>95</v>
      </c>
      <c r="C20" s="106"/>
      <c r="D20" s="106"/>
      <c r="E20" s="106"/>
      <c r="F20" s="106"/>
      <c r="G20" s="106"/>
      <c r="H20" s="106"/>
    </row>
    <row r="21" spans="2:8" ht="18" customHeight="1">
      <c r="B21" s="106"/>
      <c r="C21" s="106"/>
      <c r="D21" s="106"/>
      <c r="E21" s="106"/>
      <c r="F21" s="106"/>
      <c r="G21" s="106"/>
      <c r="H21" s="106"/>
    </row>
    <row r="22" spans="2:8" ht="18" customHeight="1">
      <c r="B22" s="106"/>
      <c r="C22" s="106"/>
      <c r="D22" s="106"/>
      <c r="E22" s="106"/>
      <c r="F22" s="106"/>
      <c r="G22" s="106"/>
      <c r="H22" s="106"/>
    </row>
    <row r="23" spans="2:8" ht="18" customHeight="1">
      <c r="D23" s="37" t="s">
        <v>0</v>
      </c>
    </row>
    <row r="24" spans="2:8" ht="18" customHeight="1"/>
    <row r="25" spans="2:8" ht="22.2" customHeight="1">
      <c r="B25" s="36" t="s">
        <v>39</v>
      </c>
      <c r="C25" s="36" t="s">
        <v>19</v>
      </c>
      <c r="D25" s="114">
        <f>'２所要額精算調書（別紙１）'!F41</f>
        <v>0</v>
      </c>
      <c r="E25" s="114"/>
      <c r="F25" s="36" t="s">
        <v>20</v>
      </c>
    </row>
    <row r="26" spans="2:8" ht="12" customHeight="1">
      <c r="B26" s="41"/>
      <c r="C26" s="42"/>
      <c r="D26" s="42"/>
      <c r="E26" s="42"/>
      <c r="F26" s="42"/>
      <c r="G26" s="42"/>
    </row>
    <row r="27" spans="2:8" ht="18" customHeight="1">
      <c r="B27" s="36" t="s">
        <v>40</v>
      </c>
    </row>
    <row r="28" spans="2:8" ht="12" customHeight="1">
      <c r="C28" s="47"/>
    </row>
    <row r="29" spans="2:8" ht="18" customHeight="1">
      <c r="B29" s="36" t="s">
        <v>41</v>
      </c>
      <c r="C29" s="47"/>
    </row>
    <row r="30" spans="2:8" ht="12" customHeight="1">
      <c r="C30" s="47"/>
    </row>
    <row r="31" spans="2:8" ht="18" customHeight="1">
      <c r="B31" s="36" t="s">
        <v>38</v>
      </c>
      <c r="C31" s="47"/>
    </row>
    <row r="32" spans="2:8" ht="18" customHeight="1">
      <c r="B32" s="36" t="s">
        <v>56</v>
      </c>
      <c r="C32" s="47"/>
    </row>
    <row r="33" spans="2:10" s="36" customFormat="1" ht="18" customHeight="1">
      <c r="B33" s="36" t="s">
        <v>42</v>
      </c>
      <c r="C33" s="47"/>
      <c r="H33" s="43"/>
      <c r="I33" s="43"/>
      <c r="J33" s="43"/>
    </row>
    <row r="34" spans="2:10" s="36" customFormat="1" ht="18" customHeight="1">
      <c r="B34" s="36" t="s">
        <v>106</v>
      </c>
      <c r="C34" s="47"/>
      <c r="H34" s="43"/>
      <c r="I34" s="43"/>
      <c r="J34" s="43"/>
    </row>
    <row r="35" spans="2:10" s="36" customFormat="1" ht="18" customHeight="1">
      <c r="B35" s="36" t="s">
        <v>107</v>
      </c>
      <c r="C35" s="47"/>
      <c r="H35" s="43"/>
      <c r="I35" s="43"/>
      <c r="J35" s="43"/>
    </row>
    <row r="36" spans="2:10" s="36" customFormat="1" ht="18" customHeight="1">
      <c r="C36" s="47"/>
      <c r="H36" s="43"/>
      <c r="I36" s="43"/>
      <c r="J36" s="43"/>
    </row>
    <row r="37" spans="2:10" s="36" customFormat="1" ht="18" customHeight="1">
      <c r="B37" s="36" t="s">
        <v>92</v>
      </c>
      <c r="C37" s="47"/>
      <c r="H37" s="43"/>
      <c r="I37" s="43"/>
      <c r="J37" s="43"/>
    </row>
    <row r="38" spans="2:10" s="36" customFormat="1" ht="24" customHeight="1">
      <c r="B38" s="36" t="s">
        <v>93</v>
      </c>
      <c r="F38" s="43"/>
      <c r="G38" s="43"/>
      <c r="H38" s="43"/>
    </row>
    <row r="39" spans="2:10" ht="28.2" customHeight="1">
      <c r="C39" s="112" t="s">
        <v>99</v>
      </c>
      <c r="D39" s="113"/>
      <c r="E39" s="115"/>
      <c r="F39" s="116"/>
      <c r="G39" s="117"/>
    </row>
    <row r="40" spans="2:10" ht="18.600000000000001" customHeight="1">
      <c r="C40" s="126" t="s">
        <v>100</v>
      </c>
      <c r="D40" s="127"/>
      <c r="E40" s="118"/>
      <c r="F40" s="119"/>
      <c r="G40" s="120"/>
    </row>
    <row r="41" spans="2:10" ht="18.600000000000001" customHeight="1">
      <c r="C41" s="124" t="s">
        <v>101</v>
      </c>
      <c r="D41" s="125"/>
      <c r="E41" s="121"/>
      <c r="F41" s="122"/>
      <c r="G41" s="123"/>
    </row>
    <row r="42" spans="2:10" ht="28.2" customHeight="1">
      <c r="C42" s="112" t="s">
        <v>102</v>
      </c>
      <c r="D42" s="113"/>
      <c r="E42" s="115"/>
      <c r="F42" s="116"/>
      <c r="G42" s="117"/>
    </row>
    <row r="43" spans="2:10" ht="28.2" customHeight="1">
      <c r="C43" s="112" t="s">
        <v>103</v>
      </c>
      <c r="D43" s="113"/>
      <c r="E43" s="115"/>
      <c r="F43" s="116"/>
      <c r="G43" s="117"/>
    </row>
    <row r="44" spans="2:10" ht="28.2" customHeight="1">
      <c r="C44" s="112" t="s">
        <v>104</v>
      </c>
      <c r="D44" s="113"/>
      <c r="E44" s="115"/>
      <c r="F44" s="116"/>
      <c r="G44" s="117"/>
    </row>
    <row r="45" spans="2:10" ht="28.2" customHeight="1">
      <c r="C45" s="112" t="s">
        <v>105</v>
      </c>
      <c r="D45" s="113"/>
      <c r="E45" s="115"/>
      <c r="F45" s="116"/>
      <c r="G45" s="117"/>
    </row>
    <row r="46" spans="2:10" ht="22.2" customHeight="1"/>
    <row r="47" spans="2:10" ht="22.2" customHeight="1"/>
    <row r="48" spans="2:10" ht="22.2" customHeight="1"/>
    <row r="49" ht="22.2" customHeight="1"/>
    <row r="50" ht="22.2" customHeight="1"/>
  </sheetData>
  <mergeCells count="27">
    <mergeCell ref="C45:D45"/>
    <mergeCell ref="C44:D44"/>
    <mergeCell ref="D25:E25"/>
    <mergeCell ref="E45:G45"/>
    <mergeCell ref="E44:G44"/>
    <mergeCell ref="E40:G41"/>
    <mergeCell ref="E39:G39"/>
    <mergeCell ref="C43:D43"/>
    <mergeCell ref="C41:D41"/>
    <mergeCell ref="C40:D40"/>
    <mergeCell ref="C39:D39"/>
    <mergeCell ref="E43:G43"/>
    <mergeCell ref="E42:G42"/>
    <mergeCell ref="C42:D42"/>
    <mergeCell ref="G3:H3"/>
    <mergeCell ref="G4:H4"/>
    <mergeCell ref="E13:F13"/>
    <mergeCell ref="E10:F10"/>
    <mergeCell ref="E12:F12"/>
    <mergeCell ref="G10:H11"/>
    <mergeCell ref="G13:H13"/>
    <mergeCell ref="G12:H12"/>
    <mergeCell ref="D16:G16"/>
    <mergeCell ref="B17:G17"/>
    <mergeCell ref="B19:G19"/>
    <mergeCell ref="D15:G15"/>
    <mergeCell ref="B20:H22"/>
  </mergeCells>
  <phoneticPr fontId="1"/>
  <pageMargins left="0.70866141732283472" right="0.59055118110236227" top="0.55118110236220474" bottom="0.55118110236220474" header="0.31496062992125984" footer="0.31496062992125984"/>
  <pageSetup paperSize="9" scale="89"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BC99-CB70-46F7-87ED-72C256CD93BA}">
  <sheetPr>
    <pageSetUpPr fitToPage="1"/>
  </sheetPr>
  <dimension ref="A1:Q41"/>
  <sheetViews>
    <sheetView view="pageBreakPreview" zoomScale="85" zoomScaleNormal="100" zoomScaleSheetLayoutView="85" workbookViewId="0">
      <selection activeCell="Z19" sqref="Z19"/>
    </sheetView>
  </sheetViews>
  <sheetFormatPr defaultColWidth="10.21875" defaultRowHeight="15" customHeight="1"/>
  <cols>
    <col min="1" max="1" width="1.44140625" style="6" customWidth="1"/>
    <col min="2" max="2" width="5.6640625" style="6" customWidth="1"/>
    <col min="3" max="3" width="14.109375" style="6" customWidth="1"/>
    <col min="4" max="4" width="15.6640625" style="6" customWidth="1"/>
    <col min="5" max="7" width="14.109375" style="6" customWidth="1"/>
    <col min="8" max="8" width="16.6640625" style="6" customWidth="1"/>
    <col min="9" max="9" width="14.109375" style="6" customWidth="1"/>
    <col min="10" max="10" width="2.33203125" style="6" customWidth="1"/>
    <col min="11" max="11" width="2.6640625" style="6" customWidth="1"/>
    <col min="12" max="16" width="10.21875" style="6"/>
    <col min="17" max="17" width="10.21875" style="6" hidden="1" customWidth="1"/>
    <col min="18" max="16384" width="10.21875" style="6"/>
  </cols>
  <sheetData>
    <row r="1" spans="1:17" ht="61.95" customHeight="1">
      <c r="A1" s="34"/>
      <c r="B1" s="34"/>
      <c r="C1" s="34"/>
      <c r="D1" s="34"/>
      <c r="E1" s="34"/>
      <c r="F1" s="34"/>
    </row>
    <row r="2" spans="1:17" ht="15" customHeight="1">
      <c r="B2" s="6" t="s">
        <v>24</v>
      </c>
    </row>
    <row r="3" spans="1:17" ht="24.6" customHeight="1">
      <c r="B3" s="128" t="s">
        <v>96</v>
      </c>
      <c r="C3" s="128"/>
      <c r="D3" s="128"/>
      <c r="E3" s="128"/>
      <c r="F3" s="128"/>
      <c r="G3" s="128"/>
      <c r="H3" s="128"/>
      <c r="I3" s="128"/>
      <c r="J3" s="128"/>
    </row>
    <row r="4" spans="1:17" ht="15" customHeight="1">
      <c r="Q4" s="6" t="s">
        <v>49</v>
      </c>
    </row>
    <row r="5" spans="1:17" ht="21" customHeight="1">
      <c r="D5" s="31" t="s">
        <v>48</v>
      </c>
      <c r="E5" s="129"/>
      <c r="F5" s="129"/>
      <c r="G5" s="129"/>
      <c r="H5" s="129"/>
      <c r="I5" s="129"/>
      <c r="Q5" s="6" t="s">
        <v>50</v>
      </c>
    </row>
    <row r="6" spans="1:17" ht="21" customHeight="1">
      <c r="D6" s="31" t="s">
        <v>44</v>
      </c>
      <c r="E6" s="129"/>
      <c r="F6" s="129"/>
      <c r="G6" s="129"/>
      <c r="H6" s="129"/>
      <c r="I6" s="129"/>
      <c r="Q6" s="6" t="s">
        <v>51</v>
      </c>
    </row>
    <row r="7" spans="1:17" ht="21" customHeight="1">
      <c r="D7" s="31" t="s">
        <v>45</v>
      </c>
      <c r="E7" s="130"/>
      <c r="F7" s="131"/>
      <c r="G7" s="131"/>
      <c r="H7" s="131"/>
      <c r="I7" s="132"/>
    </row>
    <row r="9" spans="1:17" ht="15" customHeight="1">
      <c r="C9" s="7" t="s">
        <v>111</v>
      </c>
    </row>
    <row r="10" spans="1:17" ht="9" customHeight="1">
      <c r="C10" s="7"/>
    </row>
    <row r="11" spans="1:17" ht="9.6" customHeight="1">
      <c r="B11" s="8"/>
      <c r="C11" s="9"/>
      <c r="D11" s="9"/>
      <c r="E11" s="9"/>
      <c r="F11" s="9"/>
      <c r="G11" s="9"/>
      <c r="H11" s="9"/>
      <c r="I11" s="9"/>
      <c r="J11" s="10"/>
    </row>
    <row r="12" spans="1:17" ht="21.6" customHeight="1">
      <c r="B12" s="12" t="s">
        <v>75</v>
      </c>
      <c r="J12" s="11"/>
    </row>
    <row r="13" spans="1:17" ht="8.4" customHeight="1">
      <c r="B13" s="12"/>
      <c r="J13" s="11"/>
    </row>
    <row r="14" spans="1:17" ht="19.2" customHeight="1">
      <c r="B14" s="13" t="str">
        <f>IF(I16&gt;0,"☑","")</f>
        <v/>
      </c>
      <c r="C14" s="6" t="s">
        <v>113</v>
      </c>
      <c r="J14" s="11"/>
    </row>
    <row r="15" spans="1:17" ht="43.2">
      <c r="B15" s="12"/>
      <c r="C15" s="14" t="s">
        <v>3</v>
      </c>
      <c r="D15" s="15" t="s">
        <v>110</v>
      </c>
      <c r="E15" s="20" t="s">
        <v>4</v>
      </c>
      <c r="F15" s="21" t="s">
        <v>43</v>
      </c>
      <c r="G15" s="21" t="s">
        <v>34</v>
      </c>
      <c r="H15" s="21" t="s">
        <v>35</v>
      </c>
      <c r="I15" s="21" t="s">
        <v>33</v>
      </c>
      <c r="J15" s="11"/>
    </row>
    <row r="16" spans="1:17" ht="24" customHeight="1">
      <c r="B16" s="12"/>
      <c r="C16" s="22">
        <f>'３事業実績書（別紙２）（中山間）'!D27</f>
        <v>0</v>
      </c>
      <c r="D16" s="48"/>
      <c r="E16" s="22">
        <f>C16-D16</f>
        <v>0</v>
      </c>
      <c r="F16" s="22">
        <f>E16</f>
        <v>0</v>
      </c>
      <c r="G16" s="22">
        <v>300000</v>
      </c>
      <c r="H16" s="24">
        <f>MIN(F16,G16)</f>
        <v>0</v>
      </c>
      <c r="I16" s="22">
        <f>ROUNDDOWN(H16,-3)</f>
        <v>0</v>
      </c>
      <c r="J16" s="11"/>
    </row>
    <row r="17" spans="2:10" ht="8.4" customHeight="1">
      <c r="B17" s="12"/>
      <c r="H17" s="26"/>
      <c r="J17" s="11"/>
    </row>
    <row r="18" spans="2:10" ht="21.6" customHeight="1">
      <c r="B18" s="12"/>
      <c r="C18" s="3" t="s">
        <v>5</v>
      </c>
      <c r="D18" s="23">
        <f>I16</f>
        <v>0</v>
      </c>
      <c r="E18" s="3" t="s">
        <v>6</v>
      </c>
      <c r="H18" s="28"/>
      <c r="J18" s="11"/>
    </row>
    <row r="19" spans="2:10" ht="15" customHeight="1">
      <c r="B19" s="16"/>
      <c r="C19" s="4"/>
      <c r="D19" s="4"/>
      <c r="E19" s="4"/>
      <c r="F19" s="4"/>
      <c r="G19" s="4"/>
      <c r="H19" s="28"/>
      <c r="I19" s="4"/>
      <c r="J19" s="17"/>
    </row>
    <row r="20" spans="2:10" ht="15" customHeight="1">
      <c r="B20" s="12"/>
      <c r="H20" s="29"/>
      <c r="J20" s="11"/>
    </row>
    <row r="21" spans="2:10" ht="22.2" customHeight="1">
      <c r="B21" s="12" t="s">
        <v>76</v>
      </c>
      <c r="H21" s="28"/>
      <c r="J21" s="11"/>
    </row>
    <row r="22" spans="2:10" ht="19.2" customHeight="1">
      <c r="B22" s="13" t="str">
        <f>IF(I24&gt;0,"☑","")</f>
        <v/>
      </c>
      <c r="C22" s="6" t="s">
        <v>112</v>
      </c>
      <c r="H22" s="27"/>
      <c r="J22" s="11"/>
    </row>
    <row r="23" spans="2:10" ht="43.2">
      <c r="B23" s="12"/>
      <c r="C23" s="14" t="s">
        <v>3</v>
      </c>
      <c r="D23" s="15" t="s">
        <v>110</v>
      </c>
      <c r="E23" s="20" t="s">
        <v>4</v>
      </c>
      <c r="F23" s="21" t="s">
        <v>43</v>
      </c>
      <c r="G23" s="21" t="s">
        <v>34</v>
      </c>
      <c r="H23" s="25" t="s">
        <v>35</v>
      </c>
      <c r="I23" s="21" t="s">
        <v>33</v>
      </c>
      <c r="J23" s="11"/>
    </row>
    <row r="24" spans="2:10" ht="24" customHeight="1">
      <c r="B24" s="12"/>
      <c r="C24" s="22">
        <f>'３事業実績書（別紙２）（負担軽減）'!D29</f>
        <v>0</v>
      </c>
      <c r="D24" s="48"/>
      <c r="E24" s="22">
        <f>C24-D24</f>
        <v>0</v>
      </c>
      <c r="F24" s="22">
        <f>E24</f>
        <v>0</v>
      </c>
      <c r="G24" s="22">
        <v>200000</v>
      </c>
      <c r="H24" s="24">
        <f t="shared" ref="H24" si="0">MIN(F24,G24)</f>
        <v>0</v>
      </c>
      <c r="I24" s="22">
        <f>ROUNDDOWN(H24,-3)</f>
        <v>0</v>
      </c>
      <c r="J24" s="11"/>
    </row>
    <row r="25" spans="2:10" ht="8.4" customHeight="1">
      <c r="B25" s="12"/>
      <c r="H25" s="26"/>
      <c r="J25" s="11"/>
    </row>
    <row r="26" spans="2:10" ht="20.399999999999999" customHeight="1">
      <c r="B26" s="12"/>
      <c r="C26" s="3" t="s">
        <v>7</v>
      </c>
      <c r="D26" s="23">
        <f>I24</f>
        <v>0</v>
      </c>
      <c r="E26" s="3" t="s">
        <v>6</v>
      </c>
      <c r="H26" s="50"/>
      <c r="J26" s="11"/>
    </row>
    <row r="27" spans="2:10" ht="15" customHeight="1">
      <c r="B27" s="16"/>
      <c r="C27" s="4"/>
      <c r="D27" s="4"/>
      <c r="E27" s="4"/>
      <c r="F27" s="4"/>
      <c r="G27" s="4"/>
      <c r="H27" s="49"/>
      <c r="I27" s="4"/>
      <c r="J27" s="17"/>
    </row>
    <row r="28" spans="2:10" ht="15" customHeight="1">
      <c r="B28" s="12"/>
      <c r="H28" s="28"/>
      <c r="J28" s="11"/>
    </row>
    <row r="29" spans="2:10" ht="21.6" customHeight="1">
      <c r="B29" s="12" t="s">
        <v>77</v>
      </c>
      <c r="H29" s="28"/>
      <c r="J29" s="11"/>
    </row>
    <row r="30" spans="2:10" ht="19.2" customHeight="1">
      <c r="B30" s="13" t="str">
        <f>IF(I32&gt;0,"☑","")</f>
        <v/>
      </c>
      <c r="C30" s="6" t="s">
        <v>78</v>
      </c>
      <c r="H30" s="27"/>
      <c r="J30" s="11"/>
    </row>
    <row r="31" spans="2:10" ht="43.2">
      <c r="B31" s="12"/>
      <c r="C31" s="14" t="s">
        <v>3</v>
      </c>
      <c r="D31" s="15" t="s">
        <v>110</v>
      </c>
      <c r="E31" s="20" t="s">
        <v>4</v>
      </c>
      <c r="F31" s="21" t="s">
        <v>43</v>
      </c>
      <c r="G31" s="21" t="s">
        <v>34</v>
      </c>
      <c r="H31" s="25" t="s">
        <v>35</v>
      </c>
      <c r="I31" s="21" t="s">
        <v>33</v>
      </c>
      <c r="J31" s="11"/>
    </row>
    <row r="32" spans="2:10" ht="24" customHeight="1">
      <c r="B32" s="12"/>
      <c r="C32" s="76">
        <f>'３事業実績書（別紙２）（経営改善） '!D26</f>
        <v>0</v>
      </c>
      <c r="D32" s="48"/>
      <c r="E32" s="22">
        <f>C32-D32</f>
        <v>0</v>
      </c>
      <c r="F32" s="22">
        <f>E32</f>
        <v>0</v>
      </c>
      <c r="G32" s="22">
        <v>400000</v>
      </c>
      <c r="H32" s="24">
        <f t="shared" ref="H32" si="1">MIN(F32,G32)</f>
        <v>0</v>
      </c>
      <c r="I32" s="22">
        <f>ROUNDDOWN(H32,-3)</f>
        <v>0</v>
      </c>
      <c r="J32" s="11"/>
    </row>
    <row r="33" spans="2:10" ht="12.6" customHeight="1">
      <c r="B33" s="12"/>
      <c r="H33" s="26"/>
      <c r="J33" s="11"/>
    </row>
    <row r="34" spans="2:10" ht="19.2" customHeight="1">
      <c r="B34" s="13" t="str">
        <f>IF(I36&gt;0,"☑","")</f>
        <v/>
      </c>
      <c r="C34" s="6" t="s">
        <v>79</v>
      </c>
      <c r="H34" s="27"/>
      <c r="J34" s="11"/>
    </row>
    <row r="35" spans="2:10" ht="43.2">
      <c r="B35" s="12"/>
      <c r="C35" s="14" t="s">
        <v>3</v>
      </c>
      <c r="D35" s="15" t="s">
        <v>110</v>
      </c>
      <c r="E35" s="20" t="s">
        <v>4</v>
      </c>
      <c r="F35" s="21" t="s">
        <v>43</v>
      </c>
      <c r="G35" s="21" t="s">
        <v>34</v>
      </c>
      <c r="H35" s="25" t="s">
        <v>35</v>
      </c>
      <c r="I35" s="21" t="s">
        <v>33</v>
      </c>
      <c r="J35" s="11"/>
    </row>
    <row r="36" spans="2:10" ht="24" customHeight="1">
      <c r="B36" s="12"/>
      <c r="C36" s="22">
        <f>'３事業実績書（別紙２）（経営改善） '!D47</f>
        <v>0</v>
      </c>
      <c r="D36" s="48"/>
      <c r="E36" s="22">
        <f>C36-D36</f>
        <v>0</v>
      </c>
      <c r="F36" s="22">
        <f>E36</f>
        <v>0</v>
      </c>
      <c r="G36" s="22">
        <v>300000</v>
      </c>
      <c r="H36" s="24">
        <f t="shared" ref="H36" si="2">MIN(F36,G36)</f>
        <v>0</v>
      </c>
      <c r="I36" s="22">
        <f>ROUNDDOWN(H36,-3)</f>
        <v>0</v>
      </c>
      <c r="J36" s="11"/>
    </row>
    <row r="37" spans="2:10" ht="8.4" customHeight="1">
      <c r="B37" s="12"/>
      <c r="H37" s="26"/>
      <c r="J37" s="11"/>
    </row>
    <row r="38" spans="2:10" ht="20.399999999999999" customHeight="1">
      <c r="B38" s="12"/>
      <c r="C38" s="3" t="s">
        <v>90</v>
      </c>
      <c r="D38" s="23">
        <f>I32+I36</f>
        <v>0</v>
      </c>
      <c r="E38" s="3" t="s">
        <v>6</v>
      </c>
      <c r="J38" s="11"/>
    </row>
    <row r="39" spans="2:10" ht="15" customHeight="1">
      <c r="B39" s="18"/>
      <c r="C39" s="3"/>
      <c r="D39" s="3"/>
      <c r="E39" s="3"/>
      <c r="F39" s="3"/>
      <c r="G39" s="3"/>
      <c r="H39" s="3"/>
      <c r="I39" s="3"/>
      <c r="J39" s="19"/>
    </row>
    <row r="40" spans="2:10" ht="30" customHeight="1"/>
    <row r="41" spans="2:10" ht="24" customHeight="1">
      <c r="B41" s="3" t="s">
        <v>80</v>
      </c>
      <c r="C41" s="3"/>
      <c r="D41" s="3"/>
      <c r="E41" s="3"/>
      <c r="F41" s="23">
        <f>D18+D26+D38</f>
        <v>0</v>
      </c>
      <c r="G41" s="3" t="s">
        <v>6</v>
      </c>
    </row>
  </sheetData>
  <mergeCells count="4">
    <mergeCell ref="B3:J3"/>
    <mergeCell ref="E6:I6"/>
    <mergeCell ref="E7:I7"/>
    <mergeCell ref="E5:I5"/>
  </mergeCells>
  <phoneticPr fontId="1"/>
  <pageMargins left="0.70866141732283472" right="0.39370078740157483" top="0.46" bottom="0.46" header="0.31496062992125984" footer="0.31496062992125984"/>
  <pageSetup paperSize="9" scale="81"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205D88B-1E58-48FB-9D2E-8ACF9AA9BB73}">
          <x14:formula1>
            <xm:f>'（非表示にする）リスト'!$B$4:$B$19</xm:f>
          </x14:formula1>
          <xm:sqref>E5:I5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2442-D6ED-4CC4-956D-7E1383E2D9B6}">
  <sheetPr>
    <pageSetUpPr fitToPage="1"/>
  </sheetPr>
  <dimension ref="A1:AH28"/>
  <sheetViews>
    <sheetView showZeros="0" view="pageBreakPreview" zoomScale="85" zoomScaleNormal="100" zoomScaleSheetLayoutView="85" workbookViewId="0">
      <selection activeCell="Z19" sqref="Z19"/>
    </sheetView>
  </sheetViews>
  <sheetFormatPr defaultColWidth="6" defaultRowHeight="15" customHeight="1"/>
  <cols>
    <col min="1" max="1" width="2.44140625" style="1" customWidth="1"/>
    <col min="2" max="2" width="6" style="1" customWidth="1"/>
    <col min="3" max="3" width="6" style="1"/>
    <col min="4" max="4" width="8.33203125" style="1" customWidth="1"/>
    <col min="5" max="5" width="6" style="1" customWidth="1"/>
    <col min="6" max="7" width="4.88671875" style="1" customWidth="1"/>
    <col min="8" max="8" width="4.21875" style="1" customWidth="1"/>
    <col min="9" max="9" width="4.88671875" style="1" customWidth="1"/>
    <col min="10" max="10" width="4" style="1" customWidth="1"/>
    <col min="11" max="11" width="4.88671875" style="1" customWidth="1"/>
    <col min="12" max="12" width="2.77734375" style="1" customWidth="1"/>
    <col min="13" max="13" width="3.109375" style="1" customWidth="1"/>
    <col min="14" max="14" width="6" style="1"/>
    <col min="15" max="15" width="4.88671875" style="1" customWidth="1"/>
    <col min="16" max="16" width="2.77734375" style="1" customWidth="1"/>
    <col min="17" max="17" width="4.88671875" style="1" customWidth="1"/>
    <col min="18" max="18" width="2.77734375" style="1" customWidth="1"/>
    <col min="19" max="19" width="4.88671875" style="1" customWidth="1"/>
    <col min="20" max="20" width="2.77734375" style="1" customWidth="1"/>
    <col min="21" max="21" width="2.88671875" style="1" customWidth="1"/>
    <col min="22" max="22" width="3.109375" style="1" customWidth="1"/>
    <col min="23" max="23" width="2.44140625" style="1" customWidth="1"/>
    <col min="24" max="33" width="6" style="1"/>
    <col min="34" max="34" width="0" style="1" hidden="1" customWidth="1"/>
    <col min="35" max="16384" width="6" style="1"/>
  </cols>
  <sheetData>
    <row r="1" spans="1:34" s="33" customFormat="1" ht="61.95" customHeight="1">
      <c r="A1" s="32"/>
      <c r="B1" s="32"/>
      <c r="C1" s="32"/>
      <c r="D1" s="32"/>
      <c r="E1" s="32"/>
      <c r="F1" s="32"/>
    </row>
    <row r="2" spans="1:34" ht="15" customHeight="1">
      <c r="A2" s="5" t="s">
        <v>25</v>
      </c>
    </row>
    <row r="3" spans="1:34" ht="15" customHeight="1">
      <c r="AH3" s="1" t="s">
        <v>36</v>
      </c>
    </row>
    <row r="5" spans="1:34" ht="21" customHeight="1">
      <c r="D5" s="2"/>
      <c r="F5" s="93" t="s">
        <v>74</v>
      </c>
      <c r="G5" s="94"/>
      <c r="H5" s="94"/>
      <c r="I5" s="94"/>
      <c r="J5" s="95"/>
      <c r="K5" s="99">
        <f>'２所要額精算調書（別紙１）'!E5</f>
        <v>0</v>
      </c>
      <c r="L5" s="100"/>
      <c r="M5" s="100"/>
      <c r="N5" s="100"/>
      <c r="O5" s="100"/>
      <c r="P5" s="100"/>
      <c r="Q5" s="100"/>
      <c r="R5" s="100"/>
      <c r="S5" s="100"/>
      <c r="T5" s="100"/>
      <c r="U5" s="101"/>
    </row>
    <row r="6" spans="1:34" ht="21" customHeight="1">
      <c r="F6" s="93" t="s">
        <v>47</v>
      </c>
      <c r="G6" s="94"/>
      <c r="H6" s="94"/>
      <c r="I6" s="94"/>
      <c r="J6" s="95"/>
      <c r="K6" s="102">
        <f>'２所要額精算調書（別紙１）'!E6</f>
        <v>0</v>
      </c>
      <c r="L6" s="97"/>
      <c r="M6" s="97"/>
      <c r="N6" s="97"/>
      <c r="O6" s="97"/>
      <c r="P6" s="97"/>
      <c r="Q6" s="97"/>
      <c r="R6" s="97"/>
      <c r="S6" s="97"/>
      <c r="T6" s="97"/>
      <c r="U6" s="98"/>
      <c r="W6" s="92"/>
      <c r="X6" s="92"/>
      <c r="Y6" s="92"/>
      <c r="Z6" s="92"/>
      <c r="AA6" s="92"/>
    </row>
    <row r="7" spans="1:34" ht="21" customHeight="1">
      <c r="F7" s="93" t="s">
        <v>46</v>
      </c>
      <c r="G7" s="94"/>
      <c r="H7" s="94"/>
      <c r="I7" s="94"/>
      <c r="J7" s="95"/>
      <c r="K7" s="96">
        <f>'２所要額精算調書（別紙１）'!E7</f>
        <v>0</v>
      </c>
      <c r="L7" s="97"/>
      <c r="M7" s="97"/>
      <c r="N7" s="97"/>
      <c r="O7" s="97"/>
      <c r="P7" s="97"/>
      <c r="Q7" s="97"/>
      <c r="R7" s="97"/>
      <c r="S7" s="97"/>
      <c r="T7" s="97"/>
      <c r="U7" s="98"/>
    </row>
    <row r="9" spans="1:34" ht="17.399999999999999" customHeight="1">
      <c r="J9" s="133"/>
      <c r="K9" s="134"/>
      <c r="L9" s="135"/>
      <c r="M9" s="1" t="s">
        <v>108</v>
      </c>
    </row>
    <row r="10" spans="1:34" ht="9" customHeight="1"/>
    <row r="11" spans="1:34" ht="8.4" customHeight="1"/>
    <row r="12" spans="1:34" ht="9" customHeight="1">
      <c r="C12" s="30"/>
      <c r="D12" s="51"/>
      <c r="E12" s="30"/>
      <c r="F12" s="51"/>
      <c r="G12" s="30"/>
      <c r="H12" s="30"/>
    </row>
    <row r="13" spans="1:34" ht="6" customHeight="1">
      <c r="B13" s="52"/>
      <c r="C13" s="53"/>
      <c r="D13" s="53"/>
      <c r="E13" s="53"/>
      <c r="F13" s="53"/>
      <c r="G13" s="53"/>
      <c r="H13" s="53"/>
      <c r="I13" s="54"/>
      <c r="J13" s="54"/>
      <c r="K13" s="54"/>
      <c r="L13" s="54"/>
      <c r="M13" s="54"/>
      <c r="N13" s="54"/>
      <c r="O13" s="54"/>
      <c r="P13" s="54"/>
      <c r="Q13" s="54"/>
      <c r="R13" s="54"/>
      <c r="S13" s="54"/>
      <c r="T13" s="54"/>
      <c r="U13" s="55"/>
    </row>
    <row r="14" spans="1:34" ht="15" customHeight="1">
      <c r="B14" s="56" t="s">
        <v>75</v>
      </c>
      <c r="U14" s="57"/>
    </row>
    <row r="15" spans="1:34" ht="9" customHeight="1">
      <c r="B15" s="61"/>
      <c r="U15" s="57"/>
    </row>
    <row r="16" spans="1:34" ht="9" customHeight="1">
      <c r="B16" s="61"/>
      <c r="U16" s="57"/>
    </row>
    <row r="17" spans="2:21" ht="20.399999999999999" customHeight="1">
      <c r="B17" s="64" t="str">
        <f>'２所要額精算調書（別紙１）'!B14</f>
        <v/>
      </c>
      <c r="C17" s="1" t="s">
        <v>113</v>
      </c>
      <c r="D17" s="51"/>
      <c r="E17" s="30"/>
      <c r="F17" s="51"/>
      <c r="G17" s="30"/>
      <c r="H17" s="30"/>
      <c r="U17" s="57"/>
    </row>
    <row r="18" spans="2:21" ht="7.2" customHeight="1">
      <c r="B18" s="56"/>
      <c r="U18" s="57"/>
    </row>
    <row r="19" spans="2:21" ht="18" customHeight="1">
      <c r="B19" s="65" t="s">
        <v>81</v>
      </c>
      <c r="C19" s="35"/>
      <c r="D19" s="35"/>
      <c r="E19" s="35"/>
      <c r="F19" s="35" t="s">
        <v>9</v>
      </c>
      <c r="G19" s="72"/>
      <c r="H19" s="35" t="s">
        <v>10</v>
      </c>
      <c r="I19" s="72"/>
      <c r="J19" s="35" t="s">
        <v>11</v>
      </c>
      <c r="K19" s="72"/>
      <c r="L19" s="35" t="s">
        <v>12</v>
      </c>
      <c r="M19" s="66" t="s">
        <v>13</v>
      </c>
      <c r="N19" s="35" t="s">
        <v>9</v>
      </c>
      <c r="O19" s="72"/>
      <c r="P19" s="35" t="s">
        <v>10</v>
      </c>
      <c r="Q19" s="72"/>
      <c r="R19" s="35" t="s">
        <v>11</v>
      </c>
      <c r="S19" s="72"/>
      <c r="T19" s="35" t="s">
        <v>12</v>
      </c>
      <c r="U19" s="57"/>
    </row>
    <row r="20" spans="2:21" ht="20.399999999999999" customHeight="1">
      <c r="B20" s="65" t="s">
        <v>82</v>
      </c>
      <c r="C20" s="35"/>
      <c r="D20" s="35"/>
      <c r="E20" s="35"/>
      <c r="F20" s="35"/>
      <c r="G20" s="35"/>
      <c r="H20" s="35"/>
      <c r="I20" s="35"/>
      <c r="J20" s="35"/>
      <c r="K20" s="35"/>
      <c r="L20" s="35"/>
      <c r="M20" s="35"/>
      <c r="N20" s="35"/>
      <c r="O20" s="35"/>
      <c r="P20" s="35"/>
      <c r="Q20" s="35"/>
      <c r="R20" s="35"/>
      <c r="S20" s="35"/>
      <c r="T20" s="35"/>
      <c r="U20" s="57"/>
    </row>
    <row r="21" spans="2:21" ht="18.600000000000001" customHeight="1">
      <c r="B21" s="65"/>
      <c r="C21" s="62" t="s">
        <v>30</v>
      </c>
      <c r="D21" s="91" t="s">
        <v>53</v>
      </c>
      <c r="E21" s="91"/>
      <c r="F21" s="91" t="s">
        <v>52</v>
      </c>
      <c r="G21" s="91"/>
      <c r="H21" s="91"/>
      <c r="I21" s="91"/>
      <c r="J21" s="91"/>
      <c r="K21" s="91"/>
      <c r="L21" s="91"/>
      <c r="M21" s="91"/>
      <c r="N21" s="91"/>
      <c r="O21" s="91"/>
      <c r="P21" s="91"/>
      <c r="Q21" s="91"/>
      <c r="R21" s="91"/>
      <c r="S21" s="91"/>
      <c r="T21" s="91"/>
      <c r="U21" s="57"/>
    </row>
    <row r="22" spans="2:21" ht="18.600000000000001" customHeight="1">
      <c r="B22" s="65"/>
      <c r="C22" s="73"/>
      <c r="D22" s="89"/>
      <c r="E22" s="89"/>
      <c r="F22" s="90"/>
      <c r="G22" s="90"/>
      <c r="H22" s="90"/>
      <c r="I22" s="90"/>
      <c r="J22" s="90"/>
      <c r="K22" s="90"/>
      <c r="L22" s="90"/>
      <c r="M22" s="90"/>
      <c r="N22" s="90"/>
      <c r="O22" s="90"/>
      <c r="P22" s="90"/>
      <c r="Q22" s="90"/>
      <c r="R22" s="90"/>
      <c r="S22" s="90"/>
      <c r="T22" s="90"/>
      <c r="U22" s="57"/>
    </row>
    <row r="23" spans="2:21" ht="18.600000000000001" customHeight="1">
      <c r="B23" s="65"/>
      <c r="C23" s="73"/>
      <c r="D23" s="89"/>
      <c r="E23" s="89"/>
      <c r="F23" s="90"/>
      <c r="G23" s="90"/>
      <c r="H23" s="90"/>
      <c r="I23" s="90"/>
      <c r="J23" s="90"/>
      <c r="K23" s="90"/>
      <c r="L23" s="90"/>
      <c r="M23" s="90"/>
      <c r="N23" s="90"/>
      <c r="O23" s="90"/>
      <c r="P23" s="90"/>
      <c r="Q23" s="90"/>
      <c r="R23" s="90"/>
      <c r="S23" s="90"/>
      <c r="T23" s="90"/>
      <c r="U23" s="57"/>
    </row>
    <row r="24" spans="2:21" ht="18.600000000000001" customHeight="1">
      <c r="B24" s="65"/>
      <c r="C24" s="73"/>
      <c r="D24" s="89"/>
      <c r="E24" s="89"/>
      <c r="F24" s="90"/>
      <c r="G24" s="90"/>
      <c r="H24" s="90"/>
      <c r="I24" s="90"/>
      <c r="J24" s="90"/>
      <c r="K24" s="90"/>
      <c r="L24" s="90"/>
      <c r="M24" s="90"/>
      <c r="N24" s="90"/>
      <c r="O24" s="90"/>
      <c r="P24" s="90"/>
      <c r="Q24" s="90"/>
      <c r="R24" s="90"/>
      <c r="S24" s="90"/>
      <c r="T24" s="90"/>
      <c r="U24" s="57"/>
    </row>
    <row r="25" spans="2:21" ht="18.600000000000001" customHeight="1">
      <c r="B25" s="65"/>
      <c r="C25" s="73"/>
      <c r="D25" s="89"/>
      <c r="E25" s="89"/>
      <c r="F25" s="90"/>
      <c r="G25" s="90"/>
      <c r="H25" s="90"/>
      <c r="I25" s="90"/>
      <c r="J25" s="90"/>
      <c r="K25" s="90"/>
      <c r="L25" s="90"/>
      <c r="M25" s="90"/>
      <c r="N25" s="90"/>
      <c r="O25" s="90"/>
      <c r="P25" s="90"/>
      <c r="Q25" s="90"/>
      <c r="R25" s="90"/>
      <c r="S25" s="90"/>
      <c r="T25" s="90"/>
      <c r="U25" s="57"/>
    </row>
    <row r="26" spans="2:21" ht="18.600000000000001" customHeight="1">
      <c r="B26" s="65"/>
      <c r="C26" s="73"/>
      <c r="D26" s="89"/>
      <c r="E26" s="89"/>
      <c r="F26" s="90"/>
      <c r="G26" s="90"/>
      <c r="H26" s="90"/>
      <c r="I26" s="90"/>
      <c r="J26" s="90"/>
      <c r="K26" s="90"/>
      <c r="L26" s="90"/>
      <c r="M26" s="90"/>
      <c r="N26" s="90"/>
      <c r="O26" s="90"/>
      <c r="P26" s="90"/>
      <c r="Q26" s="90"/>
      <c r="R26" s="90"/>
      <c r="S26" s="90"/>
      <c r="T26" s="90"/>
      <c r="U26" s="57"/>
    </row>
    <row r="27" spans="2:21" ht="18.600000000000001" customHeight="1">
      <c r="B27" s="70"/>
      <c r="C27" s="63" t="s">
        <v>31</v>
      </c>
      <c r="D27" s="85">
        <f>ROUNDDOWN(SUM(D22:E26),-3)</f>
        <v>0</v>
      </c>
      <c r="E27" s="85"/>
      <c r="F27" s="86" t="s">
        <v>32</v>
      </c>
      <c r="G27" s="87"/>
      <c r="H27" s="87"/>
      <c r="I27" s="87"/>
      <c r="J27" s="87"/>
      <c r="K27" s="87"/>
      <c r="L27" s="87"/>
      <c r="M27" s="87"/>
      <c r="N27" s="87"/>
      <c r="O27" s="87"/>
      <c r="P27" s="87"/>
      <c r="Q27" s="87"/>
      <c r="R27" s="87"/>
      <c r="S27" s="87"/>
      <c r="T27" s="88"/>
      <c r="U27" s="70"/>
    </row>
    <row r="28" spans="2:21" ht="14.4" customHeight="1">
      <c r="B28" s="67"/>
      <c r="C28" s="68"/>
      <c r="D28" s="74"/>
      <c r="E28" s="68"/>
      <c r="F28" s="68"/>
      <c r="G28" s="68"/>
      <c r="H28" s="68"/>
      <c r="I28" s="68"/>
      <c r="J28" s="68"/>
      <c r="K28" s="68"/>
      <c r="L28" s="68"/>
      <c r="M28" s="68"/>
      <c r="N28" s="68"/>
      <c r="O28" s="68"/>
      <c r="P28" s="68"/>
      <c r="Q28" s="68"/>
      <c r="R28" s="68"/>
      <c r="S28" s="68"/>
      <c r="T28" s="68"/>
      <c r="U28" s="69"/>
    </row>
  </sheetData>
  <mergeCells count="22">
    <mergeCell ref="D27:E27"/>
    <mergeCell ref="F5:J5"/>
    <mergeCell ref="K5:U5"/>
    <mergeCell ref="F6:J6"/>
    <mergeCell ref="K6:U6"/>
    <mergeCell ref="F7:J7"/>
    <mergeCell ref="K7:U7"/>
    <mergeCell ref="J9:L9"/>
    <mergeCell ref="F27:T27"/>
    <mergeCell ref="W6:AA6"/>
    <mergeCell ref="D21:E21"/>
    <mergeCell ref="F26:T26"/>
    <mergeCell ref="F25:T25"/>
    <mergeCell ref="F24:T24"/>
    <mergeCell ref="F23:T23"/>
    <mergeCell ref="F22:T22"/>
    <mergeCell ref="F21:T21"/>
    <mergeCell ref="D26:E26"/>
    <mergeCell ref="D25:E25"/>
    <mergeCell ref="D24:E24"/>
    <mergeCell ref="D23:E23"/>
    <mergeCell ref="D22:E22"/>
  </mergeCells>
  <phoneticPr fontId="1"/>
  <pageMargins left="0.70866141732283472" right="0.39370078740157483" top="0.56000000000000005" bottom="0.46" header="0.31496062992125984" footer="0.31496062992125984"/>
  <pageSetup paperSize="9" scale="96"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D6FA4E-9F0C-4D72-9070-F9339771357F}">
          <x14:formula1>
            <xm:f>'（非表示にする）リスト'!$J$3:$J$5</xm:f>
          </x14:formula1>
          <xm:sqref>J9:L9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94C5-FEBF-44D3-A3A6-DD2F61B8B24D}">
  <sheetPr>
    <pageSetUpPr fitToPage="1"/>
  </sheetPr>
  <dimension ref="A1:AE31"/>
  <sheetViews>
    <sheetView showZeros="0" view="pageBreakPreview" zoomScaleNormal="100" zoomScaleSheetLayoutView="100" workbookViewId="0">
      <selection activeCell="Z19" sqref="Z19"/>
    </sheetView>
  </sheetViews>
  <sheetFormatPr defaultColWidth="6" defaultRowHeight="15" customHeight="1"/>
  <cols>
    <col min="1" max="1" width="2.44140625" style="1" customWidth="1"/>
    <col min="2" max="2" width="6" style="1" customWidth="1"/>
    <col min="3" max="4" width="6" style="1"/>
    <col min="5" max="5" width="6" style="1" customWidth="1"/>
    <col min="6" max="7" width="4.88671875" style="1" customWidth="1"/>
    <col min="8" max="8" width="2.77734375" style="1" customWidth="1"/>
    <col min="9" max="9" width="4.88671875" style="1" customWidth="1"/>
    <col min="10" max="10" width="2.77734375" style="1" customWidth="1"/>
    <col min="11" max="11" width="4.88671875" style="1" customWidth="1"/>
    <col min="12" max="12" width="2.77734375" style="1" customWidth="1"/>
    <col min="13" max="13" width="3.109375" style="1" customWidth="1"/>
    <col min="14" max="14" width="6" style="1"/>
    <col min="15" max="15" width="4.88671875" style="1" customWidth="1"/>
    <col min="16" max="16" width="2.77734375" style="1" customWidth="1"/>
    <col min="17" max="17" width="4.88671875" style="1" customWidth="1"/>
    <col min="18" max="18" width="2.77734375" style="1" customWidth="1"/>
    <col min="19" max="19" width="4.88671875" style="1" customWidth="1"/>
    <col min="20" max="20" width="2.77734375" style="1" customWidth="1"/>
    <col min="21" max="21" width="2.88671875" style="1" customWidth="1"/>
    <col min="22" max="22" width="3.109375" style="1" customWidth="1"/>
    <col min="23" max="23" width="2.44140625" style="1" customWidth="1"/>
    <col min="24" max="29" width="6" style="1"/>
    <col min="30" max="30" width="8.44140625" style="1" customWidth="1"/>
    <col min="31" max="31" width="6" style="1" customWidth="1"/>
    <col min="32" max="32" width="0" style="1" hidden="1" customWidth="1"/>
    <col min="33" max="16384" width="6" style="1"/>
  </cols>
  <sheetData>
    <row r="1" spans="1:31" s="33" customFormat="1" ht="25.8" customHeight="1">
      <c r="A1" s="32"/>
      <c r="B1" s="32"/>
      <c r="C1" s="32"/>
      <c r="D1" s="32"/>
      <c r="E1" s="32"/>
      <c r="F1" s="32"/>
    </row>
    <row r="2" spans="1:31" ht="15" customHeight="1">
      <c r="A2" s="5" t="s">
        <v>25</v>
      </c>
      <c r="AE2" s="30"/>
    </row>
    <row r="3" spans="1:31" ht="9" customHeight="1"/>
    <row r="4" spans="1:31" ht="9.6" customHeight="1"/>
    <row r="5" spans="1:31" ht="21" customHeight="1">
      <c r="D5" s="2"/>
      <c r="F5" s="93" t="s">
        <v>74</v>
      </c>
      <c r="G5" s="94"/>
      <c r="H5" s="94"/>
      <c r="I5" s="94"/>
      <c r="J5" s="95"/>
      <c r="K5" s="99">
        <f>'２所要額精算調書（別紙１）'!E5</f>
        <v>0</v>
      </c>
      <c r="L5" s="100"/>
      <c r="M5" s="100"/>
      <c r="N5" s="100"/>
      <c r="O5" s="100"/>
      <c r="P5" s="100"/>
      <c r="Q5" s="100"/>
      <c r="R5" s="100"/>
      <c r="S5" s="100"/>
      <c r="T5" s="100"/>
      <c r="U5" s="101"/>
    </row>
    <row r="6" spans="1:31" ht="21" customHeight="1">
      <c r="F6" s="93" t="s">
        <v>47</v>
      </c>
      <c r="G6" s="94"/>
      <c r="H6" s="94"/>
      <c r="I6" s="94"/>
      <c r="J6" s="95"/>
      <c r="K6" s="102">
        <f>'２所要額精算調書（別紙１）'!E6</f>
        <v>0</v>
      </c>
      <c r="L6" s="97"/>
      <c r="M6" s="97"/>
      <c r="N6" s="97"/>
      <c r="O6" s="97"/>
      <c r="P6" s="97"/>
      <c r="Q6" s="97"/>
      <c r="R6" s="97"/>
      <c r="S6" s="97"/>
      <c r="T6" s="97"/>
      <c r="U6" s="98"/>
      <c r="W6" s="92"/>
      <c r="X6" s="92"/>
      <c r="Y6" s="92"/>
      <c r="Z6" s="92"/>
      <c r="AA6" s="92"/>
    </row>
    <row r="7" spans="1:31" ht="21" customHeight="1">
      <c r="F7" s="93" t="s">
        <v>46</v>
      </c>
      <c r="G7" s="94"/>
      <c r="H7" s="94"/>
      <c r="I7" s="94"/>
      <c r="J7" s="95"/>
      <c r="K7" s="96">
        <f>'２所要額精算調書（別紙１）'!E7</f>
        <v>0</v>
      </c>
      <c r="L7" s="97"/>
      <c r="M7" s="97"/>
      <c r="N7" s="97"/>
      <c r="O7" s="97"/>
      <c r="P7" s="97"/>
      <c r="Q7" s="97"/>
      <c r="R7" s="97"/>
      <c r="S7" s="97"/>
      <c r="T7" s="97"/>
      <c r="U7" s="98"/>
    </row>
    <row r="8" spans="1:31" ht="10.8" customHeight="1"/>
    <row r="9" spans="1:31" ht="6" customHeight="1">
      <c r="B9" s="52"/>
      <c r="C9" s="53"/>
      <c r="D9" s="53"/>
      <c r="E9" s="53"/>
      <c r="F9" s="53"/>
      <c r="G9" s="53"/>
      <c r="H9" s="53"/>
      <c r="I9" s="54"/>
      <c r="J9" s="54"/>
      <c r="K9" s="54"/>
      <c r="L9" s="54"/>
      <c r="M9" s="54"/>
      <c r="N9" s="54"/>
      <c r="O9" s="54"/>
      <c r="P9" s="54"/>
      <c r="Q9" s="54"/>
      <c r="R9" s="54"/>
      <c r="S9" s="54"/>
      <c r="T9" s="54"/>
      <c r="U9" s="55"/>
    </row>
    <row r="10" spans="1:31" ht="15" customHeight="1">
      <c r="B10" s="56" t="s">
        <v>83</v>
      </c>
      <c r="U10" s="57"/>
    </row>
    <row r="11" spans="1:31" ht="9" customHeight="1">
      <c r="B11" s="61"/>
      <c r="U11" s="57"/>
    </row>
    <row r="12" spans="1:31" ht="15" customHeight="1">
      <c r="B12" s="64" t="str">
        <f>'２所要額精算調書（別紙１）'!B22</f>
        <v/>
      </c>
      <c r="C12" s="50" t="s">
        <v>112</v>
      </c>
      <c r="D12" s="51"/>
      <c r="E12" s="30"/>
      <c r="F12" s="51"/>
      <c r="G12" s="30"/>
      <c r="H12" s="30"/>
      <c r="U12" s="57"/>
    </row>
    <row r="13" spans="1:31" ht="7.2" customHeight="1">
      <c r="B13" s="56"/>
      <c r="U13" s="57"/>
    </row>
    <row r="14" spans="1:31" s="33" customFormat="1" ht="22.5" customHeight="1">
      <c r="B14" s="77" t="s">
        <v>81</v>
      </c>
      <c r="G14" s="78" t="s">
        <v>9</v>
      </c>
      <c r="H14" s="79"/>
      <c r="I14" s="78" t="s">
        <v>10</v>
      </c>
      <c r="J14" s="79"/>
      <c r="K14" s="78" t="s">
        <v>11</v>
      </c>
      <c r="L14" s="79"/>
      <c r="M14" s="78" t="s">
        <v>12</v>
      </c>
      <c r="N14" s="78" t="s">
        <v>13</v>
      </c>
      <c r="O14" s="78" t="s">
        <v>9</v>
      </c>
      <c r="P14" s="79"/>
      <c r="Q14" s="78" t="s">
        <v>10</v>
      </c>
      <c r="R14" s="79"/>
      <c r="S14" s="78" t="s">
        <v>11</v>
      </c>
      <c r="T14" s="79"/>
      <c r="U14" s="80" t="s">
        <v>12</v>
      </c>
    </row>
    <row r="15" spans="1:31" s="33" customFormat="1" ht="22.5" customHeight="1">
      <c r="B15" s="56" t="s">
        <v>86</v>
      </c>
      <c r="D15" s="78"/>
      <c r="E15" s="78"/>
      <c r="F15" s="78"/>
      <c r="G15" s="78"/>
      <c r="H15" s="78"/>
      <c r="I15" s="78"/>
      <c r="J15" s="78"/>
      <c r="K15" s="81"/>
      <c r="L15" s="81"/>
      <c r="M15" s="81"/>
      <c r="N15" s="81"/>
      <c r="O15" s="81"/>
      <c r="P15" s="78"/>
      <c r="Q15" s="78"/>
      <c r="R15" s="78"/>
      <c r="S15" s="78"/>
      <c r="T15" s="78"/>
      <c r="U15" s="80"/>
    </row>
    <row r="16" spans="1:31" s="33" customFormat="1" ht="22.5" customHeight="1">
      <c r="B16" s="56" t="s">
        <v>21</v>
      </c>
      <c r="C16" s="79"/>
      <c r="D16" s="33" t="s">
        <v>84</v>
      </c>
      <c r="E16" s="78"/>
      <c r="F16" s="78"/>
      <c r="G16" s="78"/>
      <c r="H16" s="78"/>
      <c r="I16" s="78"/>
      <c r="J16" s="78"/>
      <c r="K16" s="81"/>
      <c r="L16" s="81"/>
      <c r="M16" s="81"/>
      <c r="N16" s="81"/>
      <c r="O16" s="81"/>
      <c r="P16" s="78"/>
      <c r="Q16" s="78"/>
      <c r="R16" s="78"/>
      <c r="S16" s="78"/>
      <c r="T16" s="78"/>
      <c r="U16" s="80"/>
    </row>
    <row r="17" spans="2:21" s="33" customFormat="1" ht="22.5" customHeight="1">
      <c r="B17" s="77"/>
      <c r="C17" s="79"/>
      <c r="D17" s="33" t="s">
        <v>85</v>
      </c>
      <c r="L17" s="81"/>
      <c r="M17" s="81"/>
      <c r="N17" s="81"/>
      <c r="O17" s="81"/>
      <c r="P17" s="81"/>
      <c r="Q17" s="81"/>
      <c r="R17" s="81"/>
      <c r="U17" s="82"/>
    </row>
    <row r="18" spans="2:21" s="33" customFormat="1" ht="15" customHeight="1">
      <c r="B18" s="77"/>
      <c r="C18" s="78"/>
      <c r="L18" s="81"/>
      <c r="M18" s="81"/>
      <c r="N18" s="81"/>
      <c r="O18" s="81"/>
      <c r="P18" s="81"/>
      <c r="Q18" s="81"/>
      <c r="R18" s="81"/>
      <c r="U18" s="82"/>
    </row>
    <row r="19" spans="2:21" s="33" customFormat="1" ht="22.5" customHeight="1">
      <c r="B19" s="77" t="s">
        <v>54</v>
      </c>
      <c r="L19" s="81"/>
      <c r="M19" s="81"/>
      <c r="N19" s="81"/>
      <c r="O19" s="81"/>
      <c r="P19" s="81"/>
      <c r="Q19" s="81"/>
      <c r="R19" s="81"/>
      <c r="U19" s="82"/>
    </row>
    <row r="20" spans="2:21" s="33" customFormat="1" ht="22.5" customHeight="1">
      <c r="B20" s="77" t="s">
        <v>87</v>
      </c>
      <c r="E20" s="78"/>
      <c r="F20" s="78"/>
      <c r="G20" s="78" t="s">
        <v>9</v>
      </c>
      <c r="H20" s="79"/>
      <c r="I20" s="78" t="s">
        <v>10</v>
      </c>
      <c r="J20" s="79"/>
      <c r="K20" s="78" t="s">
        <v>11</v>
      </c>
      <c r="L20" s="79"/>
      <c r="M20" s="78" t="s">
        <v>12</v>
      </c>
      <c r="N20" s="78" t="s">
        <v>13</v>
      </c>
      <c r="O20" s="78" t="s">
        <v>9</v>
      </c>
      <c r="P20" s="79"/>
      <c r="Q20" s="78" t="s">
        <v>10</v>
      </c>
      <c r="R20" s="79"/>
      <c r="S20" s="78" t="s">
        <v>11</v>
      </c>
      <c r="T20" s="79"/>
      <c r="U20" s="80" t="s">
        <v>12</v>
      </c>
    </row>
    <row r="21" spans="2:21" s="33" customFormat="1" ht="13.2" customHeight="1">
      <c r="B21" s="77"/>
      <c r="E21" s="78"/>
      <c r="F21" s="78"/>
      <c r="G21" s="78"/>
      <c r="H21" s="78"/>
      <c r="I21" s="78"/>
      <c r="J21" s="78"/>
      <c r="K21" s="78"/>
      <c r="L21" s="78"/>
      <c r="M21" s="78"/>
      <c r="N21" s="78"/>
      <c r="O21" s="78"/>
      <c r="P21" s="78"/>
      <c r="Q21" s="78"/>
      <c r="R21" s="78"/>
      <c r="S21" s="78"/>
      <c r="T21" s="78"/>
      <c r="U21" s="80"/>
    </row>
    <row r="22" spans="2:21" ht="20.399999999999999" customHeight="1">
      <c r="B22" s="65" t="s">
        <v>97</v>
      </c>
      <c r="C22" s="35"/>
      <c r="D22" s="35"/>
      <c r="E22" s="35"/>
      <c r="F22" s="35"/>
      <c r="G22" s="35"/>
      <c r="H22" s="35"/>
      <c r="I22" s="35"/>
      <c r="J22" s="35"/>
      <c r="K22" s="35"/>
      <c r="L22" s="35"/>
      <c r="M22" s="35"/>
      <c r="N22" s="35"/>
      <c r="O22" s="35"/>
      <c r="P22" s="35"/>
      <c r="Q22" s="35"/>
      <c r="R22" s="35"/>
      <c r="S22" s="35"/>
      <c r="T22" s="35"/>
      <c r="U22" s="57"/>
    </row>
    <row r="23" spans="2:21" ht="18.600000000000001" customHeight="1">
      <c r="B23" s="65"/>
      <c r="C23" s="62" t="s">
        <v>30</v>
      </c>
      <c r="D23" s="91" t="s">
        <v>53</v>
      </c>
      <c r="E23" s="91"/>
      <c r="F23" s="91" t="s">
        <v>52</v>
      </c>
      <c r="G23" s="91"/>
      <c r="H23" s="91"/>
      <c r="I23" s="91"/>
      <c r="J23" s="91"/>
      <c r="K23" s="91"/>
      <c r="L23" s="91"/>
      <c r="M23" s="91"/>
      <c r="N23" s="91"/>
      <c r="O23" s="91"/>
      <c r="P23" s="91"/>
      <c r="Q23" s="91"/>
      <c r="R23" s="91"/>
      <c r="S23" s="91"/>
      <c r="T23" s="91"/>
      <c r="U23" s="57"/>
    </row>
    <row r="24" spans="2:21" ht="18.600000000000001" customHeight="1">
      <c r="B24" s="65"/>
      <c r="C24" s="73"/>
      <c r="D24" s="89"/>
      <c r="E24" s="89"/>
      <c r="F24" s="90"/>
      <c r="G24" s="90"/>
      <c r="H24" s="90"/>
      <c r="I24" s="90"/>
      <c r="J24" s="90"/>
      <c r="K24" s="90"/>
      <c r="L24" s="90"/>
      <c r="M24" s="90"/>
      <c r="N24" s="90"/>
      <c r="O24" s="90"/>
      <c r="P24" s="90"/>
      <c r="Q24" s="90"/>
      <c r="R24" s="90"/>
      <c r="S24" s="90"/>
      <c r="T24" s="90"/>
      <c r="U24" s="57"/>
    </row>
    <row r="25" spans="2:21" ht="18.600000000000001" customHeight="1">
      <c r="B25" s="65"/>
      <c r="C25" s="73"/>
      <c r="D25" s="89"/>
      <c r="E25" s="89"/>
      <c r="F25" s="90"/>
      <c r="G25" s="90"/>
      <c r="H25" s="90"/>
      <c r="I25" s="90"/>
      <c r="J25" s="90"/>
      <c r="K25" s="90"/>
      <c r="L25" s="90"/>
      <c r="M25" s="90"/>
      <c r="N25" s="90"/>
      <c r="O25" s="90"/>
      <c r="P25" s="90"/>
      <c r="Q25" s="90"/>
      <c r="R25" s="90"/>
      <c r="S25" s="90"/>
      <c r="T25" s="90"/>
      <c r="U25" s="57"/>
    </row>
    <row r="26" spans="2:21" ht="18.600000000000001" customHeight="1">
      <c r="B26" s="65"/>
      <c r="C26" s="73"/>
      <c r="D26" s="89"/>
      <c r="E26" s="89"/>
      <c r="F26" s="90"/>
      <c r="G26" s="90"/>
      <c r="H26" s="90"/>
      <c r="I26" s="90"/>
      <c r="J26" s="90"/>
      <c r="K26" s="90"/>
      <c r="L26" s="90"/>
      <c r="M26" s="90"/>
      <c r="N26" s="90"/>
      <c r="O26" s="90"/>
      <c r="P26" s="90"/>
      <c r="Q26" s="90"/>
      <c r="R26" s="90"/>
      <c r="S26" s="90"/>
      <c r="T26" s="90"/>
      <c r="U26" s="57"/>
    </row>
    <row r="27" spans="2:21" ht="18.600000000000001" customHeight="1">
      <c r="B27" s="65"/>
      <c r="C27" s="73"/>
      <c r="D27" s="89"/>
      <c r="E27" s="89"/>
      <c r="F27" s="90"/>
      <c r="G27" s="90"/>
      <c r="H27" s="90"/>
      <c r="I27" s="90"/>
      <c r="J27" s="90"/>
      <c r="K27" s="90"/>
      <c r="L27" s="90"/>
      <c r="M27" s="90"/>
      <c r="N27" s="90"/>
      <c r="O27" s="90"/>
      <c r="P27" s="90"/>
      <c r="Q27" s="90"/>
      <c r="R27" s="90"/>
      <c r="S27" s="90"/>
      <c r="T27" s="90"/>
      <c r="U27" s="57"/>
    </row>
    <row r="28" spans="2:21" ht="18.600000000000001" customHeight="1">
      <c r="B28" s="65"/>
      <c r="C28" s="73"/>
      <c r="D28" s="89"/>
      <c r="E28" s="89"/>
      <c r="F28" s="90"/>
      <c r="G28" s="90"/>
      <c r="H28" s="90"/>
      <c r="I28" s="90"/>
      <c r="J28" s="90"/>
      <c r="K28" s="90"/>
      <c r="L28" s="90"/>
      <c r="M28" s="90"/>
      <c r="N28" s="90"/>
      <c r="O28" s="90"/>
      <c r="P28" s="90"/>
      <c r="Q28" s="90"/>
      <c r="R28" s="90"/>
      <c r="S28" s="90"/>
      <c r="T28" s="90"/>
      <c r="U28" s="57"/>
    </row>
    <row r="29" spans="2:21" ht="18.600000000000001" customHeight="1">
      <c r="B29" s="70"/>
      <c r="C29" s="63" t="s">
        <v>31</v>
      </c>
      <c r="D29" s="85">
        <f>ROUNDDOWN(SUM(D24:E28),-3)</f>
        <v>0</v>
      </c>
      <c r="E29" s="85"/>
      <c r="F29" s="86" t="s">
        <v>32</v>
      </c>
      <c r="G29" s="87"/>
      <c r="H29" s="87"/>
      <c r="I29" s="87"/>
      <c r="J29" s="87"/>
      <c r="K29" s="87"/>
      <c r="L29" s="87"/>
      <c r="M29" s="87"/>
      <c r="N29" s="87"/>
      <c r="O29" s="87"/>
      <c r="P29" s="87"/>
      <c r="Q29" s="87"/>
      <c r="R29" s="87"/>
      <c r="S29" s="87"/>
      <c r="T29" s="88"/>
      <c r="U29" s="70"/>
    </row>
    <row r="30" spans="2:21" s="33" customFormat="1" ht="22.5" customHeight="1">
      <c r="B30" s="77"/>
      <c r="E30" s="78"/>
      <c r="F30" s="78"/>
      <c r="G30" s="78"/>
      <c r="H30" s="78"/>
      <c r="I30" s="78"/>
      <c r="J30" s="78"/>
      <c r="K30" s="78"/>
      <c r="L30" s="78"/>
      <c r="M30" s="78"/>
      <c r="N30" s="78"/>
      <c r="O30" s="78"/>
      <c r="P30" s="78"/>
      <c r="Q30" s="78"/>
      <c r="R30" s="78"/>
      <c r="S30" s="78"/>
      <c r="T30" s="78"/>
      <c r="U30" s="80"/>
    </row>
    <row r="31" spans="2:21" ht="20.399999999999999" customHeight="1">
      <c r="B31" s="75"/>
      <c r="C31" s="68"/>
      <c r="D31" s="68"/>
      <c r="E31" s="68"/>
      <c r="F31" s="68"/>
      <c r="G31" s="68"/>
      <c r="H31" s="68"/>
      <c r="I31" s="68"/>
      <c r="J31" s="68"/>
      <c r="K31" s="68"/>
      <c r="L31" s="68"/>
      <c r="M31" s="68"/>
      <c r="N31" s="68"/>
      <c r="O31" s="68"/>
      <c r="P31" s="68"/>
      <c r="Q31" s="68"/>
      <c r="R31" s="68"/>
      <c r="S31" s="68"/>
      <c r="T31" s="68"/>
      <c r="U31" s="69"/>
    </row>
  </sheetData>
  <mergeCells count="21">
    <mergeCell ref="W6:AA6"/>
    <mergeCell ref="F7:J7"/>
    <mergeCell ref="K7:U7"/>
    <mergeCell ref="F5:J5"/>
    <mergeCell ref="K5:U5"/>
    <mergeCell ref="F6:J6"/>
    <mergeCell ref="K6:U6"/>
    <mergeCell ref="D23:E23"/>
    <mergeCell ref="F23:T23"/>
    <mergeCell ref="D24:E24"/>
    <mergeCell ref="F24:T24"/>
    <mergeCell ref="D25:E25"/>
    <mergeCell ref="F25:T25"/>
    <mergeCell ref="D29:E29"/>
    <mergeCell ref="F29:T29"/>
    <mergeCell ref="D26:E26"/>
    <mergeCell ref="F26:T26"/>
    <mergeCell ref="D27:E27"/>
    <mergeCell ref="F27:T27"/>
    <mergeCell ref="D28:E28"/>
    <mergeCell ref="F28:T28"/>
  </mergeCells>
  <phoneticPr fontId="1"/>
  <pageMargins left="0.70866141732283472" right="0.39370078740157483" top="0.56000000000000005" bottom="0.46" header="0.31496062992125984" footer="0.31496062992125984"/>
  <pageSetup paperSize="9"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BDC022E-4877-492B-97B8-A32A08C71A86}">
          <x14:formula1>
            <xm:f>'（非表示にする）リスト'!$O$4:$O$5</xm:f>
          </x14:formula1>
          <xm:sqref>C16:C17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375B7-874E-4CD2-8A0C-6F089D2D8B2B}">
  <sheetPr>
    <pageSetUpPr fitToPage="1"/>
  </sheetPr>
  <dimension ref="A1:AE61"/>
  <sheetViews>
    <sheetView showZeros="0" view="pageBreakPreview" zoomScaleNormal="100" zoomScaleSheetLayoutView="100" workbookViewId="0">
      <selection activeCell="Z19" sqref="Z19"/>
    </sheetView>
  </sheetViews>
  <sheetFormatPr defaultColWidth="6" defaultRowHeight="15" customHeight="1"/>
  <cols>
    <col min="1" max="1" width="2.44140625" style="1" customWidth="1"/>
    <col min="2" max="2" width="6" style="1" customWidth="1"/>
    <col min="3" max="4" width="6" style="1"/>
    <col min="5" max="5" width="6" style="1" customWidth="1"/>
    <col min="6" max="7" width="4.88671875" style="1" customWidth="1"/>
    <col min="8" max="8" width="4.109375" style="1" customWidth="1"/>
    <col min="9" max="9" width="2.88671875" style="1" customWidth="1"/>
    <col min="10" max="10" width="4.109375" style="1" customWidth="1"/>
    <col min="11" max="11" width="2.88671875" style="1" customWidth="1"/>
    <col min="12" max="12" width="4.109375" style="1" customWidth="1"/>
    <col min="13" max="13" width="2.88671875" style="1" customWidth="1"/>
    <col min="14" max="14" width="6" style="1"/>
    <col min="15" max="15" width="4.88671875" style="1" customWidth="1"/>
    <col min="16" max="16" width="4.109375" style="1" customWidth="1"/>
    <col min="17" max="17" width="2.88671875" style="1" customWidth="1"/>
    <col min="18" max="18" width="4.109375" style="1" customWidth="1"/>
    <col min="19" max="19" width="2.88671875" style="1" customWidth="1"/>
    <col min="20" max="20" width="4.109375" style="1" customWidth="1"/>
    <col min="21" max="21" width="2.88671875" style="1" customWidth="1"/>
    <col min="22" max="22" width="3.109375" style="1" customWidth="1"/>
    <col min="23" max="23" width="2.44140625" style="1" customWidth="1"/>
    <col min="24" max="29" width="6" style="1"/>
    <col min="30" max="30" width="8.44140625" style="1" customWidth="1"/>
    <col min="31" max="31" width="6" style="1" customWidth="1"/>
    <col min="32" max="32" width="0" style="1" hidden="1" customWidth="1"/>
    <col min="33" max="16384" width="6" style="1"/>
  </cols>
  <sheetData>
    <row r="1" spans="1:31" s="33" customFormat="1" ht="42" customHeight="1">
      <c r="A1" s="5" t="s">
        <v>25</v>
      </c>
      <c r="B1" s="32"/>
      <c r="C1" s="32"/>
      <c r="D1" s="32"/>
      <c r="E1" s="32"/>
      <c r="F1" s="32"/>
    </row>
    <row r="2" spans="1:31" ht="15" customHeight="1">
      <c r="AE2" s="30"/>
    </row>
    <row r="3" spans="1:31" ht="9.6" customHeight="1"/>
    <row r="4" spans="1:31" ht="17.399999999999999" customHeight="1">
      <c r="D4" s="2"/>
      <c r="F4" s="93" t="s">
        <v>74</v>
      </c>
      <c r="G4" s="94"/>
      <c r="H4" s="94"/>
      <c r="I4" s="94"/>
      <c r="J4" s="95"/>
      <c r="K4" s="99">
        <f>'２所要額精算調書（別紙１）'!E5</f>
        <v>0</v>
      </c>
      <c r="L4" s="100"/>
      <c r="M4" s="100"/>
      <c r="N4" s="100"/>
      <c r="O4" s="100"/>
      <c r="P4" s="100"/>
      <c r="Q4" s="100"/>
      <c r="R4" s="100"/>
      <c r="S4" s="100"/>
      <c r="T4" s="100"/>
      <c r="U4" s="101"/>
    </row>
    <row r="5" spans="1:31" ht="17.399999999999999" customHeight="1">
      <c r="F5" s="93" t="s">
        <v>47</v>
      </c>
      <c r="G5" s="94"/>
      <c r="H5" s="94"/>
      <c r="I5" s="94"/>
      <c r="J5" s="95"/>
      <c r="K5" s="102">
        <f>'２所要額精算調書（別紙１）'!E6</f>
        <v>0</v>
      </c>
      <c r="L5" s="97"/>
      <c r="M5" s="97"/>
      <c r="N5" s="97"/>
      <c r="O5" s="97"/>
      <c r="P5" s="97"/>
      <c r="Q5" s="97"/>
      <c r="R5" s="97"/>
      <c r="S5" s="97"/>
      <c r="T5" s="97"/>
      <c r="U5" s="98"/>
      <c r="W5" s="92"/>
      <c r="X5" s="92"/>
      <c r="Y5" s="92"/>
      <c r="Z5" s="92"/>
      <c r="AA5" s="92"/>
    </row>
    <row r="6" spans="1:31" ht="17.399999999999999" customHeight="1">
      <c r="F6" s="93" t="s">
        <v>46</v>
      </c>
      <c r="G6" s="94"/>
      <c r="H6" s="94"/>
      <c r="I6" s="94"/>
      <c r="J6" s="95"/>
      <c r="K6" s="96">
        <f>'２所要額精算調書（別紙１）'!E7</f>
        <v>0</v>
      </c>
      <c r="L6" s="97"/>
      <c r="M6" s="97"/>
      <c r="N6" s="97"/>
      <c r="O6" s="97"/>
      <c r="P6" s="97"/>
      <c r="Q6" s="97"/>
      <c r="R6" s="97"/>
      <c r="S6" s="97"/>
      <c r="T6" s="97"/>
      <c r="U6" s="98"/>
    </row>
    <row r="7" spans="1:31" ht="13.8" customHeight="1">
      <c r="C7" s="30"/>
      <c r="D7" s="51"/>
      <c r="E7" s="30"/>
      <c r="F7" s="51"/>
      <c r="G7" s="30"/>
      <c r="H7" s="30"/>
      <c r="AE7" s="30"/>
    </row>
    <row r="8" spans="1:31" ht="6" customHeight="1">
      <c r="B8" s="52"/>
      <c r="C8" s="53"/>
      <c r="D8" s="53"/>
      <c r="E8" s="53"/>
      <c r="F8" s="53"/>
      <c r="G8" s="53"/>
      <c r="H8" s="53"/>
      <c r="I8" s="54"/>
      <c r="J8" s="54"/>
      <c r="K8" s="54"/>
      <c r="L8" s="54"/>
      <c r="M8" s="54"/>
      <c r="N8" s="54"/>
      <c r="O8" s="54"/>
      <c r="P8" s="54"/>
      <c r="Q8" s="54"/>
      <c r="R8" s="54"/>
      <c r="S8" s="54"/>
      <c r="T8" s="54"/>
      <c r="U8" s="55"/>
    </row>
    <row r="9" spans="1:31" ht="15" customHeight="1">
      <c r="B9" s="56" t="s">
        <v>88</v>
      </c>
      <c r="U9" s="57"/>
    </row>
    <row r="10" spans="1:31" ht="9" customHeight="1">
      <c r="B10" s="58"/>
      <c r="C10" s="59"/>
      <c r="D10" s="59"/>
      <c r="E10" s="59"/>
      <c r="F10" s="59"/>
      <c r="G10" s="59"/>
      <c r="H10" s="59"/>
      <c r="I10" s="59"/>
      <c r="J10" s="59"/>
      <c r="K10" s="59"/>
      <c r="L10" s="59"/>
      <c r="M10" s="59"/>
      <c r="N10" s="59"/>
      <c r="O10" s="59"/>
      <c r="P10" s="59"/>
      <c r="Q10" s="59"/>
      <c r="R10" s="59"/>
      <c r="S10" s="59"/>
      <c r="T10" s="59"/>
      <c r="U10" s="60"/>
    </row>
    <row r="11" spans="1:31" ht="15" customHeight="1">
      <c r="B11" s="64" t="str">
        <f>'２所要額精算調書（別紙１）'!B30</f>
        <v/>
      </c>
      <c r="C11" s="6" t="s">
        <v>89</v>
      </c>
      <c r="D11" s="51"/>
      <c r="E11" s="30"/>
      <c r="F11" s="51"/>
      <c r="G11" s="30"/>
      <c r="H11" s="30"/>
      <c r="U11" s="57"/>
    </row>
    <row r="12" spans="1:31" ht="7.2" customHeight="1">
      <c r="B12" s="56"/>
      <c r="U12" s="57"/>
    </row>
    <row r="13" spans="1:31" s="33" customFormat="1" ht="22.5" customHeight="1">
      <c r="B13" s="77" t="s">
        <v>81</v>
      </c>
      <c r="G13" s="78" t="s">
        <v>9</v>
      </c>
      <c r="H13" s="79"/>
      <c r="I13" s="78" t="s">
        <v>10</v>
      </c>
      <c r="J13" s="79"/>
      <c r="K13" s="78" t="s">
        <v>11</v>
      </c>
      <c r="L13" s="79"/>
      <c r="M13" s="78" t="s">
        <v>12</v>
      </c>
      <c r="N13" s="78" t="s">
        <v>13</v>
      </c>
      <c r="O13" s="78" t="s">
        <v>9</v>
      </c>
      <c r="P13" s="79"/>
      <c r="Q13" s="78" t="s">
        <v>10</v>
      </c>
      <c r="R13" s="79"/>
      <c r="S13" s="78" t="s">
        <v>11</v>
      </c>
      <c r="T13" s="79"/>
      <c r="U13" s="80" t="s">
        <v>12</v>
      </c>
    </row>
    <row r="14" spans="1:31" s="33" customFormat="1" ht="22.5" customHeight="1">
      <c r="B14" s="56" t="s">
        <v>86</v>
      </c>
      <c r="D14" s="78"/>
      <c r="E14" s="78"/>
      <c r="F14" s="78"/>
      <c r="G14" s="78"/>
      <c r="H14" s="78"/>
      <c r="I14" s="78"/>
      <c r="J14" s="78"/>
      <c r="K14" s="81"/>
      <c r="L14" s="81"/>
      <c r="M14" s="81"/>
      <c r="N14" s="81"/>
      <c r="O14" s="81"/>
      <c r="P14" s="78"/>
      <c r="Q14" s="78"/>
      <c r="R14" s="78"/>
      <c r="S14" s="78"/>
      <c r="T14" s="78"/>
      <c r="U14" s="80"/>
    </row>
    <row r="15" spans="1:31" s="33" customFormat="1" ht="22.5" customHeight="1">
      <c r="B15" s="56" t="s">
        <v>21</v>
      </c>
      <c r="C15" s="79"/>
      <c r="D15" s="33" t="s">
        <v>22</v>
      </c>
      <c r="E15" s="78"/>
      <c r="F15" s="78"/>
      <c r="G15" s="78"/>
      <c r="H15" s="78"/>
      <c r="I15" s="78"/>
      <c r="J15" s="78"/>
      <c r="K15" s="81"/>
      <c r="L15" s="81"/>
      <c r="M15" s="81"/>
      <c r="N15" s="81"/>
      <c r="O15" s="81"/>
      <c r="P15" s="78"/>
      <c r="Q15" s="78"/>
      <c r="R15" s="78"/>
      <c r="S15" s="78"/>
      <c r="T15" s="78"/>
      <c r="U15" s="80"/>
    </row>
    <row r="16" spans="1:31" s="33" customFormat="1" ht="22.5" customHeight="1">
      <c r="B16" s="77"/>
      <c r="C16" s="79"/>
      <c r="D16" s="33" t="s">
        <v>23</v>
      </c>
      <c r="L16" s="81"/>
      <c r="M16" s="81"/>
      <c r="N16" s="81"/>
      <c r="O16" s="81"/>
      <c r="P16" s="81"/>
      <c r="Q16" s="81"/>
      <c r="R16" s="81"/>
      <c r="U16" s="82"/>
    </row>
    <row r="17" spans="2:21" s="33" customFormat="1" ht="22.5" customHeight="1">
      <c r="B17" s="77" t="s">
        <v>54</v>
      </c>
      <c r="L17" s="81"/>
      <c r="M17" s="81"/>
      <c r="N17" s="81"/>
      <c r="O17" s="81"/>
      <c r="P17" s="81"/>
      <c r="Q17" s="81"/>
      <c r="R17" s="81"/>
      <c r="U17" s="82"/>
    </row>
    <row r="18" spans="2:21" s="33" customFormat="1" ht="22.5" customHeight="1">
      <c r="B18" s="77" t="s">
        <v>87</v>
      </c>
      <c r="E18" s="78"/>
      <c r="F18" s="78"/>
      <c r="G18" s="78" t="s">
        <v>9</v>
      </c>
      <c r="H18" s="79"/>
      <c r="I18" s="78" t="s">
        <v>10</v>
      </c>
      <c r="J18" s="79"/>
      <c r="K18" s="78" t="s">
        <v>11</v>
      </c>
      <c r="L18" s="79"/>
      <c r="M18" s="78" t="s">
        <v>12</v>
      </c>
      <c r="N18" s="78" t="s">
        <v>13</v>
      </c>
      <c r="O18" s="78" t="s">
        <v>9</v>
      </c>
      <c r="P18" s="79"/>
      <c r="Q18" s="78" t="s">
        <v>10</v>
      </c>
      <c r="R18" s="79"/>
      <c r="S18" s="78" t="s">
        <v>11</v>
      </c>
      <c r="T18" s="79"/>
      <c r="U18" s="80" t="s">
        <v>12</v>
      </c>
    </row>
    <row r="19" spans="2:21" ht="20.399999999999999" customHeight="1">
      <c r="B19" s="65" t="s">
        <v>97</v>
      </c>
      <c r="C19" s="35"/>
      <c r="D19" s="35"/>
      <c r="E19" s="35"/>
      <c r="F19" s="35"/>
      <c r="G19" s="35"/>
      <c r="H19" s="35"/>
      <c r="I19" s="35"/>
      <c r="J19" s="35"/>
      <c r="K19" s="35"/>
      <c r="L19" s="35"/>
      <c r="M19" s="35"/>
      <c r="N19" s="35"/>
      <c r="O19" s="35"/>
      <c r="P19" s="35"/>
      <c r="Q19" s="35"/>
      <c r="R19" s="35"/>
      <c r="S19" s="35"/>
      <c r="T19" s="35"/>
      <c r="U19" s="57"/>
    </row>
    <row r="20" spans="2:21" ht="18.600000000000001" customHeight="1">
      <c r="B20" s="65"/>
      <c r="C20" s="62" t="s">
        <v>30</v>
      </c>
      <c r="D20" s="91" t="s">
        <v>53</v>
      </c>
      <c r="E20" s="91"/>
      <c r="F20" s="91" t="s">
        <v>52</v>
      </c>
      <c r="G20" s="91"/>
      <c r="H20" s="91"/>
      <c r="I20" s="91"/>
      <c r="J20" s="91"/>
      <c r="K20" s="91"/>
      <c r="L20" s="91"/>
      <c r="M20" s="91"/>
      <c r="N20" s="91"/>
      <c r="O20" s="91"/>
      <c r="P20" s="91"/>
      <c r="Q20" s="91"/>
      <c r="R20" s="91"/>
      <c r="S20" s="91"/>
      <c r="T20" s="91"/>
      <c r="U20" s="57"/>
    </row>
    <row r="21" spans="2:21" ht="17.399999999999999" customHeight="1">
      <c r="B21" s="65"/>
      <c r="C21" s="73"/>
      <c r="D21" s="89"/>
      <c r="E21" s="89"/>
      <c r="F21" s="90"/>
      <c r="G21" s="90"/>
      <c r="H21" s="90"/>
      <c r="I21" s="90"/>
      <c r="J21" s="90"/>
      <c r="K21" s="90"/>
      <c r="L21" s="90"/>
      <c r="M21" s="90"/>
      <c r="N21" s="90"/>
      <c r="O21" s="90"/>
      <c r="P21" s="90"/>
      <c r="Q21" s="90"/>
      <c r="R21" s="90"/>
      <c r="S21" s="90"/>
      <c r="T21" s="90"/>
      <c r="U21" s="57"/>
    </row>
    <row r="22" spans="2:21" ht="17.399999999999999" customHeight="1">
      <c r="B22" s="65"/>
      <c r="C22" s="73"/>
      <c r="D22" s="89"/>
      <c r="E22" s="89"/>
      <c r="F22" s="90"/>
      <c r="G22" s="90"/>
      <c r="H22" s="90"/>
      <c r="I22" s="90"/>
      <c r="J22" s="90"/>
      <c r="K22" s="90"/>
      <c r="L22" s="90"/>
      <c r="M22" s="90"/>
      <c r="N22" s="90"/>
      <c r="O22" s="90"/>
      <c r="P22" s="90"/>
      <c r="Q22" s="90"/>
      <c r="R22" s="90"/>
      <c r="S22" s="90"/>
      <c r="T22" s="90"/>
      <c r="U22" s="57"/>
    </row>
    <row r="23" spans="2:21" ht="17.399999999999999" customHeight="1">
      <c r="B23" s="65"/>
      <c r="C23" s="73"/>
      <c r="D23" s="89"/>
      <c r="E23" s="89"/>
      <c r="F23" s="90"/>
      <c r="G23" s="90"/>
      <c r="H23" s="90"/>
      <c r="I23" s="90"/>
      <c r="J23" s="90"/>
      <c r="K23" s="90"/>
      <c r="L23" s="90"/>
      <c r="M23" s="90"/>
      <c r="N23" s="90"/>
      <c r="O23" s="90"/>
      <c r="P23" s="90"/>
      <c r="Q23" s="90"/>
      <c r="R23" s="90"/>
      <c r="S23" s="90"/>
      <c r="T23" s="90"/>
      <c r="U23" s="57"/>
    </row>
    <row r="24" spans="2:21" ht="17.399999999999999" customHeight="1">
      <c r="B24" s="65"/>
      <c r="C24" s="73"/>
      <c r="D24" s="89"/>
      <c r="E24" s="89"/>
      <c r="F24" s="90"/>
      <c r="G24" s="90"/>
      <c r="H24" s="90"/>
      <c r="I24" s="90"/>
      <c r="J24" s="90"/>
      <c r="K24" s="90"/>
      <c r="L24" s="90"/>
      <c r="M24" s="90"/>
      <c r="N24" s="90"/>
      <c r="O24" s="90"/>
      <c r="P24" s="90"/>
      <c r="Q24" s="90"/>
      <c r="R24" s="90"/>
      <c r="S24" s="90"/>
      <c r="T24" s="90"/>
      <c r="U24" s="57"/>
    </row>
    <row r="25" spans="2:21" ht="17.399999999999999" customHeight="1">
      <c r="B25" s="65"/>
      <c r="C25" s="73"/>
      <c r="D25" s="89"/>
      <c r="E25" s="89"/>
      <c r="F25" s="90"/>
      <c r="G25" s="90"/>
      <c r="H25" s="90"/>
      <c r="I25" s="90"/>
      <c r="J25" s="90"/>
      <c r="K25" s="90"/>
      <c r="L25" s="90"/>
      <c r="M25" s="90"/>
      <c r="N25" s="90"/>
      <c r="O25" s="90"/>
      <c r="P25" s="90"/>
      <c r="Q25" s="90"/>
      <c r="R25" s="90"/>
      <c r="S25" s="90"/>
      <c r="T25" s="90"/>
      <c r="U25" s="57"/>
    </row>
    <row r="26" spans="2:21" ht="18.600000000000001" customHeight="1">
      <c r="B26" s="70"/>
      <c r="C26" s="63" t="s">
        <v>31</v>
      </c>
      <c r="D26" s="85">
        <f>ROUNDDOWN(SUM(D21:E25),-3)</f>
        <v>0</v>
      </c>
      <c r="E26" s="85"/>
      <c r="F26" s="86" t="s">
        <v>32</v>
      </c>
      <c r="G26" s="87"/>
      <c r="H26" s="87"/>
      <c r="I26" s="87"/>
      <c r="J26" s="87"/>
      <c r="K26" s="87"/>
      <c r="L26" s="87"/>
      <c r="M26" s="87"/>
      <c r="N26" s="87"/>
      <c r="O26" s="87"/>
      <c r="P26" s="87"/>
      <c r="Q26" s="87"/>
      <c r="R26" s="87"/>
      <c r="S26" s="87"/>
      <c r="T26" s="88"/>
      <c r="U26" s="70"/>
    </row>
    <row r="27" spans="2:21" ht="18.600000000000001" customHeight="1">
      <c r="B27" s="58"/>
      <c r="C27" s="59"/>
      <c r="D27" s="59"/>
      <c r="E27" s="59"/>
      <c r="F27" s="59"/>
      <c r="G27" s="59"/>
      <c r="H27" s="59"/>
      <c r="I27" s="59"/>
      <c r="J27" s="59"/>
      <c r="K27" s="59"/>
      <c r="L27" s="59"/>
      <c r="M27" s="59"/>
      <c r="N27" s="59"/>
      <c r="O27" s="59"/>
      <c r="P27" s="59"/>
      <c r="Q27" s="59"/>
      <c r="R27" s="59"/>
      <c r="S27" s="59"/>
      <c r="T27" s="59"/>
      <c r="U27" s="60"/>
    </row>
    <row r="28" spans="2:21" ht="15" customHeight="1">
      <c r="B28" s="64" t="str">
        <f>'２所要額精算調書（別紙１）'!B34</f>
        <v/>
      </c>
      <c r="C28" s="1" t="s">
        <v>91</v>
      </c>
      <c r="D28" s="51"/>
      <c r="E28" s="30"/>
      <c r="F28" s="51"/>
      <c r="G28" s="30"/>
      <c r="H28" s="30"/>
      <c r="U28" s="57"/>
    </row>
    <row r="29" spans="2:21" ht="8.4" customHeight="1">
      <c r="B29" s="56"/>
      <c r="U29" s="57"/>
    </row>
    <row r="30" spans="2:21" ht="21" customHeight="1">
      <c r="B30" s="56" t="s">
        <v>8</v>
      </c>
      <c r="G30" s="1" t="s">
        <v>9</v>
      </c>
      <c r="H30" s="71"/>
      <c r="I30" s="1" t="s">
        <v>10</v>
      </c>
      <c r="J30" s="71"/>
      <c r="K30" s="1" t="s">
        <v>11</v>
      </c>
      <c r="L30" s="71"/>
      <c r="M30" s="1" t="s">
        <v>12</v>
      </c>
      <c r="N30" s="30" t="s">
        <v>13</v>
      </c>
      <c r="O30" s="1" t="s">
        <v>9</v>
      </c>
      <c r="P30" s="71"/>
      <c r="Q30" s="1" t="s">
        <v>10</v>
      </c>
      <c r="R30" s="71"/>
      <c r="S30" s="1" t="s">
        <v>11</v>
      </c>
      <c r="T30" s="71"/>
      <c r="U30" s="70" t="s">
        <v>12</v>
      </c>
    </row>
    <row r="31" spans="2:21" ht="21" customHeight="1">
      <c r="B31" s="56" t="s">
        <v>55</v>
      </c>
      <c r="U31" s="57"/>
    </row>
    <row r="32" spans="2:21" ht="18" customHeight="1">
      <c r="B32" s="56"/>
      <c r="C32" s="71"/>
      <c r="D32" s="1" t="s">
        <v>14</v>
      </c>
      <c r="U32" s="57"/>
    </row>
    <row r="33" spans="2:21" ht="18" customHeight="1">
      <c r="B33" s="56"/>
      <c r="C33" s="71"/>
      <c r="D33" s="1" t="s">
        <v>15</v>
      </c>
      <c r="U33" s="57"/>
    </row>
    <row r="34" spans="2:21" ht="18" customHeight="1">
      <c r="B34" s="56"/>
      <c r="C34" s="71"/>
      <c r="D34" s="1" t="s">
        <v>16</v>
      </c>
      <c r="U34" s="57"/>
    </row>
    <row r="35" spans="2:21" ht="15" customHeight="1">
      <c r="B35" s="56"/>
      <c r="D35" s="136"/>
      <c r="E35" s="136"/>
      <c r="F35" s="136"/>
      <c r="G35" s="136"/>
      <c r="H35" s="136"/>
      <c r="I35" s="136"/>
      <c r="J35" s="136"/>
      <c r="K35" s="136"/>
      <c r="L35" s="136"/>
      <c r="M35" s="136"/>
      <c r="N35" s="136"/>
      <c r="O35" s="136"/>
      <c r="P35" s="136"/>
      <c r="Q35" s="136"/>
      <c r="R35" s="136"/>
      <c r="S35" s="136"/>
      <c r="T35" s="136"/>
      <c r="U35" s="57"/>
    </row>
    <row r="36" spans="2:21" ht="15" customHeight="1">
      <c r="B36" s="56"/>
      <c r="D36" s="136"/>
      <c r="E36" s="136"/>
      <c r="F36" s="136"/>
      <c r="G36" s="136"/>
      <c r="H36" s="136"/>
      <c r="I36" s="136"/>
      <c r="J36" s="136"/>
      <c r="K36" s="136"/>
      <c r="L36" s="136"/>
      <c r="M36" s="136"/>
      <c r="N36" s="136"/>
      <c r="O36" s="136"/>
      <c r="P36" s="136"/>
      <c r="Q36" s="136"/>
      <c r="R36" s="136"/>
      <c r="S36" s="136"/>
      <c r="T36" s="136"/>
      <c r="U36" s="57"/>
    </row>
    <row r="37" spans="2:21" ht="15" customHeight="1">
      <c r="B37" s="56"/>
      <c r="D37" s="136"/>
      <c r="E37" s="136"/>
      <c r="F37" s="136"/>
      <c r="G37" s="136"/>
      <c r="H37" s="136"/>
      <c r="I37" s="136"/>
      <c r="J37" s="136"/>
      <c r="K37" s="136"/>
      <c r="L37" s="136"/>
      <c r="M37" s="136"/>
      <c r="N37" s="136"/>
      <c r="O37" s="136"/>
      <c r="P37" s="136"/>
      <c r="Q37" s="136"/>
      <c r="R37" s="136"/>
      <c r="S37" s="136"/>
      <c r="T37" s="136"/>
      <c r="U37" s="57"/>
    </row>
    <row r="38" spans="2:21" ht="15" customHeight="1">
      <c r="B38" s="56"/>
      <c r="D38" s="136"/>
      <c r="E38" s="136"/>
      <c r="F38" s="136"/>
      <c r="G38" s="136"/>
      <c r="H38" s="136"/>
      <c r="I38" s="136"/>
      <c r="J38" s="136"/>
      <c r="K38" s="136"/>
      <c r="L38" s="136"/>
      <c r="M38" s="136"/>
      <c r="N38" s="136"/>
      <c r="O38" s="136"/>
      <c r="P38" s="136"/>
      <c r="Q38" s="136"/>
      <c r="R38" s="136"/>
      <c r="S38" s="136"/>
      <c r="T38" s="136"/>
      <c r="U38" s="57"/>
    </row>
    <row r="39" spans="2:21" ht="15" customHeight="1">
      <c r="B39" s="56"/>
      <c r="U39" s="57"/>
    </row>
    <row r="40" spans="2:21" ht="20.399999999999999" customHeight="1">
      <c r="B40" s="65" t="s">
        <v>98</v>
      </c>
      <c r="C40" s="35"/>
      <c r="D40" s="35"/>
      <c r="E40" s="35"/>
      <c r="F40" s="35"/>
      <c r="G40" s="35"/>
      <c r="H40" s="35"/>
      <c r="I40" s="35"/>
      <c r="J40" s="35"/>
      <c r="K40" s="35"/>
      <c r="L40" s="35"/>
      <c r="M40" s="35"/>
      <c r="N40" s="35"/>
      <c r="O40" s="35"/>
      <c r="P40" s="35"/>
      <c r="Q40" s="35"/>
      <c r="R40" s="35"/>
      <c r="S40" s="35"/>
      <c r="T40" s="35"/>
      <c r="U40" s="57"/>
    </row>
    <row r="41" spans="2:21" ht="16.8" customHeight="1">
      <c r="B41" s="65"/>
      <c r="C41" s="62" t="s">
        <v>30</v>
      </c>
      <c r="D41" s="91" t="s">
        <v>53</v>
      </c>
      <c r="E41" s="91"/>
      <c r="F41" s="91" t="s">
        <v>52</v>
      </c>
      <c r="G41" s="91"/>
      <c r="H41" s="91"/>
      <c r="I41" s="91"/>
      <c r="J41" s="91"/>
      <c r="K41" s="91"/>
      <c r="L41" s="91"/>
      <c r="M41" s="91"/>
      <c r="N41" s="91"/>
      <c r="O41" s="91"/>
      <c r="P41" s="91"/>
      <c r="Q41" s="91"/>
      <c r="R41" s="91"/>
      <c r="S41" s="91"/>
      <c r="T41" s="91"/>
      <c r="U41" s="57"/>
    </row>
    <row r="42" spans="2:21" ht="16.8" customHeight="1">
      <c r="B42" s="65"/>
      <c r="C42" s="73"/>
      <c r="D42" s="89"/>
      <c r="E42" s="89"/>
      <c r="F42" s="90"/>
      <c r="G42" s="90"/>
      <c r="H42" s="90"/>
      <c r="I42" s="90"/>
      <c r="J42" s="90"/>
      <c r="K42" s="90"/>
      <c r="L42" s="90"/>
      <c r="M42" s="90"/>
      <c r="N42" s="90"/>
      <c r="O42" s="90"/>
      <c r="P42" s="90"/>
      <c r="Q42" s="90"/>
      <c r="R42" s="90"/>
      <c r="S42" s="90"/>
      <c r="T42" s="90"/>
      <c r="U42" s="57"/>
    </row>
    <row r="43" spans="2:21" ht="16.8" customHeight="1">
      <c r="B43" s="65"/>
      <c r="C43" s="73"/>
      <c r="D43" s="89"/>
      <c r="E43" s="89"/>
      <c r="F43" s="90"/>
      <c r="G43" s="90"/>
      <c r="H43" s="90"/>
      <c r="I43" s="90"/>
      <c r="J43" s="90"/>
      <c r="K43" s="90"/>
      <c r="L43" s="90"/>
      <c r="M43" s="90"/>
      <c r="N43" s="90"/>
      <c r="O43" s="90"/>
      <c r="P43" s="90"/>
      <c r="Q43" s="90"/>
      <c r="R43" s="90"/>
      <c r="S43" s="90"/>
      <c r="T43" s="90"/>
      <c r="U43" s="57"/>
    </row>
    <row r="44" spans="2:21" ht="16.8" customHeight="1">
      <c r="B44" s="65"/>
      <c r="C44" s="73"/>
      <c r="D44" s="89"/>
      <c r="E44" s="89"/>
      <c r="F44" s="90"/>
      <c r="G44" s="90"/>
      <c r="H44" s="90"/>
      <c r="I44" s="90"/>
      <c r="J44" s="90"/>
      <c r="K44" s="90"/>
      <c r="L44" s="90"/>
      <c r="M44" s="90"/>
      <c r="N44" s="90"/>
      <c r="O44" s="90"/>
      <c r="P44" s="90"/>
      <c r="Q44" s="90"/>
      <c r="R44" s="90"/>
      <c r="S44" s="90"/>
      <c r="T44" s="90"/>
      <c r="U44" s="57"/>
    </row>
    <row r="45" spans="2:21" ht="16.8" customHeight="1">
      <c r="B45" s="65"/>
      <c r="C45" s="73"/>
      <c r="D45" s="89"/>
      <c r="E45" s="89"/>
      <c r="F45" s="90"/>
      <c r="G45" s="90"/>
      <c r="H45" s="90"/>
      <c r="I45" s="90"/>
      <c r="J45" s="90"/>
      <c r="K45" s="90"/>
      <c r="L45" s="90"/>
      <c r="M45" s="90"/>
      <c r="N45" s="90"/>
      <c r="O45" s="90"/>
      <c r="P45" s="90"/>
      <c r="Q45" s="90"/>
      <c r="R45" s="90"/>
      <c r="S45" s="90"/>
      <c r="T45" s="90"/>
      <c r="U45" s="57"/>
    </row>
    <row r="46" spans="2:21" ht="16.8" customHeight="1">
      <c r="B46" s="65"/>
      <c r="C46" s="73"/>
      <c r="D46" s="89"/>
      <c r="E46" s="89"/>
      <c r="F46" s="90"/>
      <c r="G46" s="90"/>
      <c r="H46" s="90"/>
      <c r="I46" s="90"/>
      <c r="J46" s="90"/>
      <c r="K46" s="90"/>
      <c r="L46" s="90"/>
      <c r="M46" s="90"/>
      <c r="N46" s="90"/>
      <c r="O46" s="90"/>
      <c r="P46" s="90"/>
      <c r="Q46" s="90"/>
      <c r="R46" s="90"/>
      <c r="S46" s="90"/>
      <c r="T46" s="90"/>
      <c r="U46" s="57"/>
    </row>
    <row r="47" spans="2:21" ht="16.8" customHeight="1">
      <c r="B47" s="70"/>
      <c r="C47" s="63" t="s">
        <v>31</v>
      </c>
      <c r="D47" s="85">
        <f>ROUNDDOWN(SUM(D42:E46),-3)</f>
        <v>0</v>
      </c>
      <c r="E47" s="85"/>
      <c r="F47" s="86" t="s">
        <v>32</v>
      </c>
      <c r="G47" s="87"/>
      <c r="H47" s="87"/>
      <c r="I47" s="87"/>
      <c r="J47" s="87"/>
      <c r="K47" s="87"/>
      <c r="L47" s="87"/>
      <c r="M47" s="87"/>
      <c r="N47" s="87"/>
      <c r="O47" s="87"/>
      <c r="P47" s="87"/>
      <c r="Q47" s="87"/>
      <c r="R47" s="87"/>
      <c r="S47" s="87"/>
      <c r="T47" s="88"/>
      <c r="U47" s="70"/>
    </row>
    <row r="48" spans="2:21" ht="10.8" customHeight="1">
      <c r="B48" s="67"/>
      <c r="C48" s="68"/>
      <c r="D48" s="68"/>
      <c r="E48" s="68"/>
      <c r="F48" s="68"/>
      <c r="G48" s="68"/>
      <c r="H48" s="68"/>
      <c r="I48" s="68"/>
      <c r="J48" s="68"/>
      <c r="K48" s="68"/>
      <c r="L48" s="68"/>
      <c r="M48" s="68"/>
      <c r="N48" s="68"/>
      <c r="O48" s="68"/>
      <c r="P48" s="68"/>
      <c r="Q48" s="68"/>
      <c r="R48" s="68"/>
      <c r="S48" s="68"/>
      <c r="T48" s="68"/>
      <c r="U48" s="69"/>
    </row>
    <row r="51" ht="13.2"/>
    <row r="52" ht="13.2"/>
    <row r="53" ht="13.2"/>
    <row r="54" ht="13.2"/>
    <row r="55" ht="13.2"/>
    <row r="56" ht="13.2"/>
    <row r="57" ht="13.2"/>
    <row r="58" ht="13.2"/>
    <row r="59" ht="13.2"/>
    <row r="60" ht="13.2"/>
    <row r="61" ht="13.2"/>
  </sheetData>
  <mergeCells count="36">
    <mergeCell ref="W5:AA5"/>
    <mergeCell ref="F6:J6"/>
    <mergeCell ref="K6:U6"/>
    <mergeCell ref="D35:T38"/>
    <mergeCell ref="F4:J4"/>
    <mergeCell ref="K4:U4"/>
    <mergeCell ref="F5:J5"/>
    <mergeCell ref="K5:U5"/>
    <mergeCell ref="D20:E20"/>
    <mergeCell ref="F20:T20"/>
    <mergeCell ref="D21:E21"/>
    <mergeCell ref="F21:T21"/>
    <mergeCell ref="D22:E22"/>
    <mergeCell ref="F22:T22"/>
    <mergeCell ref="D23:E23"/>
    <mergeCell ref="D26:E26"/>
    <mergeCell ref="D41:E41"/>
    <mergeCell ref="F41:T41"/>
    <mergeCell ref="D42:E42"/>
    <mergeCell ref="F42:T42"/>
    <mergeCell ref="D43:E43"/>
    <mergeCell ref="F43:T43"/>
    <mergeCell ref="D47:E47"/>
    <mergeCell ref="F47:T47"/>
    <mergeCell ref="D44:E44"/>
    <mergeCell ref="F44:T44"/>
    <mergeCell ref="D45:E45"/>
    <mergeCell ref="F45:T45"/>
    <mergeCell ref="D46:E46"/>
    <mergeCell ref="F46:T46"/>
    <mergeCell ref="F26:T26"/>
    <mergeCell ref="F23:T23"/>
    <mergeCell ref="D24:E24"/>
    <mergeCell ref="F24:T24"/>
    <mergeCell ref="D25:E25"/>
    <mergeCell ref="F25:T25"/>
  </mergeCells>
  <phoneticPr fontId="1"/>
  <pageMargins left="0.70866141732283472" right="0.39370078740157483" top="0.56000000000000005" bottom="0.46" header="0.31496062992125984" footer="0.31496062992125984"/>
  <pageSetup paperSize="9"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77D1823-AC45-4895-892B-96FD6C42C61E}">
          <x14:formula1>
            <xm:f>'（非表示にする）リスト'!$O$4:$O$5</xm:f>
          </x14:formula1>
          <xm:sqref>C15:C16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2752C-6304-4586-85B0-2CFA56DE96EF}">
  <dimension ref="B1:O19"/>
  <sheetViews>
    <sheetView workbookViewId="0">
      <selection activeCell="S29" sqref="S29"/>
    </sheetView>
  </sheetViews>
  <sheetFormatPr defaultRowHeight="13.2"/>
  <sheetData>
    <row r="1" spans="2:15">
      <c r="B1" t="s">
        <v>57</v>
      </c>
      <c r="J1" t="s">
        <v>58</v>
      </c>
    </row>
    <row r="4" spans="2:15">
      <c r="J4" s="1" t="s">
        <v>36</v>
      </c>
      <c r="O4" s="30" t="s">
        <v>17</v>
      </c>
    </row>
    <row r="5" spans="2:15">
      <c r="B5" t="s">
        <v>59</v>
      </c>
      <c r="J5" s="1" t="s">
        <v>37</v>
      </c>
      <c r="O5" s="30"/>
    </row>
    <row r="6" spans="2:15">
      <c r="B6" t="s">
        <v>60</v>
      </c>
    </row>
    <row r="7" spans="2:15">
      <c r="B7" t="s">
        <v>61</v>
      </c>
    </row>
    <row r="8" spans="2:15">
      <c r="B8" t="s">
        <v>62</v>
      </c>
    </row>
    <row r="9" spans="2:15">
      <c r="B9" t="s">
        <v>63</v>
      </c>
    </row>
    <row r="10" spans="2:15">
      <c r="B10" t="s">
        <v>64</v>
      </c>
    </row>
    <row r="11" spans="2:15">
      <c r="B11" t="s">
        <v>65</v>
      </c>
    </row>
    <row r="12" spans="2:15">
      <c r="B12" t="s">
        <v>66</v>
      </c>
    </row>
    <row r="13" spans="2:15">
      <c r="B13" t="s">
        <v>67</v>
      </c>
    </row>
    <row r="14" spans="2:15">
      <c r="B14" t="s">
        <v>68</v>
      </c>
    </row>
    <row r="15" spans="2:15">
      <c r="B15" t="s">
        <v>69</v>
      </c>
    </row>
    <row r="16" spans="2:15">
      <c r="B16" t="s">
        <v>70</v>
      </c>
    </row>
    <row r="17" spans="2:2">
      <c r="B17" t="s">
        <v>71</v>
      </c>
    </row>
    <row r="18" spans="2:2">
      <c r="B18" t="s">
        <v>72</v>
      </c>
    </row>
    <row r="19" spans="2:2">
      <c r="B19" t="s">
        <v>73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第4号様式</vt:lpstr>
      <vt:lpstr>２所要額精算調書（別紙１）</vt:lpstr>
      <vt:lpstr>３事業実績書（別紙２）（中山間）</vt:lpstr>
      <vt:lpstr>３事業実績書（別紙２）（負担軽減）</vt:lpstr>
      <vt:lpstr>３事業実績書（別紙２）（経営改善） </vt:lpstr>
      <vt:lpstr>（非表示にする）リスト</vt:lpstr>
      <vt:lpstr>'２所要額精算調書（別紙１）'!Print_Area</vt:lpstr>
      <vt:lpstr>'３事業実績書（別紙２）（経営改善） '!Print_Area</vt:lpstr>
      <vt:lpstr>'３事業実績書（別紙２）（中山間）'!Print_Area</vt:lpstr>
      <vt:lpstr>'３事業実績書（別紙２）（負担軽減）'!Print_Area</vt:lpstr>
      <vt:lpstr>第4号様式!Print_Area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ケアマネジメント提供体制確保支援事業費補助金</dc:title>
  <dc:creator/>
  <cp:lastModifiedBy/>
  <dcterms:created xsi:type="dcterms:W3CDTF">2026-09-03T07:23:52Z</dcterms:created>
  <dcterms:modified xsi:type="dcterms:W3CDTF">2026-09-03T08:26:24Z</dcterms:modified>
</cp:coreProperties>
</file>