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updateLinks="never"/>
  <xr:revisionPtr revIDLastSave="0" documentId="8_{6E3CE215-17EB-4084-883F-E775DE63781C}" xr6:coauthVersionLast="47" xr6:coauthVersionMax="47" xr10:uidLastSave="{00000000-0000-0000-0000-000000000000}"/>
  <bookViews>
    <workbookView xWindow="-108" yWindow="-108" windowWidth="30936" windowHeight="16776" tabRatio="879" xr2:uid="{00000000-000D-0000-FFFF-FFFF00000000}"/>
  </bookViews>
  <sheets>
    <sheet name="第1号様式" sheetId="68" r:id="rId1"/>
    <sheet name="２所要額調書（別紙１）" sheetId="70" r:id="rId2"/>
    <sheet name="３事業計画書（別紙２）（中山間）" sheetId="71" r:id="rId3"/>
    <sheet name="３事業計画書（別紙２）（負担軽減）" sheetId="72" r:id="rId4"/>
    <sheet name="３事業計画書（別紙２）（経営改善）" sheetId="79" r:id="rId5"/>
    <sheet name="（非表示にする）リスト" sheetId="78" state="hidden" r:id="rId6"/>
  </sheets>
  <definedNames>
    <definedName name="_xlnm.Print_Area" localSheetId="1">'２所要額調書（別紙１）'!$A$1:$K$43</definedName>
    <definedName name="_xlnm.Print_Area" localSheetId="4">'３事業計画書（別紙２）（経営改善）'!$A$1:$V$50</definedName>
    <definedName name="_xlnm.Print_Area" localSheetId="2">'３事業計画書（別紙２）（中山間）'!$A$1:$V$36</definedName>
    <definedName name="_xlnm.Print_Area" localSheetId="3">'３事業計画書（別紙２）（負担軽減）'!$A$1:$V$31</definedName>
    <definedName name="_xlnm.Print_Area" localSheetId="0">第1号様式!$A$1:$H$43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48" i="79" l="1"/>
  <c r="C36" i="70" s="1"/>
  <c r="K6" i="79" l="1"/>
  <c r="K5" i="79"/>
  <c r="K4" i="79"/>
  <c r="K6" i="72"/>
  <c r="K5" i="72"/>
  <c r="K4" i="72"/>
  <c r="D27" i="72" l="1"/>
  <c r="C24" i="70" s="1"/>
  <c r="D27" i="79" l="1"/>
  <c r="C32" i="70" s="1"/>
  <c r="D26" i="71"/>
  <c r="C16" i="70" s="1"/>
  <c r="AF27" i="79" l="1"/>
  <c r="K4" i="71"/>
  <c r="AF48" i="79"/>
  <c r="E36" i="70" l="1"/>
  <c r="F36" i="70" s="1"/>
  <c r="H36" i="70" s="1"/>
  <c r="I36" i="70" s="1"/>
  <c r="E32" i="70"/>
  <c r="F32" i="70" s="1"/>
  <c r="H32" i="70" s="1"/>
  <c r="I32" i="70" s="1"/>
  <c r="B34" i="70" l="1"/>
  <c r="B29" i="79" s="1"/>
  <c r="D38" i="70"/>
  <c r="B30" i="70"/>
  <c r="B11" i="79" s="1"/>
  <c r="AF27" i="72" l="1"/>
  <c r="K6" i="71" l="1"/>
  <c r="K5" i="71"/>
  <c r="E16" i="70"/>
  <c r="F16" i="70" s="1"/>
  <c r="E24" i="70" l="1"/>
  <c r="H16" i="70" l="1"/>
  <c r="I16" i="70" s="1"/>
  <c r="F24" i="70"/>
  <c r="H24" i="70" s="1"/>
  <c r="I24" i="70" s="1"/>
  <c r="D26" i="70" s="1"/>
  <c r="B22" i="70" l="1"/>
  <c r="B11" i="72" s="1"/>
  <c r="D18" i="70"/>
  <c r="F41" i="70" s="1"/>
  <c r="B14" i="70"/>
  <c r="B16" i="71" s="1"/>
  <c r="C25" i="6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5" authorId="0" shapeId="0" xr:uid="{EE47CA3F-4963-4CC3-B605-088236AA7021}">
      <text>
        <r>
          <rPr>
            <b/>
            <sz val="14"/>
            <color indexed="81"/>
            <rFont val="MS P ゴシック"/>
            <family val="3"/>
            <charset val="128"/>
          </rPr>
          <t>2所要額調書（別紙１）
を入力後に自動反映されます。
【注意：１法人で複数事業所を申請する場合】
複数事業所分を申請の場合は手入力をお願いいたします。</t>
        </r>
      </text>
    </comment>
  </commentList>
</comments>
</file>

<file path=xl/sharedStrings.xml><?xml version="1.0" encoding="utf-8"?>
<sst xmlns="http://schemas.openxmlformats.org/spreadsheetml/2006/main" count="215" uniqueCount="109">
  <si>
    <t>記</t>
    <rPh sb="0" eb="1">
      <t>キ</t>
    </rPh>
    <phoneticPr fontId="7"/>
  </si>
  <si>
    <t>令和　　年　　月　　日</t>
    <phoneticPr fontId="1"/>
  </si>
  <si>
    <t>〒</t>
    <phoneticPr fontId="1"/>
  </si>
  <si>
    <t>総事業費</t>
    <rPh sb="0" eb="4">
      <t>ソウジギョウヒ</t>
    </rPh>
    <phoneticPr fontId="1"/>
  </si>
  <si>
    <t>差引額</t>
    <rPh sb="0" eb="2">
      <t>サシヒキ</t>
    </rPh>
    <rPh sb="2" eb="3">
      <t>ガク</t>
    </rPh>
    <phoneticPr fontId="1"/>
  </si>
  <si>
    <t>（１）合計</t>
    <rPh sb="3" eb="5">
      <t>ゴウケイ</t>
    </rPh>
    <phoneticPr fontId="1"/>
  </si>
  <si>
    <t>円</t>
    <rPh sb="0" eb="1">
      <t>エン</t>
    </rPh>
    <phoneticPr fontId="1"/>
  </si>
  <si>
    <t>（２）合計</t>
    <rPh sb="3" eb="5">
      <t>ゴウケイ</t>
    </rPh>
    <phoneticPr fontId="1"/>
  </si>
  <si>
    <t>　①　事業実施期間</t>
    <rPh sb="3" eb="5">
      <t>ジギョウ</t>
    </rPh>
    <rPh sb="5" eb="7">
      <t>ジッシ</t>
    </rPh>
    <rPh sb="7" eb="9">
      <t>キカン</t>
    </rPh>
    <phoneticPr fontId="1"/>
  </si>
  <si>
    <t>令和</t>
    <rPh sb="0" eb="2">
      <t>レイワ</t>
    </rPh>
    <phoneticPr fontId="1"/>
  </si>
  <si>
    <t>年</t>
    <rPh sb="0" eb="1">
      <t>ネン</t>
    </rPh>
    <phoneticPr fontId="1"/>
  </si>
  <si>
    <t>月</t>
    <rPh sb="0" eb="1">
      <t>ツキ</t>
    </rPh>
    <phoneticPr fontId="1"/>
  </si>
  <si>
    <t>日</t>
    <rPh sb="0" eb="1">
      <t>ニチ</t>
    </rPh>
    <phoneticPr fontId="1"/>
  </si>
  <si>
    <t>～</t>
    <phoneticPr fontId="1"/>
  </si>
  <si>
    <t>　②　実施予定の事業内容（枠内に記入）</t>
    <rPh sb="3" eb="5">
      <t>ジッシ</t>
    </rPh>
    <rPh sb="5" eb="7">
      <t>ヨテイ</t>
    </rPh>
    <rPh sb="8" eb="10">
      <t>ジギョウ</t>
    </rPh>
    <rPh sb="10" eb="12">
      <t>ナイヨウ</t>
    </rPh>
    <phoneticPr fontId="1"/>
  </si>
  <si>
    <t>ホームページの開設又は改修</t>
    <rPh sb="7" eb="9">
      <t>カイセツ</t>
    </rPh>
    <rPh sb="9" eb="10">
      <t>マタ</t>
    </rPh>
    <rPh sb="11" eb="13">
      <t>カイシュウ</t>
    </rPh>
    <phoneticPr fontId="1"/>
  </si>
  <si>
    <t>リーフレット・チラシの作成</t>
    <rPh sb="11" eb="13">
      <t>サクセイ</t>
    </rPh>
    <phoneticPr fontId="1"/>
  </si>
  <si>
    <t>その他の広報事業を実施する（内容を枠内に記入）</t>
    <rPh sb="2" eb="3">
      <t>タ</t>
    </rPh>
    <rPh sb="4" eb="6">
      <t>コウホウ</t>
    </rPh>
    <rPh sb="6" eb="8">
      <t>ジギョウ</t>
    </rPh>
    <rPh sb="9" eb="11">
      <t>ジッシ</t>
    </rPh>
    <rPh sb="14" eb="16">
      <t>ナイヨウ</t>
    </rPh>
    <rPh sb="17" eb="19">
      <t>ワクナイ</t>
    </rPh>
    <rPh sb="20" eb="22">
      <t>キニュウ</t>
    </rPh>
    <phoneticPr fontId="1"/>
  </si>
  <si>
    <t>○</t>
    <phoneticPr fontId="1"/>
  </si>
  <si>
    <t>　　　山梨県知事　殿</t>
    <rPh sb="3" eb="5">
      <t>ヤマナシ</t>
    </rPh>
    <rPh sb="5" eb="8">
      <t>ケンチジ</t>
    </rPh>
    <rPh sb="6" eb="8">
      <t>チジ</t>
    </rPh>
    <rPh sb="9" eb="10">
      <t>トノ</t>
    </rPh>
    <phoneticPr fontId="7"/>
  </si>
  <si>
    <t>　　このことについて、下記により関係書類を添えて申請します。</t>
    <rPh sb="11" eb="13">
      <t>カキ</t>
    </rPh>
    <rPh sb="16" eb="18">
      <t>カンケイ</t>
    </rPh>
    <rPh sb="18" eb="20">
      <t>ショルイ</t>
    </rPh>
    <rPh sb="21" eb="22">
      <t>ソ</t>
    </rPh>
    <rPh sb="24" eb="26">
      <t>シンセイ</t>
    </rPh>
    <phoneticPr fontId="7"/>
  </si>
  <si>
    <t>　１　申請額</t>
    <rPh sb="3" eb="5">
      <t>シンセイ</t>
    </rPh>
    <rPh sb="5" eb="6">
      <t>ガク</t>
    </rPh>
    <phoneticPr fontId="1"/>
  </si>
  <si>
    <t>金</t>
    <rPh sb="0" eb="1">
      <t>キン</t>
    </rPh>
    <phoneticPr fontId="1"/>
  </si>
  <si>
    <t>円</t>
    <rPh sb="0" eb="1">
      <t>エン</t>
    </rPh>
    <phoneticPr fontId="1"/>
  </si>
  <si>
    <t>（ア）コンサルタント事業者等への委託や事務作業を行うための臨時職員の雇用</t>
    <rPh sb="10" eb="13">
      <t>ジギョウシャ</t>
    </rPh>
    <rPh sb="13" eb="14">
      <t>トウ</t>
    </rPh>
    <rPh sb="16" eb="18">
      <t>イタク</t>
    </rPh>
    <rPh sb="19" eb="21">
      <t>ジム</t>
    </rPh>
    <rPh sb="21" eb="23">
      <t>サギョウ</t>
    </rPh>
    <rPh sb="24" eb="25">
      <t>オコナ</t>
    </rPh>
    <rPh sb="29" eb="31">
      <t>リンジ</t>
    </rPh>
    <rPh sb="31" eb="33">
      <t>ショクイン</t>
    </rPh>
    <rPh sb="34" eb="36">
      <t>コヨウ</t>
    </rPh>
    <phoneticPr fontId="1"/>
  </si>
  <si>
    <t>　</t>
    <phoneticPr fontId="1"/>
  </si>
  <si>
    <t>経営改善の外部コンサルタントに委託を行う</t>
    <rPh sb="0" eb="2">
      <t>ケイエイ</t>
    </rPh>
    <rPh sb="2" eb="4">
      <t>カイゼン</t>
    </rPh>
    <rPh sb="5" eb="7">
      <t>ガイブ</t>
    </rPh>
    <rPh sb="15" eb="17">
      <t>イタク</t>
    </rPh>
    <rPh sb="18" eb="19">
      <t>オコナ</t>
    </rPh>
    <phoneticPr fontId="1"/>
  </si>
  <si>
    <t>事務作業等を行う臨時職員を雇用する</t>
    <rPh sb="0" eb="5">
      <t>ジムサギョウトウ</t>
    </rPh>
    <rPh sb="6" eb="7">
      <t>オコナ</t>
    </rPh>
    <rPh sb="8" eb="10">
      <t>リンジ</t>
    </rPh>
    <rPh sb="10" eb="12">
      <t>ショクイン</t>
    </rPh>
    <rPh sb="13" eb="15">
      <t>コヨウ</t>
    </rPh>
    <phoneticPr fontId="1"/>
  </si>
  <si>
    <t>（事務作業を行う職員を雇用する場合）</t>
    <rPh sb="1" eb="5">
      <t>ジムサギョウ</t>
    </rPh>
    <rPh sb="6" eb="7">
      <t>オコナ</t>
    </rPh>
    <rPh sb="8" eb="10">
      <t>ショクイン</t>
    </rPh>
    <rPh sb="11" eb="13">
      <t>コヨウ</t>
    </rPh>
    <rPh sb="15" eb="17">
      <t>バアイ</t>
    </rPh>
    <phoneticPr fontId="1"/>
  </si>
  <si>
    <t>（別紙１）</t>
    <rPh sb="1" eb="3">
      <t>ベッシ</t>
    </rPh>
    <phoneticPr fontId="1"/>
  </si>
  <si>
    <t>（別紙２）</t>
    <rPh sb="1" eb="3">
      <t>ベッシ</t>
    </rPh>
    <phoneticPr fontId="1"/>
  </si>
  <si>
    <t>第　　　　　　　　　　号</t>
    <rPh sb="0" eb="1">
      <t>ダイ</t>
    </rPh>
    <rPh sb="11" eb="12">
      <t>ゴウ</t>
    </rPh>
    <phoneticPr fontId="1"/>
  </si>
  <si>
    <t>　２　所要額調書（別紙１）</t>
    <rPh sb="3" eb="6">
      <t>ショヨウガク</t>
    </rPh>
    <rPh sb="6" eb="8">
      <t>チョウショ</t>
    </rPh>
    <rPh sb="9" eb="11">
      <t>ベッシ</t>
    </rPh>
    <phoneticPr fontId="1"/>
  </si>
  <si>
    <t>　３　事業計画書（別紙２）</t>
    <rPh sb="3" eb="5">
      <t>ジギョウ</t>
    </rPh>
    <rPh sb="5" eb="8">
      <t>ケイカクショ</t>
    </rPh>
    <rPh sb="9" eb="11">
      <t>ベッシ</t>
    </rPh>
    <phoneticPr fontId="1"/>
  </si>
  <si>
    <t>法人所在地</t>
    <rPh sb="0" eb="2">
      <t>ホウジン</t>
    </rPh>
    <rPh sb="2" eb="5">
      <t>ショザイチ</t>
    </rPh>
    <phoneticPr fontId="7"/>
  </si>
  <si>
    <t>法人名称</t>
    <rPh sb="0" eb="2">
      <t>ホウジン</t>
    </rPh>
    <rPh sb="2" eb="4">
      <t>メイショウ</t>
    </rPh>
    <phoneticPr fontId="7"/>
  </si>
  <si>
    <t>代表者の職氏名</t>
    <rPh sb="0" eb="3">
      <t>ダイヒョウシャ</t>
    </rPh>
    <rPh sb="4" eb="5">
      <t>ショク</t>
    </rPh>
    <rPh sb="5" eb="7">
      <t>シメイ</t>
    </rPh>
    <phoneticPr fontId="7"/>
  </si>
  <si>
    <t>No</t>
    <phoneticPr fontId="1"/>
  </si>
  <si>
    <t>支出予定額</t>
    <rPh sb="0" eb="5">
      <t>シシュツヨテイガク</t>
    </rPh>
    <phoneticPr fontId="1"/>
  </si>
  <si>
    <t>実施予定事業</t>
    <rPh sb="0" eb="4">
      <t>ジッシヨテイ</t>
    </rPh>
    <rPh sb="4" eb="6">
      <t>ジギョウ</t>
    </rPh>
    <phoneticPr fontId="1"/>
  </si>
  <si>
    <t>合計</t>
    <rPh sb="0" eb="2">
      <t>ゴウケイ</t>
    </rPh>
    <phoneticPr fontId="1"/>
  </si>
  <si>
    <t>（\1,000未満切り捨て）</t>
    <rPh sb="7" eb="9">
      <t>ミマン</t>
    </rPh>
    <rPh sb="9" eb="10">
      <t>キ</t>
    </rPh>
    <rPh sb="11" eb="12">
      <t>ス</t>
    </rPh>
    <phoneticPr fontId="1"/>
  </si>
  <si>
    <t>補助額
（千円未満
　切り捨て）</t>
    <rPh sb="0" eb="2">
      <t>ホジョ</t>
    </rPh>
    <rPh sb="2" eb="3">
      <t>ガク</t>
    </rPh>
    <phoneticPr fontId="1"/>
  </si>
  <si>
    <t>対象経費
支出予定額（Ａ）</t>
    <rPh sb="0" eb="2">
      <t>タイショウ</t>
    </rPh>
    <rPh sb="2" eb="4">
      <t>ケイヒ</t>
    </rPh>
    <rPh sb="5" eb="7">
      <t>シシュツ</t>
    </rPh>
    <rPh sb="7" eb="9">
      <t>ヨテイ</t>
    </rPh>
    <rPh sb="9" eb="10">
      <t>ガク</t>
    </rPh>
    <phoneticPr fontId="1"/>
  </si>
  <si>
    <t>基準額
（Ｂ）</t>
    <rPh sb="0" eb="2">
      <t>キジュン</t>
    </rPh>
    <rPh sb="2" eb="3">
      <t>ガク</t>
    </rPh>
    <phoneticPr fontId="1"/>
  </si>
  <si>
    <t xml:space="preserve">選定額
（Ａ）と（Ｂ）のうち少ない金額）
</t>
    <rPh sb="0" eb="2">
      <t>センテイ</t>
    </rPh>
    <rPh sb="2" eb="3">
      <t>ガク</t>
    </rPh>
    <rPh sb="14" eb="15">
      <t>スク</t>
    </rPh>
    <rPh sb="17" eb="19">
      <t>キンガク</t>
    </rPh>
    <phoneticPr fontId="1"/>
  </si>
  <si>
    <t>該当する</t>
    <rPh sb="0" eb="2">
      <t>ガイトウ</t>
    </rPh>
    <phoneticPr fontId="1"/>
  </si>
  <si>
    <t>該当しない</t>
    <rPh sb="0" eb="2">
      <t>ガイトウ</t>
    </rPh>
    <phoneticPr fontId="1"/>
  </si>
  <si>
    <t>　４　添付書類</t>
    <rPh sb="3" eb="5">
      <t>テンプ</t>
    </rPh>
    <rPh sb="5" eb="7">
      <t>ショルイ</t>
    </rPh>
    <phoneticPr fontId="1"/>
  </si>
  <si>
    <t>　　（２）仕様書及び計画書等の事業予定内容が分かる書類の写し</t>
    <rPh sb="5" eb="7">
      <t>シヨウ</t>
    </rPh>
    <rPh sb="7" eb="8">
      <t>ショ</t>
    </rPh>
    <rPh sb="8" eb="9">
      <t>オヨ</t>
    </rPh>
    <rPh sb="10" eb="12">
      <t>ケイカク</t>
    </rPh>
    <rPh sb="12" eb="14">
      <t>ショナド</t>
    </rPh>
    <rPh sb="15" eb="17">
      <t>ジギョウ</t>
    </rPh>
    <rPh sb="17" eb="19">
      <t>ヨテイ</t>
    </rPh>
    <rPh sb="19" eb="21">
      <t>ナイヨウ</t>
    </rPh>
    <rPh sb="22" eb="23">
      <t>ワ</t>
    </rPh>
    <rPh sb="25" eb="27">
      <t>ショルイ</t>
    </rPh>
    <rPh sb="28" eb="29">
      <t>ウツ</t>
    </rPh>
    <phoneticPr fontId="1"/>
  </si>
  <si>
    <t>　　（３）その他知事が必要と認める書類</t>
    <rPh sb="7" eb="8">
      <t>タ</t>
    </rPh>
    <rPh sb="8" eb="10">
      <t>チジ</t>
    </rPh>
    <rPh sb="11" eb="13">
      <t>ヒツヨウ</t>
    </rPh>
    <rPh sb="14" eb="15">
      <t>ミト</t>
    </rPh>
    <rPh sb="17" eb="19">
      <t>ショルイ</t>
    </rPh>
    <phoneticPr fontId="1"/>
  </si>
  <si>
    <t>サービス種別：</t>
    <rPh sb="4" eb="6">
      <t>シュベツ</t>
    </rPh>
    <phoneticPr fontId="1"/>
  </si>
  <si>
    <t>事業所名：</t>
    <rPh sb="0" eb="3">
      <t>ジギョウショ</t>
    </rPh>
    <rPh sb="3" eb="4">
      <t>メイ</t>
    </rPh>
    <phoneticPr fontId="1"/>
  </si>
  <si>
    <t>事業所番号：</t>
    <rPh sb="0" eb="3">
      <t>ジギョウショ</t>
    </rPh>
    <rPh sb="3" eb="5">
      <t>バンゴウ</t>
    </rPh>
    <phoneticPr fontId="1"/>
  </si>
  <si>
    <t>事業所名(別紙１より転記)</t>
    <rPh sb="0" eb="3">
      <t>ジギョウショ</t>
    </rPh>
    <rPh sb="3" eb="4">
      <t>メイ</t>
    </rPh>
    <rPh sb="5" eb="7">
      <t>ベッシ</t>
    </rPh>
    <rPh sb="10" eb="12">
      <t>テンキ</t>
    </rPh>
    <phoneticPr fontId="1"/>
  </si>
  <si>
    <t>事業所番号(別紙１より転記)</t>
    <rPh sb="0" eb="3">
      <t>ジギョウショ</t>
    </rPh>
    <rPh sb="3" eb="5">
      <t>バンゴウ</t>
    </rPh>
    <rPh sb="6" eb="8">
      <t>ベッシ</t>
    </rPh>
    <phoneticPr fontId="1"/>
  </si>
  <si>
    <t>　③　実施予定の事業内容（枠内に記入）</t>
    <rPh sb="3" eb="5">
      <t>ジッシ</t>
    </rPh>
    <rPh sb="5" eb="7">
      <t>ヨテイ</t>
    </rPh>
    <rPh sb="8" eb="10">
      <t>ジギョウ</t>
    </rPh>
    <rPh sb="10" eb="12">
      <t>ナイヨウ</t>
    </rPh>
    <phoneticPr fontId="1"/>
  </si>
  <si>
    <t>　　（１）見積書及び積算書の写し</t>
    <rPh sb="8" eb="9">
      <t>オヨ</t>
    </rPh>
    <phoneticPr fontId="1"/>
  </si>
  <si>
    <t>居宅介護支援事業所</t>
    <phoneticPr fontId="1"/>
  </si>
  <si>
    <t>介護予防支援事業所</t>
    <phoneticPr fontId="1"/>
  </si>
  <si>
    <t>特定施設入居者生活介護事業所</t>
    <phoneticPr fontId="1"/>
  </si>
  <si>
    <t>介護予防特定施設入居者生活介護事業所</t>
    <phoneticPr fontId="1"/>
  </si>
  <si>
    <t>小規模多機能型居宅介護事業所</t>
    <phoneticPr fontId="1"/>
  </si>
  <si>
    <t>介護予防小規模多機能型居宅介護事業所</t>
    <phoneticPr fontId="1"/>
  </si>
  <si>
    <t>看護小規模多機能型居宅介護事業所</t>
    <phoneticPr fontId="1"/>
  </si>
  <si>
    <t>地域密着型特定施設入居者生活介護事業所</t>
    <phoneticPr fontId="1"/>
  </si>
  <si>
    <t>認知症対応型共同生活介護事業所</t>
    <phoneticPr fontId="1"/>
  </si>
  <si>
    <t>介護予防認知症対応型共同生活介護事業所</t>
    <phoneticPr fontId="1"/>
  </si>
  <si>
    <t>地域密着型介護老人福祉施設</t>
    <phoneticPr fontId="1"/>
  </si>
  <si>
    <t>介護老人福祉施設</t>
    <phoneticPr fontId="1"/>
  </si>
  <si>
    <t>介護老人保健施設</t>
    <phoneticPr fontId="1"/>
  </si>
  <si>
    <t>介護医療院</t>
    <phoneticPr fontId="1"/>
  </si>
  <si>
    <t>介護予防ケアマネジメント事業所</t>
    <phoneticPr fontId="1"/>
  </si>
  <si>
    <t>（１）中山間地域採用活動支援事業</t>
    <rPh sb="3" eb="4">
      <t>チュウ</t>
    </rPh>
    <rPh sb="4" eb="6">
      <t>サンカン</t>
    </rPh>
    <rPh sb="6" eb="8">
      <t>チイキ</t>
    </rPh>
    <rPh sb="8" eb="10">
      <t>サイヨウ</t>
    </rPh>
    <rPh sb="10" eb="12">
      <t>カツドウ</t>
    </rPh>
    <rPh sb="12" eb="14">
      <t>シエン</t>
    </rPh>
    <rPh sb="14" eb="16">
      <t>ジギョウ</t>
    </rPh>
    <phoneticPr fontId="1"/>
  </si>
  <si>
    <t>（２）業務負担軽減支援事業</t>
    <rPh sb="3" eb="5">
      <t>ギョウム</t>
    </rPh>
    <rPh sb="5" eb="7">
      <t>フタン</t>
    </rPh>
    <rPh sb="7" eb="9">
      <t>ケイゲン</t>
    </rPh>
    <rPh sb="9" eb="11">
      <t>シエン</t>
    </rPh>
    <rPh sb="11" eb="13">
      <t>ジギョウ</t>
    </rPh>
    <phoneticPr fontId="1"/>
  </si>
  <si>
    <t>（ア）経営改善の支援</t>
    <rPh sb="3" eb="5">
      <t>ケイエイ</t>
    </rPh>
    <rPh sb="5" eb="7">
      <t>カイゼン</t>
    </rPh>
    <rPh sb="8" eb="10">
      <t>シエン</t>
    </rPh>
    <phoneticPr fontId="1"/>
  </si>
  <si>
    <t>（３）経営改善支援事業</t>
    <rPh sb="3" eb="5">
      <t>ケイエイ</t>
    </rPh>
    <rPh sb="5" eb="7">
      <t>カイゼン</t>
    </rPh>
    <rPh sb="7" eb="9">
      <t>シエン</t>
    </rPh>
    <rPh sb="9" eb="11">
      <t>ジギョウ</t>
    </rPh>
    <phoneticPr fontId="1"/>
  </si>
  <si>
    <t>（イ）利用者確保等のための広報活動に関する支援</t>
    <rPh sb="3" eb="6">
      <t>リヨウシャ</t>
    </rPh>
    <rPh sb="6" eb="8">
      <t>カクホ</t>
    </rPh>
    <rPh sb="8" eb="9">
      <t>トウ</t>
    </rPh>
    <rPh sb="13" eb="15">
      <t>コウホウ</t>
    </rPh>
    <rPh sb="15" eb="17">
      <t>カツドウ</t>
    </rPh>
    <rPh sb="18" eb="19">
      <t>カン</t>
    </rPh>
    <rPh sb="21" eb="23">
      <t>シエン</t>
    </rPh>
    <phoneticPr fontId="1"/>
  </si>
  <si>
    <t>（３）合計</t>
    <rPh sb="3" eb="5">
      <t>ゴウケイ</t>
    </rPh>
    <phoneticPr fontId="1"/>
  </si>
  <si>
    <t>補助計画額の合計（１）+（２）+（３）</t>
    <rPh sb="0" eb="1">
      <t>ガク</t>
    </rPh>
    <rPh sb="2" eb="4">
      <t>ケイカク</t>
    </rPh>
    <rPh sb="4" eb="6">
      <t>ゴウケイ</t>
    </rPh>
    <phoneticPr fontId="1"/>
  </si>
  <si>
    <t>３事業計画書（別紙２）（中山間）</t>
    <phoneticPr fontId="1"/>
  </si>
  <si>
    <t>２所要額調書（別紙１）</t>
    <phoneticPr fontId="1"/>
  </si>
  <si>
    <t>（２）業務負担軽減</t>
    <rPh sb="3" eb="5">
      <t>ギョウム</t>
    </rPh>
    <rPh sb="5" eb="7">
      <t>フタン</t>
    </rPh>
    <rPh sb="7" eb="9">
      <t>ケイゲン</t>
    </rPh>
    <phoneticPr fontId="1"/>
  </si>
  <si>
    <t>事務作業等を行う職員を雇用する</t>
    <rPh sb="0" eb="2">
      <t>ジム</t>
    </rPh>
    <rPh sb="2" eb="4">
      <t>サギョウ</t>
    </rPh>
    <rPh sb="4" eb="5">
      <t>トウ</t>
    </rPh>
    <rPh sb="6" eb="7">
      <t>オコナ</t>
    </rPh>
    <rPh sb="8" eb="10">
      <t>ショクイン</t>
    </rPh>
    <rPh sb="11" eb="13">
      <t>コヨウ</t>
    </rPh>
    <phoneticPr fontId="1"/>
  </si>
  <si>
    <t>事務職員等への研修を実施する</t>
    <rPh sb="0" eb="2">
      <t>ジム</t>
    </rPh>
    <rPh sb="2" eb="4">
      <t>ショクイン</t>
    </rPh>
    <rPh sb="4" eb="5">
      <t>トウ</t>
    </rPh>
    <rPh sb="7" eb="9">
      <t>ケンシュウ</t>
    </rPh>
    <rPh sb="10" eb="12">
      <t>ジッシ</t>
    </rPh>
    <phoneticPr fontId="1"/>
  </si>
  <si>
    <t>サービス種別(別紙１より転記)</t>
    <rPh sb="4" eb="6">
      <t>シュベツ</t>
    </rPh>
    <phoneticPr fontId="1"/>
  </si>
  <si>
    <t>　①事業実施期間</t>
    <rPh sb="2" eb="4">
      <t>ジギョウ</t>
    </rPh>
    <rPh sb="4" eb="6">
      <t>ジッシ</t>
    </rPh>
    <rPh sb="6" eb="8">
      <t>キカン</t>
    </rPh>
    <phoneticPr fontId="1"/>
  </si>
  <si>
    <t>　②実施予定の事業（該当するものに〇をつける）</t>
    <rPh sb="2" eb="4">
      <t>ジッシ</t>
    </rPh>
    <rPh sb="4" eb="6">
      <t>ヨテイ</t>
    </rPh>
    <rPh sb="7" eb="9">
      <t>ジギョウ</t>
    </rPh>
    <rPh sb="10" eb="12">
      <t>ガイトウ</t>
    </rPh>
    <phoneticPr fontId="1"/>
  </si>
  <si>
    <t>　③雇用期間</t>
    <rPh sb="2" eb="6">
      <t>コヨウキカン</t>
    </rPh>
    <phoneticPr fontId="1"/>
  </si>
  <si>
    <t>　④実施予定の事業内容（枠内に記入）</t>
    <rPh sb="2" eb="4">
      <t>ジッシ</t>
    </rPh>
    <rPh sb="4" eb="6">
      <t>ヨテイ</t>
    </rPh>
    <rPh sb="7" eb="9">
      <t>ジギョウ</t>
    </rPh>
    <rPh sb="9" eb="11">
      <t>ナイヨウ</t>
    </rPh>
    <phoneticPr fontId="1"/>
  </si>
  <si>
    <t>（３）経営改善支援</t>
    <rPh sb="3" eb="5">
      <t>ケイエイ</t>
    </rPh>
    <rPh sb="5" eb="7">
      <t>カイゼン</t>
    </rPh>
    <rPh sb="7" eb="9">
      <t>シエン</t>
    </rPh>
    <phoneticPr fontId="1"/>
  </si>
  <si>
    <t>（イ）介護人材・利用者確保のための広報活動</t>
    <rPh sb="3" eb="5">
      <t>カイゴ</t>
    </rPh>
    <rPh sb="5" eb="7">
      <t>ジンザイ</t>
    </rPh>
    <rPh sb="8" eb="11">
      <t>リヨウシャ</t>
    </rPh>
    <rPh sb="11" eb="13">
      <t>カクホ</t>
    </rPh>
    <rPh sb="17" eb="19">
      <t>コウホウ</t>
    </rPh>
    <rPh sb="19" eb="21">
      <t>カツドウ</t>
    </rPh>
    <phoneticPr fontId="1"/>
  </si>
  <si>
    <t>　②実施予定の事業（該当するものに〇）</t>
    <rPh sb="2" eb="4">
      <t>ジッシ</t>
    </rPh>
    <rPh sb="4" eb="6">
      <t>ヨテイ</t>
    </rPh>
    <rPh sb="7" eb="9">
      <t>ジギョウ</t>
    </rPh>
    <rPh sb="10" eb="12">
      <t>ガイトウ</t>
    </rPh>
    <phoneticPr fontId="1"/>
  </si>
  <si>
    <t>※緑色付きのセルに数字のみ入力すること（千円未満は切り捨て）</t>
    <rPh sb="1" eb="2">
      <t>ミドリ</t>
    </rPh>
    <rPh sb="2" eb="4">
      <t>イロツ</t>
    </rPh>
    <rPh sb="9" eb="11">
      <t>スウジ</t>
    </rPh>
    <rPh sb="13" eb="15">
      <t>ニュウリョク</t>
    </rPh>
    <rPh sb="20" eb="22">
      <t>センエン</t>
    </rPh>
    <rPh sb="22" eb="24">
      <t>ミマン</t>
    </rPh>
    <rPh sb="25" eb="26">
      <t>キ</t>
    </rPh>
    <rPh sb="27" eb="28">
      <t>ス</t>
    </rPh>
    <phoneticPr fontId="1"/>
  </si>
  <si>
    <t>（申請者）</t>
    <rPh sb="1" eb="4">
      <t>シンセイシャ</t>
    </rPh>
    <phoneticPr fontId="1"/>
  </si>
  <si>
    <t>担当者の連絡先</t>
    <rPh sb="0" eb="3">
      <t>タントウシャ</t>
    </rPh>
    <rPh sb="4" eb="7">
      <t>レンラクサキ</t>
    </rPh>
    <phoneticPr fontId="1"/>
  </si>
  <si>
    <t>職名</t>
    <rPh sb="0" eb="2">
      <t>ショクメイ</t>
    </rPh>
    <phoneticPr fontId="1"/>
  </si>
  <si>
    <t>氏名</t>
    <rPh sb="0" eb="2">
      <t>シメイ</t>
    </rPh>
    <phoneticPr fontId="1"/>
  </si>
  <si>
    <t>電話番号</t>
    <rPh sb="0" eb="2">
      <t>デンワ</t>
    </rPh>
    <rPh sb="2" eb="4">
      <t>バンゴウ</t>
    </rPh>
    <phoneticPr fontId="1"/>
  </si>
  <si>
    <t>E-mail</t>
    <phoneticPr fontId="1"/>
  </si>
  <si>
    <t>①中山間地域に所在</t>
    <rPh sb="1" eb="2">
      <t>チュウ</t>
    </rPh>
    <rPh sb="2" eb="4">
      <t>サンカン</t>
    </rPh>
    <rPh sb="4" eb="6">
      <t>チイキ</t>
    </rPh>
    <rPh sb="7" eb="9">
      <t>ショザイ</t>
    </rPh>
    <phoneticPr fontId="1"/>
  </si>
  <si>
    <t>令和　年度　山梨県ケアマネジメント提供体制確保支援事業費補助金交付申請書</t>
    <rPh sb="0" eb="2">
      <t>レイワ</t>
    </rPh>
    <rPh sb="3" eb="5">
      <t>ネンド</t>
    </rPh>
    <rPh sb="6" eb="9">
      <t>ヤマナシケン</t>
    </rPh>
    <rPh sb="17" eb="27">
      <t>テイキョウタイセイカクホシエンジギョウ</t>
    </rPh>
    <rPh sb="27" eb="28">
      <t>ヒ</t>
    </rPh>
    <rPh sb="28" eb="31">
      <t>ホジョキン</t>
    </rPh>
    <rPh sb="31" eb="33">
      <t>コウフ</t>
    </rPh>
    <rPh sb="33" eb="36">
      <t>シンセイショ</t>
    </rPh>
    <phoneticPr fontId="7"/>
  </si>
  <si>
    <t>山梨県ケアマネジメント提供体制確保支援事業費補助金　所要額調書</t>
    <rPh sb="0" eb="3">
      <t>ヤマナシケン</t>
    </rPh>
    <rPh sb="11" eb="13">
      <t>テイキョウ</t>
    </rPh>
    <rPh sb="13" eb="15">
      <t>タイセイ</t>
    </rPh>
    <rPh sb="15" eb="17">
      <t>カクホ</t>
    </rPh>
    <rPh sb="17" eb="19">
      <t>シエン</t>
    </rPh>
    <rPh sb="19" eb="22">
      <t>ジギョウヒ</t>
    </rPh>
    <rPh sb="21" eb="22">
      <t>ヒ</t>
    </rPh>
    <rPh sb="22" eb="25">
      <t>ホジョキン</t>
    </rPh>
    <rPh sb="26" eb="28">
      <t>ショヨウ</t>
    </rPh>
    <rPh sb="28" eb="29">
      <t>ガク</t>
    </rPh>
    <rPh sb="29" eb="31">
      <t>チョウショ</t>
    </rPh>
    <phoneticPr fontId="1"/>
  </si>
  <si>
    <t>中山間地域における採用活動</t>
    <phoneticPr fontId="1"/>
  </si>
  <si>
    <t>寄附金
その他の収入額</t>
    <rPh sb="6" eb="7">
      <t>タ</t>
    </rPh>
    <rPh sb="8" eb="10">
      <t>シュウニュウ</t>
    </rPh>
    <rPh sb="10" eb="11">
      <t>ガク</t>
    </rPh>
    <phoneticPr fontId="1"/>
  </si>
  <si>
    <t>事業所内のタスクシフト支援</t>
    <rPh sb="0" eb="3">
      <t>ジギョウショ</t>
    </rPh>
    <rPh sb="3" eb="4">
      <t>ナイ</t>
    </rPh>
    <rPh sb="11" eb="13">
      <t>シエン</t>
    </rPh>
    <phoneticPr fontId="1"/>
  </si>
  <si>
    <t>中山間地域における採用活動</t>
    <rPh sb="0" eb="1">
      <t>チュウ</t>
    </rPh>
    <rPh sb="1" eb="3">
      <t>サンカン</t>
    </rPh>
    <rPh sb="3" eb="5">
      <t>チイキ</t>
    </rPh>
    <rPh sb="9" eb="11">
      <t>サイヨウ</t>
    </rPh>
    <rPh sb="11" eb="13">
      <t>カツドウ</t>
    </rPh>
    <phoneticPr fontId="1"/>
  </si>
  <si>
    <t>本件担当者の職・氏名</t>
    <rPh sb="0" eb="2">
      <t>ホンケン</t>
    </rPh>
    <rPh sb="2" eb="5">
      <t>タントウシャ</t>
    </rPh>
    <rPh sb="6" eb="7">
      <t>ショク</t>
    </rPh>
    <rPh sb="8" eb="10">
      <t>シメイ</t>
    </rPh>
    <phoneticPr fontId="1"/>
  </si>
  <si>
    <t>別記第１号様式（第６条関係）</t>
    <rPh sb="0" eb="2">
      <t>ベッキ</t>
    </rPh>
    <rPh sb="2" eb="3">
      <t>ダイ</t>
    </rPh>
    <rPh sb="4" eb="5">
      <t>ゴウ</t>
    </rPh>
    <rPh sb="5" eb="7">
      <t>ヨウシキ</t>
    </rPh>
    <rPh sb="8" eb="9">
      <t>ダイ</t>
    </rPh>
    <rPh sb="10" eb="11">
      <t>ジョウ</t>
    </rPh>
    <rPh sb="11" eb="13">
      <t>カンケイ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</si>
</sst>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quot;¥&quot;#,##0_);[Red]\(&quot;¥&quot;#,##0\)"/>
  </numFmts>
  <fonts count="15">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u/>
      <sz val="11"/>
      <color theme="10"/>
      <name val="ＭＳ Ｐゴシック"/>
      <family val="2"/>
      <charset val="128"/>
      <scheme val="minor"/>
    </font>
    <font>
      <u/>
      <sz val="11"/>
      <color theme="10"/>
      <name val="ＭＳ Ｐゴシック"/>
      <family val="3"/>
      <charset val="128"/>
    </font>
    <font>
      <sz val="10"/>
      <color rgb="FF000000"/>
      <name val="Times New Roman"/>
      <family val="1"/>
    </font>
    <font>
      <sz val="11"/>
      <color theme="1"/>
      <name val="ＭＳ Ｐゴシック"/>
      <family val="3"/>
      <scheme val="minor"/>
    </font>
    <font>
      <sz val="6"/>
      <name val="游ゴシック"/>
      <family val="3"/>
    </font>
    <font>
      <sz val="11"/>
      <color theme="1"/>
      <name val="ＭＳ Ｐゴシック"/>
      <family val="2"/>
      <charset val="128"/>
      <scheme val="minor"/>
    </font>
    <font>
      <sz val="11"/>
      <color theme="1"/>
      <name val="ＭＳ 明朝"/>
      <family val="1"/>
      <charset val="128"/>
    </font>
    <font>
      <sz val="10"/>
      <color theme="1"/>
      <name val="ＭＳ 明朝"/>
      <family val="1"/>
      <charset val="128"/>
    </font>
    <font>
      <sz val="8"/>
      <color theme="1"/>
      <name val="ＭＳ 明朝"/>
      <family val="1"/>
      <charset val="128"/>
    </font>
    <font>
      <sz val="9"/>
      <color theme="1"/>
      <name val="ＭＳ 明朝"/>
      <family val="1"/>
      <charset val="128"/>
    </font>
    <font>
      <sz val="12"/>
      <color theme="1"/>
      <name val="ＭＳ 明朝"/>
      <family val="1"/>
      <charset val="128"/>
    </font>
    <font>
      <b/>
      <sz val="14"/>
      <color indexed="81"/>
      <name val="MS P ゴシック"/>
      <family val="3"/>
      <charset val="128"/>
    </font>
  </fonts>
  <fills count="7">
    <fill>
      <patternFill patternType="none"/>
    </fill>
    <fill>
      <patternFill patternType="gray125"/>
    </fill>
    <fill>
      <patternFill patternType="solid">
        <fgColor rgb="FFFFE9E9"/>
        <bgColor indexed="64"/>
      </patternFill>
    </fill>
    <fill>
      <patternFill patternType="solid">
        <fgColor theme="7" tint="0.79998168889431442"/>
        <bgColor indexed="64"/>
      </patternFill>
    </fill>
    <fill>
      <patternFill patternType="solid">
        <fgColor theme="2" tint="-9.9978637043366805E-2"/>
        <bgColor indexed="64"/>
      </patternFill>
    </fill>
    <fill>
      <patternFill patternType="solid">
        <fgColor theme="5" tint="0.79998168889431442"/>
        <bgColor indexed="64"/>
      </patternFill>
    </fill>
    <fill>
      <patternFill patternType="solid">
        <fgColor theme="9" tint="0.79998168889431442"/>
        <bgColor indexed="64"/>
      </patternFill>
    </fill>
  </fills>
  <borders count="26">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theme="0"/>
      </left>
      <right/>
      <top style="thin">
        <color theme="0"/>
      </top>
      <bottom/>
      <diagonal/>
    </border>
    <border>
      <left/>
      <right style="thin">
        <color theme="0"/>
      </right>
      <top style="thin">
        <color theme="0"/>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n">
        <color theme="1"/>
      </left>
      <right/>
      <top/>
      <bottom/>
      <diagonal/>
    </border>
  </borders>
  <cellStyleXfs count="9">
    <xf numFmtId="0" fontId="0" fillId="0" borderId="0">
      <alignment vertical="center"/>
    </xf>
    <xf numFmtId="0" fontId="2" fillId="0" borderId="0"/>
    <xf numFmtId="0" fontId="2" fillId="0" borderId="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xf numFmtId="0" fontId="6" fillId="0" borderId="0">
      <alignment vertical="center"/>
    </xf>
    <xf numFmtId="38" fontId="6" fillId="0" borderId="0" applyFont="0" applyFill="0" applyBorder="0" applyAlignment="0" applyProtection="0">
      <alignment vertical="center"/>
    </xf>
    <xf numFmtId="38" fontId="8" fillId="0" borderId="0" applyFont="0" applyFill="0" applyBorder="0" applyAlignment="0" applyProtection="0">
      <alignment vertical="center"/>
    </xf>
  </cellStyleXfs>
  <cellXfs count="141">
    <xf numFmtId="0" fontId="0" fillId="0" borderId="0" xfId="0">
      <alignment vertical="center"/>
    </xf>
    <xf numFmtId="0" fontId="9" fillId="0" borderId="0" xfId="0" applyFont="1">
      <alignment vertical="center"/>
    </xf>
    <xf numFmtId="0" fontId="9" fillId="0" borderId="0" xfId="0" applyFont="1" applyAlignment="1">
      <alignment horizontal="right" vertical="center"/>
    </xf>
    <xf numFmtId="38" fontId="9" fillId="0" borderId="1" xfId="8" applyFont="1" applyBorder="1">
      <alignment vertical="center"/>
    </xf>
    <xf numFmtId="0" fontId="9" fillId="0" borderId="0" xfId="0" applyFont="1" applyAlignment="1">
      <alignment horizontal="left" vertical="center"/>
    </xf>
    <xf numFmtId="38" fontId="9" fillId="0" borderId="0" xfId="8" applyFont="1">
      <alignment vertical="center"/>
    </xf>
    <xf numFmtId="38" fontId="10" fillId="0" borderId="0" xfId="8" applyFont="1">
      <alignment vertical="center"/>
    </xf>
    <xf numFmtId="38" fontId="11" fillId="0" borderId="2" xfId="8" applyFont="1" applyBorder="1">
      <alignment vertical="center"/>
    </xf>
    <xf numFmtId="38" fontId="9" fillId="0" borderId="3" xfId="8" applyFont="1" applyBorder="1">
      <alignment vertical="center"/>
    </xf>
    <xf numFmtId="38" fontId="9" fillId="0" borderId="4" xfId="8" applyFont="1" applyBorder="1">
      <alignment vertical="center"/>
    </xf>
    <xf numFmtId="38" fontId="9" fillId="0" borderId="6" xfId="8" applyFont="1" applyBorder="1">
      <alignment vertical="center"/>
    </xf>
    <xf numFmtId="38" fontId="9" fillId="0" borderId="5" xfId="8" applyFont="1" applyBorder="1">
      <alignment vertical="center"/>
    </xf>
    <xf numFmtId="38" fontId="9" fillId="3" borderId="5" xfId="8" applyFont="1" applyFill="1" applyBorder="1" applyAlignment="1">
      <alignment horizontal="right" vertical="center"/>
    </xf>
    <xf numFmtId="38" fontId="12" fillId="0" borderId="7" xfId="8" applyFont="1" applyBorder="1" applyAlignment="1">
      <alignment horizontal="center" vertical="center"/>
    </xf>
    <xf numFmtId="38" fontId="12" fillId="0" borderId="7" xfId="8" applyFont="1" applyBorder="1" applyAlignment="1">
      <alignment horizontal="center" vertical="center" wrapText="1"/>
    </xf>
    <xf numFmtId="38" fontId="9" fillId="0" borderId="11" xfId="8" applyFont="1" applyBorder="1">
      <alignment vertical="center"/>
    </xf>
    <xf numFmtId="38" fontId="9" fillId="0" borderId="12" xfId="8" applyFont="1" applyBorder="1">
      <alignment vertical="center"/>
    </xf>
    <xf numFmtId="38" fontId="12" fillId="4" borderId="7" xfId="8" applyFont="1" applyFill="1" applyBorder="1" applyAlignment="1">
      <alignment horizontal="center" vertical="center"/>
    </xf>
    <xf numFmtId="38" fontId="12" fillId="4" borderId="7" xfId="8" applyFont="1" applyFill="1" applyBorder="1" applyAlignment="1">
      <alignment horizontal="center" vertical="center" wrapText="1"/>
    </xf>
    <xf numFmtId="177" fontId="9" fillId="4" borderId="7" xfId="8" applyNumberFormat="1" applyFont="1" applyFill="1" applyBorder="1">
      <alignment vertical="center"/>
    </xf>
    <xf numFmtId="38" fontId="9" fillId="4" borderId="1" xfId="8" applyFont="1" applyFill="1" applyBorder="1">
      <alignment vertical="center"/>
    </xf>
    <xf numFmtId="177" fontId="9" fillId="4" borderId="17" xfId="8" applyNumberFormat="1" applyFont="1" applyFill="1" applyBorder="1">
      <alignment vertical="center"/>
    </xf>
    <xf numFmtId="38" fontId="12" fillId="4" borderId="16" xfId="8" applyFont="1" applyFill="1" applyBorder="1" applyAlignment="1">
      <alignment horizontal="center" vertical="center" wrapText="1"/>
    </xf>
    <xf numFmtId="177" fontId="9" fillId="0" borderId="3" xfId="8" applyNumberFormat="1" applyFont="1" applyFill="1" applyBorder="1">
      <alignment vertical="center"/>
    </xf>
    <xf numFmtId="177" fontId="9" fillId="0" borderId="1" xfId="8" applyNumberFormat="1" applyFont="1" applyFill="1" applyBorder="1">
      <alignment vertical="center"/>
    </xf>
    <xf numFmtId="177" fontId="9" fillId="0" borderId="0" xfId="8" applyNumberFormat="1" applyFont="1" applyFill="1" applyBorder="1">
      <alignment vertical="center"/>
    </xf>
    <xf numFmtId="0" fontId="9" fillId="0" borderId="0" xfId="0" applyFont="1" applyAlignment="1">
      <alignment horizontal="center" vertical="center"/>
    </xf>
    <xf numFmtId="38" fontId="9" fillId="0" borderId="7" xfId="8" applyFont="1" applyBorder="1" applyAlignment="1">
      <alignment horizontal="distributed" vertical="center"/>
    </xf>
    <xf numFmtId="38" fontId="9" fillId="0" borderId="2" xfId="8" applyFont="1" applyBorder="1">
      <alignment vertical="center"/>
    </xf>
    <xf numFmtId="38" fontId="9" fillId="0" borderId="0" xfId="8" applyFont="1" applyBorder="1">
      <alignment vertical="center"/>
    </xf>
    <xf numFmtId="0" fontId="9" fillId="0" borderId="0" xfId="0" applyFont="1" applyAlignment="1">
      <alignment horizontal="center" vertical="center" wrapText="1"/>
    </xf>
    <xf numFmtId="0" fontId="9" fillId="0" borderId="2" xfId="0" applyFont="1" applyBorder="1">
      <alignment vertical="center"/>
    </xf>
    <xf numFmtId="38" fontId="9" fillId="0" borderId="3" xfId="8" applyFont="1" applyFill="1" applyBorder="1">
      <alignment vertical="center"/>
    </xf>
    <xf numFmtId="0" fontId="9" fillId="0" borderId="3" xfId="0" applyFont="1" applyBorder="1">
      <alignment vertical="center"/>
    </xf>
    <xf numFmtId="0" fontId="9" fillId="0" borderId="4" xfId="0" applyFont="1" applyBorder="1">
      <alignment vertical="center"/>
    </xf>
    <xf numFmtId="0" fontId="9" fillId="0" borderId="6" xfId="0" applyFont="1" applyBorder="1">
      <alignment vertical="center"/>
    </xf>
    <xf numFmtId="0" fontId="9" fillId="0" borderId="8" xfId="0" applyFont="1" applyBorder="1" applyAlignment="1">
      <alignment horizontal="right" vertical="center"/>
    </xf>
    <xf numFmtId="0" fontId="9" fillId="0" borderId="9" xfId="0" applyFont="1" applyBorder="1">
      <alignment vertical="center"/>
    </xf>
    <xf numFmtId="0" fontId="9" fillId="0" borderId="10" xfId="0" applyFont="1" applyBorder="1">
      <alignment vertical="center"/>
    </xf>
    <xf numFmtId="0" fontId="9" fillId="0" borderId="5" xfId="0" applyFont="1" applyBorder="1">
      <alignment vertical="center"/>
    </xf>
    <xf numFmtId="0" fontId="9" fillId="0" borderId="8" xfId="0" applyFont="1" applyBorder="1">
      <alignment vertical="center"/>
    </xf>
    <xf numFmtId="0" fontId="9" fillId="0" borderId="5" xfId="0" applyFont="1" applyBorder="1" applyProtection="1">
      <alignment vertical="center"/>
      <protection locked="0"/>
    </xf>
    <xf numFmtId="0" fontId="9" fillId="0" borderId="0" xfId="0" applyFont="1" applyProtection="1">
      <alignment vertical="center"/>
      <protection locked="0"/>
    </xf>
    <xf numFmtId="0" fontId="9" fillId="0" borderId="0" xfId="0" applyFont="1" applyAlignment="1" applyProtection="1">
      <alignment horizontal="center" vertical="center"/>
      <protection locked="0"/>
    </xf>
    <xf numFmtId="0" fontId="9" fillId="0" borderId="7" xfId="0" applyFont="1" applyBorder="1" applyAlignment="1" applyProtection="1">
      <alignment horizontal="center" vertical="center" wrapText="1"/>
      <protection locked="0"/>
    </xf>
    <xf numFmtId="0" fontId="9" fillId="0" borderId="7" xfId="0" applyFont="1" applyBorder="1">
      <alignment vertical="center"/>
    </xf>
    <xf numFmtId="0" fontId="9" fillId="0" borderId="11" xfId="0" applyFont="1" applyBorder="1">
      <alignment vertical="center"/>
    </xf>
    <xf numFmtId="0" fontId="9" fillId="0" borderId="1" xfId="0" applyFont="1" applyBorder="1">
      <alignment vertical="center"/>
    </xf>
    <xf numFmtId="0" fontId="9" fillId="0" borderId="12" xfId="0" applyFont="1" applyBorder="1">
      <alignment vertical="center"/>
    </xf>
    <xf numFmtId="0" fontId="9" fillId="6" borderId="7" xfId="0" applyFont="1" applyFill="1" applyBorder="1" applyProtection="1">
      <alignment vertical="center"/>
      <protection locked="0"/>
    </xf>
    <xf numFmtId="0" fontId="9" fillId="0" borderId="5" xfId="0" applyFont="1" applyBorder="1" applyAlignment="1">
      <alignment horizontal="right" vertical="center"/>
    </xf>
    <xf numFmtId="0" fontId="9" fillId="6" borderId="7" xfId="0" applyFont="1" applyFill="1" applyBorder="1" applyAlignment="1" applyProtection="1">
      <alignment vertical="center" wrapText="1"/>
      <protection locked="0"/>
    </xf>
    <xf numFmtId="38" fontId="9" fillId="3" borderId="5" xfId="0" applyNumberFormat="1" applyFont="1" applyFill="1" applyBorder="1" applyAlignment="1">
      <alignment horizontal="right" vertical="center"/>
    </xf>
    <xf numFmtId="0" fontId="9" fillId="0" borderId="0" xfId="0" applyFont="1" applyAlignment="1" applyProtection="1">
      <alignment horizontal="right" vertical="center"/>
      <protection locked="0"/>
    </xf>
    <xf numFmtId="0" fontId="9" fillId="0" borderId="18" xfId="0" applyFont="1" applyBorder="1">
      <alignment vertical="center"/>
    </xf>
    <xf numFmtId="38" fontId="9" fillId="0" borderId="1" xfId="8" applyFont="1" applyFill="1" applyBorder="1">
      <alignment vertical="center"/>
    </xf>
    <xf numFmtId="38" fontId="9" fillId="0" borderId="0" xfId="8" applyFont="1" applyFill="1">
      <alignment vertical="center"/>
    </xf>
    <xf numFmtId="0" fontId="9" fillId="0" borderId="0" xfId="6" applyFont="1" applyProtection="1">
      <alignment vertical="center"/>
      <protection locked="0"/>
    </xf>
    <xf numFmtId="0" fontId="9" fillId="0" borderId="0" xfId="6" applyFont="1">
      <alignment vertical="center"/>
    </xf>
    <xf numFmtId="0" fontId="13" fillId="0" borderId="0" xfId="6" applyFont="1" applyProtection="1">
      <alignment vertical="center"/>
      <protection locked="0"/>
    </xf>
    <xf numFmtId="0" fontId="13" fillId="0" borderId="0" xfId="6" applyFont="1" applyAlignment="1" applyProtection="1">
      <alignment horizontal="right" vertical="center"/>
      <protection locked="0"/>
    </xf>
    <xf numFmtId="176" fontId="13" fillId="2" borderId="0" xfId="6" applyNumberFormat="1" applyFont="1" applyFill="1" applyAlignment="1" applyProtection="1">
      <alignment horizontal="right" vertical="center"/>
      <protection locked="0"/>
    </xf>
    <xf numFmtId="0" fontId="9" fillId="0" borderId="0" xfId="6" applyFont="1" applyAlignment="1" applyProtection="1">
      <alignment horizontal="right" vertical="top" shrinkToFit="1"/>
      <protection locked="0"/>
    </xf>
    <xf numFmtId="0" fontId="9" fillId="0" borderId="0" xfId="6" applyFont="1" applyAlignment="1">
      <alignment vertical="center" shrinkToFit="1"/>
    </xf>
    <xf numFmtId="49" fontId="13" fillId="0" borderId="0" xfId="6" applyNumberFormat="1" applyFont="1" applyAlignment="1" applyProtection="1">
      <alignment horizontal="center" vertical="center"/>
      <protection locked="0"/>
    </xf>
    <xf numFmtId="0" fontId="13" fillId="0" borderId="0" xfId="6" applyFont="1" applyAlignment="1" applyProtection="1">
      <alignment horizontal="center" vertical="center"/>
      <protection locked="0"/>
    </xf>
    <xf numFmtId="38" fontId="9" fillId="5" borderId="0" xfId="6" applyNumberFormat="1" applyFont="1" applyFill="1" applyProtection="1">
      <alignment vertical="center"/>
      <protection locked="0"/>
    </xf>
    <xf numFmtId="0" fontId="13" fillId="0" borderId="0" xfId="6" applyFont="1" applyAlignment="1" applyProtection="1">
      <alignment vertical="top"/>
      <protection locked="0"/>
    </xf>
    <xf numFmtId="0" fontId="13" fillId="0" borderId="0" xfId="6" applyFont="1" applyAlignment="1" applyProtection="1">
      <alignment vertical="distributed" wrapText="1"/>
      <protection locked="0"/>
    </xf>
    <xf numFmtId="0" fontId="9" fillId="0" borderId="0" xfId="6" quotePrefix="1" applyFont="1" applyAlignment="1" applyProtection="1">
      <alignment horizontal="center" vertical="center"/>
      <protection locked="0"/>
    </xf>
    <xf numFmtId="0" fontId="9" fillId="0" borderId="0" xfId="6" quotePrefix="1" applyFont="1" applyAlignment="1" applyProtection="1">
      <alignment horizontal="left" vertical="center"/>
      <protection locked="0"/>
    </xf>
    <xf numFmtId="0" fontId="9" fillId="0" borderId="0" xfId="6" applyFont="1" applyAlignment="1" applyProtection="1">
      <alignment horizontal="left" vertical="top"/>
      <protection locked="0"/>
    </xf>
    <xf numFmtId="38" fontId="9" fillId="0" borderId="0" xfId="8" applyFont="1" applyProtection="1">
      <alignment vertical="center"/>
      <protection locked="0"/>
    </xf>
    <xf numFmtId="0" fontId="9" fillId="0" borderId="9" xfId="0" applyFont="1" applyBorder="1" applyAlignment="1">
      <alignment horizontal="center" vertical="center"/>
    </xf>
    <xf numFmtId="0" fontId="9" fillId="0" borderId="9" xfId="0" applyFont="1" applyBorder="1" applyAlignment="1">
      <alignment horizontal="center" vertical="center" wrapText="1"/>
    </xf>
    <xf numFmtId="0" fontId="9" fillId="6" borderId="7" xfId="0" applyFont="1" applyFill="1" applyBorder="1">
      <alignment vertical="center"/>
    </xf>
    <xf numFmtId="177" fontId="9" fillId="6" borderId="7" xfId="8" applyNumberFormat="1" applyFont="1" applyFill="1" applyBorder="1">
      <alignment vertical="center"/>
    </xf>
    <xf numFmtId="38" fontId="9" fillId="0" borderId="25" xfId="8" applyFont="1" applyBorder="1">
      <alignment vertical="center"/>
    </xf>
    <xf numFmtId="177" fontId="9" fillId="6" borderId="7" xfId="8" applyNumberFormat="1" applyFont="1" applyFill="1" applyBorder="1" applyProtection="1">
      <alignment vertical="center"/>
      <protection locked="0"/>
    </xf>
    <xf numFmtId="177" fontId="9" fillId="6" borderId="7" xfId="8" applyNumberFormat="1" applyFont="1" applyFill="1" applyBorder="1" applyProtection="1">
      <alignment vertical="center"/>
    </xf>
    <xf numFmtId="0" fontId="9" fillId="0" borderId="7" xfId="6" applyFont="1" applyBorder="1" applyAlignment="1" applyProtection="1">
      <alignment vertical="distributed"/>
      <protection locked="0"/>
    </xf>
    <xf numFmtId="0" fontId="9" fillId="0" borderId="17" xfId="6" applyFont="1" applyBorder="1" applyAlignment="1" applyProtection="1">
      <alignment vertical="distributed"/>
      <protection locked="0"/>
    </xf>
    <xf numFmtId="0" fontId="9" fillId="6" borderId="7" xfId="6" applyFont="1" applyFill="1" applyBorder="1" applyProtection="1">
      <alignment vertical="center"/>
      <protection locked="0"/>
    </xf>
    <xf numFmtId="0" fontId="9" fillId="6" borderId="17" xfId="6" applyFont="1" applyFill="1" applyBorder="1" applyProtection="1">
      <alignment vertical="center"/>
      <protection locked="0"/>
    </xf>
    <xf numFmtId="0" fontId="9" fillId="0" borderId="7" xfId="6" applyFont="1" applyBorder="1" applyAlignment="1" applyProtection="1">
      <alignment horizontal="left" vertical="top"/>
      <protection locked="0"/>
    </xf>
    <xf numFmtId="0" fontId="13" fillId="0" borderId="0" xfId="6" applyFont="1" applyAlignment="1" applyProtection="1">
      <alignment horizontal="center" vertical="center"/>
      <protection locked="0"/>
    </xf>
    <xf numFmtId="0" fontId="9" fillId="6" borderId="0" xfId="6" applyFont="1" applyFill="1" applyAlignment="1" applyProtection="1">
      <alignment horizontal="right" vertical="top" shrinkToFit="1"/>
      <protection locked="0"/>
    </xf>
    <xf numFmtId="0" fontId="9" fillId="0" borderId="0" xfId="6" applyFont="1" applyAlignment="1">
      <alignment horizontal="distributed" vertical="center" shrinkToFit="1"/>
    </xf>
    <xf numFmtId="0" fontId="9" fillId="6" borderId="19" xfId="6" applyFont="1" applyFill="1" applyBorder="1" applyAlignment="1" applyProtection="1">
      <alignment vertical="top" wrapText="1" shrinkToFit="1"/>
      <protection locked="0"/>
    </xf>
    <xf numFmtId="0" fontId="9" fillId="6" borderId="20" xfId="6" applyFont="1" applyFill="1" applyBorder="1" applyAlignment="1" applyProtection="1">
      <alignment vertical="top" wrapText="1" shrinkToFit="1"/>
      <protection locked="0"/>
    </xf>
    <xf numFmtId="0" fontId="9" fillId="6" borderId="21" xfId="6" applyFont="1" applyFill="1" applyBorder="1" applyAlignment="1" applyProtection="1">
      <alignment vertical="top" wrapText="1" shrinkToFit="1"/>
      <protection locked="0"/>
    </xf>
    <xf numFmtId="0" fontId="9" fillId="6" borderId="22" xfId="6" applyFont="1" applyFill="1" applyBorder="1" applyAlignment="1" applyProtection="1">
      <alignment vertical="top" wrapText="1" shrinkToFit="1"/>
      <protection locked="0"/>
    </xf>
    <xf numFmtId="0" fontId="9" fillId="6" borderId="23" xfId="6" applyFont="1" applyFill="1" applyBorder="1" applyAlignment="1" applyProtection="1">
      <alignment horizontal="left" vertical="center" shrinkToFit="1"/>
      <protection locked="0"/>
    </xf>
    <xf numFmtId="0" fontId="9" fillId="6" borderId="24" xfId="6" applyFont="1" applyFill="1" applyBorder="1" applyAlignment="1" applyProtection="1">
      <alignment horizontal="left" vertical="center" shrinkToFit="1"/>
      <protection locked="0"/>
    </xf>
    <xf numFmtId="0" fontId="13" fillId="0" borderId="0" xfId="6" applyFont="1" applyAlignment="1" applyProtection="1">
      <alignment horizontal="left" vertical="center"/>
      <protection locked="0"/>
    </xf>
    <xf numFmtId="0" fontId="13" fillId="0" borderId="0" xfId="6" applyFont="1" applyAlignment="1" applyProtection="1">
      <alignment horizontal="left" vertical="distributed" wrapText="1"/>
      <protection locked="0"/>
    </xf>
    <xf numFmtId="0" fontId="9" fillId="0" borderId="0" xfId="6" applyFont="1" applyProtection="1">
      <alignment vertical="center"/>
      <protection locked="0"/>
    </xf>
    <xf numFmtId="38" fontId="9" fillId="0" borderId="0" xfId="8" applyFont="1" applyAlignment="1">
      <alignment horizontal="center" vertical="center"/>
    </xf>
    <xf numFmtId="0" fontId="9" fillId="6" borderId="13" xfId="8" applyNumberFormat="1" applyFont="1" applyFill="1" applyBorder="1" applyAlignment="1">
      <alignment horizontal="left" vertical="center" shrinkToFit="1"/>
    </xf>
    <xf numFmtId="0" fontId="9" fillId="6" borderId="14" xfId="8" applyNumberFormat="1" applyFont="1" applyFill="1" applyBorder="1" applyAlignment="1">
      <alignment horizontal="left" vertical="center" shrinkToFit="1"/>
    </xf>
    <xf numFmtId="0" fontId="9" fillId="6" borderId="15" xfId="8" applyNumberFormat="1" applyFont="1" applyFill="1" applyBorder="1" applyAlignment="1">
      <alignment horizontal="left" vertical="center" shrinkToFit="1"/>
    </xf>
    <xf numFmtId="38" fontId="9" fillId="6" borderId="7" xfId="8" applyFont="1" applyFill="1" applyBorder="1" applyAlignment="1">
      <alignment horizontal="left" vertical="center" shrinkToFit="1"/>
    </xf>
    <xf numFmtId="177" fontId="9" fillId="4" borderId="13" xfId="8" applyNumberFormat="1" applyFont="1" applyFill="1" applyBorder="1" applyAlignment="1">
      <alignment horizontal="center" vertical="center"/>
    </xf>
    <xf numFmtId="177" fontId="9" fillId="4" borderId="15" xfId="8" applyNumberFormat="1" applyFont="1" applyFill="1" applyBorder="1" applyAlignment="1">
      <alignment horizontal="center" vertical="center"/>
    </xf>
    <xf numFmtId="0" fontId="9" fillId="0" borderId="13" xfId="0" applyFont="1" applyBorder="1" applyAlignment="1">
      <alignment vertical="center" shrinkToFit="1"/>
    </xf>
    <xf numFmtId="0" fontId="9" fillId="0" borderId="14" xfId="0" applyFont="1" applyBorder="1" applyAlignment="1">
      <alignment vertical="center" shrinkToFit="1"/>
    </xf>
    <xf numFmtId="0" fontId="9" fillId="0" borderId="15" xfId="0" applyFont="1" applyBorder="1" applyAlignment="1">
      <alignment vertical="center" shrinkToFit="1"/>
    </xf>
    <xf numFmtId="0" fontId="9" fillId="4" borderId="13" xfId="0" applyFont="1" applyFill="1" applyBorder="1" applyAlignment="1">
      <alignment horizontal="left" vertical="center" shrinkToFit="1"/>
    </xf>
    <xf numFmtId="0" fontId="9" fillId="4" borderId="14" xfId="0" applyFont="1" applyFill="1" applyBorder="1" applyAlignment="1">
      <alignment horizontal="left" vertical="center" shrinkToFit="1"/>
    </xf>
    <xf numFmtId="0" fontId="9" fillId="4" borderId="15" xfId="0" applyFont="1" applyFill="1" applyBorder="1" applyAlignment="1">
      <alignment horizontal="left" vertical="center" shrinkToFit="1"/>
    </xf>
    <xf numFmtId="0" fontId="9" fillId="6" borderId="13" xfId="0" applyFont="1" applyFill="1" applyBorder="1" applyAlignment="1" applyProtection="1">
      <alignment horizontal="center" vertical="center"/>
      <protection locked="0"/>
    </xf>
    <xf numFmtId="0" fontId="9" fillId="6" borderId="14" xfId="0" applyFont="1" applyFill="1" applyBorder="1" applyAlignment="1" applyProtection="1">
      <alignment horizontal="center" vertical="center"/>
      <protection locked="0"/>
    </xf>
    <xf numFmtId="0" fontId="9" fillId="6" borderId="15" xfId="0" applyFont="1" applyFill="1" applyBorder="1" applyAlignment="1" applyProtection="1">
      <alignment horizontal="center" vertical="center"/>
      <protection locked="0"/>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13" xfId="0" applyFont="1" applyBorder="1" applyAlignment="1" applyProtection="1">
      <alignment horizontal="center" vertical="center" wrapText="1"/>
      <protection locked="0"/>
    </xf>
    <xf numFmtId="0" fontId="9" fillId="0" borderId="15" xfId="0" applyFont="1" applyBorder="1" applyAlignment="1" applyProtection="1">
      <alignment horizontal="center" vertical="center" wrapText="1"/>
      <protection locked="0"/>
    </xf>
    <xf numFmtId="0" fontId="9" fillId="6" borderId="13" xfId="0" applyFont="1" applyFill="1" applyBorder="1" applyAlignment="1" applyProtection="1">
      <alignment horizontal="left" vertical="center" wrapText="1"/>
      <protection locked="0"/>
    </xf>
    <xf numFmtId="0" fontId="9" fillId="6" borderId="14" xfId="0" applyFont="1" applyFill="1" applyBorder="1" applyAlignment="1" applyProtection="1">
      <alignment horizontal="left" vertical="center" wrapText="1"/>
      <protection locked="0"/>
    </xf>
    <xf numFmtId="0" fontId="9" fillId="6" borderId="15" xfId="0" applyFont="1" applyFill="1" applyBorder="1" applyAlignment="1" applyProtection="1">
      <alignment horizontal="left" vertical="center" wrapText="1"/>
      <protection locked="0"/>
    </xf>
    <xf numFmtId="0" fontId="9" fillId="0" borderId="14" xfId="0" applyFont="1" applyBorder="1" applyAlignment="1" applyProtection="1">
      <alignment horizontal="center" vertical="center" wrapText="1"/>
      <protection locked="0"/>
    </xf>
    <xf numFmtId="177" fontId="9" fillId="6" borderId="13" xfId="0" applyNumberFormat="1" applyFont="1" applyFill="1" applyBorder="1" applyAlignment="1" applyProtection="1">
      <alignment horizontal="center" vertical="center" wrapText="1"/>
      <protection locked="0"/>
    </xf>
    <xf numFmtId="177" fontId="9" fillId="6" borderId="15" xfId="0" applyNumberFormat="1" applyFont="1" applyFill="1" applyBorder="1" applyAlignment="1" applyProtection="1">
      <alignment horizontal="center" vertical="center" wrapText="1"/>
      <protection locked="0"/>
    </xf>
    <xf numFmtId="38" fontId="9" fillId="4" borderId="13" xfId="0" applyNumberFormat="1" applyFont="1" applyFill="1" applyBorder="1" applyAlignment="1" applyProtection="1">
      <alignment vertical="center" shrinkToFit="1"/>
      <protection locked="0"/>
    </xf>
    <xf numFmtId="0" fontId="9" fillId="4" borderId="14" xfId="0" applyFont="1" applyFill="1" applyBorder="1" applyAlignment="1" applyProtection="1">
      <alignment vertical="center" shrinkToFit="1"/>
      <protection locked="0"/>
    </xf>
    <xf numFmtId="0" fontId="9" fillId="4" borderId="15" xfId="0" applyFont="1" applyFill="1" applyBorder="1" applyAlignment="1" applyProtection="1">
      <alignment vertical="center" shrinkToFit="1"/>
      <protection locked="0"/>
    </xf>
    <xf numFmtId="38" fontId="9" fillId="4" borderId="13" xfId="0" applyNumberFormat="1" applyFont="1" applyFill="1" applyBorder="1" applyAlignment="1">
      <alignment horizontal="left" vertical="center" shrinkToFit="1"/>
    </xf>
    <xf numFmtId="0" fontId="9" fillId="6" borderId="13" xfId="0" applyFont="1" applyFill="1" applyBorder="1" applyAlignment="1" applyProtection="1">
      <alignment horizontal="center" vertical="center" wrapText="1"/>
      <protection locked="0"/>
    </xf>
    <xf numFmtId="0" fontId="9" fillId="6" borderId="14" xfId="0" applyFont="1" applyFill="1" applyBorder="1" applyAlignment="1" applyProtection="1">
      <alignment horizontal="center" vertical="center" wrapText="1"/>
      <protection locked="0"/>
    </xf>
    <xf numFmtId="0" fontId="9" fillId="6" borderId="15" xfId="0" applyFont="1" applyFill="1" applyBorder="1" applyAlignment="1" applyProtection="1">
      <alignment horizontal="center" vertical="center" wrapText="1"/>
      <protection locked="0"/>
    </xf>
    <xf numFmtId="0" fontId="9" fillId="6" borderId="7" xfId="0" applyFont="1" applyFill="1" applyBorder="1">
      <alignment vertical="center"/>
    </xf>
    <xf numFmtId="0" fontId="9" fillId="0" borderId="0" xfId="6" applyFont="1" applyAlignment="1" applyProtection="1">
      <alignment horizontal="distributed" vertical="center" shrinkToFit="1"/>
      <protection locked="0"/>
    </xf>
    <xf numFmtId="0" fontId="9" fillId="0" borderId="0" xfId="6" applyFont="1" applyAlignment="1" applyProtection="1">
      <alignment vertical="center" shrinkToFit="1"/>
      <protection locked="0"/>
    </xf>
    <xf numFmtId="0" fontId="9" fillId="0" borderId="0" xfId="6" applyFont="1" applyAlignment="1" applyProtection="1">
      <alignment horizontal="left" vertical="center" shrinkToFit="1"/>
      <protection locked="0"/>
    </xf>
    <xf numFmtId="0" fontId="9" fillId="0" borderId="5" xfId="6" applyFont="1" applyBorder="1">
      <alignment vertical="center"/>
    </xf>
    <xf numFmtId="0" fontId="9" fillId="0" borderId="0" xfId="6" applyFont="1" applyAlignment="1">
      <alignment horizontal="center" vertical="center"/>
    </xf>
    <xf numFmtId="0" fontId="9" fillId="6" borderId="7" xfId="6" applyFont="1" applyFill="1" applyBorder="1" applyAlignment="1">
      <alignment horizontal="center" vertical="center"/>
    </xf>
    <xf numFmtId="0" fontId="9" fillId="0" borderId="6" xfId="6" applyFont="1" applyBorder="1" applyAlignment="1">
      <alignment horizontal="center" vertical="center"/>
    </xf>
    <xf numFmtId="0" fontId="9" fillId="0" borderId="0" xfId="6" applyFont="1" applyAlignment="1">
      <alignment horizontal="right" vertical="center"/>
    </xf>
    <xf numFmtId="0" fontId="9" fillId="0" borderId="6" xfId="6" applyFont="1" applyBorder="1">
      <alignment vertical="center"/>
    </xf>
  </cellXfs>
  <cellStyles count="9">
    <cellStyle name="ハイパーリンク 2" xfId="3" xr:uid="{00000000-0005-0000-0000-000000000000}"/>
    <cellStyle name="ハイパーリンク 3" xfId="4" xr:uid="{E6EA83AD-8EAA-4427-8F66-A9CD2040D10B}"/>
    <cellStyle name="桁区切り" xfId="8" builtinId="6"/>
    <cellStyle name="桁区切り 2" xfId="7" xr:uid="{D72F4317-D4DB-42FE-B8E5-AC20F25C5DFF}"/>
    <cellStyle name="標準" xfId="0" builtinId="0"/>
    <cellStyle name="標準 2" xfId="2" xr:uid="{00000000-0005-0000-0000-000003000000}"/>
    <cellStyle name="標準 2 2" xfId="1" xr:uid="{00000000-0005-0000-0000-000004000000}"/>
    <cellStyle name="標準 2 3" xfId="5" xr:uid="{396E8149-07A0-4B9B-AD39-16F0A0AA80D9}"/>
    <cellStyle name="標準 3" xfId="6" xr:uid="{9AB3A002-28E2-4D36-998E-86A5118FB376}"/>
  </cellStyles>
  <dxfs count="0"/>
  <tableStyles count="0" defaultTableStyle="TableStyleMedium2" defaultPivotStyle="PivotStyleLight16"/>
  <colors>
    <mruColors>
      <color rgb="FFFF99FF"/>
      <color rgb="FFFFCCFF"/>
      <color rgb="FFFF6699"/>
      <color rgb="FFFF99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225911</xdr:colOff>
      <xdr:row>0</xdr:row>
      <xdr:rowOff>265356</xdr:rowOff>
    </xdr:from>
    <xdr:to>
      <xdr:col>11</xdr:col>
      <xdr:colOff>484991</xdr:colOff>
      <xdr:row>2</xdr:row>
      <xdr:rowOff>142089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361817" y="265356"/>
          <a:ext cx="2329927" cy="84492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6"/>
              </a:solidFill>
              <a:latin typeface="HG創英角ｺﾞｼｯｸUB" panose="020B0909000000000000" pitchFamily="49" charset="-128"/>
              <a:ea typeface="HG創英角ｺﾞｼｯｸUB" panose="020B0909000000000000" pitchFamily="49" charset="-128"/>
            </a:rPr>
            <a:t>緑</a:t>
          </a:r>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endParaRPr kumimoji="1" lang="ja-JP" altLang="en-US" sz="1600">
            <a:latin typeface="HG創英角ｺﾞｼｯｸUB" panose="020B0909000000000000" pitchFamily="49" charset="-128"/>
            <a:ea typeface="HG創英角ｺﾞｼｯｸUB" panose="020B0909000000000000"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599755</xdr:colOff>
      <xdr:row>0</xdr:row>
      <xdr:rowOff>149075</xdr:rowOff>
    </xdr:from>
    <xdr:to>
      <xdr:col>6</xdr:col>
      <xdr:colOff>195448</xdr:colOff>
      <xdr:row>0</xdr:row>
      <xdr:rowOff>583415</xdr:rowOff>
    </xdr:to>
    <xdr:sp macro="" textlink="">
      <xdr:nvSpPr>
        <xdr:cNvPr id="2" name="テキスト ボックス 1">
          <a:extLst>
            <a:ext uri="{FF2B5EF4-FFF2-40B4-BE49-F238E27FC236}">
              <a16:creationId xmlns:a16="http://schemas.microsoft.com/office/drawing/2014/main" id="{30F57003-7FDE-442A-8CB8-A5B3C90F20C7}"/>
            </a:ext>
          </a:extLst>
        </xdr:cNvPr>
        <xdr:cNvSpPr txBox="1"/>
      </xdr:nvSpPr>
      <xdr:spPr>
        <a:xfrm>
          <a:off x="3118837" y="149075"/>
          <a:ext cx="1532070"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11</xdr:col>
      <xdr:colOff>505408</xdr:colOff>
      <xdr:row>0</xdr:row>
      <xdr:rowOff>528917</xdr:rowOff>
    </xdr:from>
    <xdr:to>
      <xdr:col>16</xdr:col>
      <xdr:colOff>681316</xdr:colOff>
      <xdr:row>5</xdr:row>
      <xdr:rowOff>45361</xdr:rowOff>
    </xdr:to>
    <xdr:sp macro="" textlink="">
      <xdr:nvSpPr>
        <xdr:cNvPr id="3" name="テキスト ボックス 2">
          <a:extLst>
            <a:ext uri="{FF2B5EF4-FFF2-40B4-BE49-F238E27FC236}">
              <a16:creationId xmlns:a16="http://schemas.microsoft.com/office/drawing/2014/main" id="{7C91E171-3C78-47D4-9559-6ED49FAE5BCB}"/>
            </a:ext>
          </a:extLst>
        </xdr:cNvPr>
        <xdr:cNvSpPr txBox="1"/>
      </xdr:nvSpPr>
      <xdr:spPr>
        <a:xfrm>
          <a:off x="8322632" y="528917"/>
          <a:ext cx="3672143" cy="107630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6"/>
              </a:solidFill>
              <a:latin typeface="HG創英角ｺﾞｼｯｸUB" panose="020B0909000000000000" pitchFamily="49" charset="-128"/>
              <a:ea typeface="HG創英角ｺﾞｼｯｸUB" panose="020B0909000000000000" pitchFamily="49" charset="-128"/>
            </a:rPr>
            <a:t>緑</a:t>
          </a:r>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灰色部分は３事業計画書（別紙２）シートを入力後に自動計算されます。</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155985</xdr:colOff>
      <xdr:row>0</xdr:row>
      <xdr:rowOff>116093</xdr:rowOff>
    </xdr:from>
    <xdr:to>
      <xdr:col>11</xdr:col>
      <xdr:colOff>18014</xdr:colOff>
      <xdr:row>0</xdr:row>
      <xdr:rowOff>550433</xdr:rowOff>
    </xdr:to>
    <xdr:sp macro="" textlink="">
      <xdr:nvSpPr>
        <xdr:cNvPr id="2" name="テキスト ボックス 1">
          <a:extLst>
            <a:ext uri="{FF2B5EF4-FFF2-40B4-BE49-F238E27FC236}">
              <a16:creationId xmlns:a16="http://schemas.microsoft.com/office/drawing/2014/main" id="{368E40FD-E8BA-4A14-8019-AB62EA761C85}"/>
            </a:ext>
          </a:extLst>
        </xdr:cNvPr>
        <xdr:cNvSpPr txBox="1"/>
      </xdr:nvSpPr>
      <xdr:spPr>
        <a:xfrm>
          <a:off x="2594385" y="116093"/>
          <a:ext cx="1475676"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23</xdr:col>
      <xdr:colOff>188259</xdr:colOff>
      <xdr:row>0</xdr:row>
      <xdr:rowOff>53789</xdr:rowOff>
    </xdr:from>
    <xdr:to>
      <xdr:col>32</xdr:col>
      <xdr:colOff>268942</xdr:colOff>
      <xdr:row>0</xdr:row>
      <xdr:rowOff>708762</xdr:rowOff>
    </xdr:to>
    <xdr:sp macro="" textlink="">
      <xdr:nvSpPr>
        <xdr:cNvPr id="4" name="テキスト ボックス 3">
          <a:extLst>
            <a:ext uri="{FF2B5EF4-FFF2-40B4-BE49-F238E27FC236}">
              <a16:creationId xmlns:a16="http://schemas.microsoft.com/office/drawing/2014/main" id="{978C0447-1898-47B3-BC32-5A2ABC399BBE}"/>
            </a:ext>
          </a:extLst>
        </xdr:cNvPr>
        <xdr:cNvSpPr txBox="1"/>
      </xdr:nvSpPr>
      <xdr:spPr>
        <a:xfrm>
          <a:off x="7315200" y="53789"/>
          <a:ext cx="3890683" cy="65497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6"/>
              </a:solidFill>
              <a:latin typeface="HG創英角ｺﾞｼｯｸUB" panose="020B0909000000000000" pitchFamily="49" charset="-128"/>
              <a:ea typeface="HG創英角ｺﾞｼｯｸUB" panose="020B0909000000000000" pitchFamily="49" charset="-128"/>
            </a:rPr>
            <a:t>緑</a:t>
          </a:r>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灰色の箇所は自動入力・計算されます。</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317351</xdr:colOff>
      <xdr:row>0</xdr:row>
      <xdr:rowOff>62305</xdr:rowOff>
    </xdr:from>
    <xdr:to>
      <xdr:col>10</xdr:col>
      <xdr:colOff>179380</xdr:colOff>
      <xdr:row>0</xdr:row>
      <xdr:rowOff>496645</xdr:rowOff>
    </xdr:to>
    <xdr:sp macro="" textlink="">
      <xdr:nvSpPr>
        <xdr:cNvPr id="2" name="テキスト ボックス 1">
          <a:extLst>
            <a:ext uri="{FF2B5EF4-FFF2-40B4-BE49-F238E27FC236}">
              <a16:creationId xmlns:a16="http://schemas.microsoft.com/office/drawing/2014/main" id="{6D9E6EA5-A3C6-4F1B-8D7F-C3D0DE7C9D05}"/>
            </a:ext>
          </a:extLst>
        </xdr:cNvPr>
        <xdr:cNvSpPr txBox="1"/>
      </xdr:nvSpPr>
      <xdr:spPr>
        <a:xfrm>
          <a:off x="2415092" y="62305"/>
          <a:ext cx="1296382" cy="434340"/>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23</xdr:col>
      <xdr:colOff>62754</xdr:colOff>
      <xdr:row>0</xdr:row>
      <xdr:rowOff>206190</xdr:rowOff>
    </xdr:from>
    <xdr:to>
      <xdr:col>31</xdr:col>
      <xdr:colOff>374277</xdr:colOff>
      <xdr:row>1</xdr:row>
      <xdr:rowOff>70028</xdr:rowOff>
    </xdr:to>
    <xdr:sp macro="" textlink="">
      <xdr:nvSpPr>
        <xdr:cNvPr id="4" name="テキスト ボックス 3">
          <a:extLst>
            <a:ext uri="{FF2B5EF4-FFF2-40B4-BE49-F238E27FC236}">
              <a16:creationId xmlns:a16="http://schemas.microsoft.com/office/drawing/2014/main" id="{E545F691-7903-4528-A0B8-D554BC363D9C}"/>
            </a:ext>
          </a:extLst>
        </xdr:cNvPr>
        <xdr:cNvSpPr txBox="1"/>
      </xdr:nvSpPr>
      <xdr:spPr>
        <a:xfrm>
          <a:off x="6535272" y="206190"/>
          <a:ext cx="3700181" cy="6527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6"/>
              </a:solidFill>
              <a:latin typeface="HG創英角ｺﾞｼｯｸUB" panose="020B0909000000000000" pitchFamily="49" charset="-128"/>
              <a:ea typeface="HG創英角ｺﾞｼｯｸUB" panose="020B0909000000000000" pitchFamily="49" charset="-128"/>
            </a:rPr>
            <a:t>緑</a:t>
          </a:r>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灰色の箇所は自動計算されます。</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30480</xdr:colOff>
      <xdr:row>0</xdr:row>
      <xdr:rowOff>53340</xdr:rowOff>
    </xdr:from>
    <xdr:to>
      <xdr:col>12</xdr:col>
      <xdr:colOff>35944</xdr:colOff>
      <xdr:row>0</xdr:row>
      <xdr:rowOff>394447</xdr:rowOff>
    </xdr:to>
    <xdr:sp macro="" textlink="">
      <xdr:nvSpPr>
        <xdr:cNvPr id="2" name="テキスト ボックス 1">
          <a:extLst>
            <a:ext uri="{FF2B5EF4-FFF2-40B4-BE49-F238E27FC236}">
              <a16:creationId xmlns:a16="http://schemas.microsoft.com/office/drawing/2014/main" id="{35E7FF1B-3AA0-4B8E-96F9-DAE916ED5AB6}"/>
            </a:ext>
          </a:extLst>
        </xdr:cNvPr>
        <xdr:cNvSpPr txBox="1"/>
      </xdr:nvSpPr>
      <xdr:spPr>
        <a:xfrm>
          <a:off x="2468880" y="53340"/>
          <a:ext cx="1368099" cy="341107"/>
        </a:xfrm>
        <a:prstGeom prst="rect">
          <a:avLst/>
        </a:prstGeom>
        <a:solidFill>
          <a:schemeClr val="lt1"/>
        </a:solidFill>
        <a:ln w="12700"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400"/>
            <a:t>事業計画書用</a:t>
          </a:r>
        </a:p>
      </xdr:txBody>
    </xdr:sp>
    <xdr:clientData/>
  </xdr:twoCellAnchor>
  <xdr:twoCellAnchor>
    <xdr:from>
      <xdr:col>23</xdr:col>
      <xdr:colOff>259979</xdr:colOff>
      <xdr:row>0</xdr:row>
      <xdr:rowOff>44825</xdr:rowOff>
    </xdr:from>
    <xdr:to>
      <xdr:col>32</xdr:col>
      <xdr:colOff>114302</xdr:colOff>
      <xdr:row>2</xdr:row>
      <xdr:rowOff>17929</xdr:rowOff>
    </xdr:to>
    <xdr:sp macro="" textlink="">
      <xdr:nvSpPr>
        <xdr:cNvPr id="4" name="テキスト ボックス 3">
          <a:extLst>
            <a:ext uri="{FF2B5EF4-FFF2-40B4-BE49-F238E27FC236}">
              <a16:creationId xmlns:a16="http://schemas.microsoft.com/office/drawing/2014/main" id="{675D1B88-C784-4A93-A9AA-A5634267F067}"/>
            </a:ext>
          </a:extLst>
        </xdr:cNvPr>
        <xdr:cNvSpPr txBox="1"/>
      </xdr:nvSpPr>
      <xdr:spPr>
        <a:xfrm>
          <a:off x="6849038" y="44825"/>
          <a:ext cx="3117476" cy="6633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accent6"/>
              </a:solidFill>
              <a:latin typeface="HG創英角ｺﾞｼｯｸUB" panose="020B0909000000000000" pitchFamily="49" charset="-128"/>
              <a:ea typeface="HG創英角ｺﾞｼｯｸUB" panose="020B0909000000000000" pitchFamily="49" charset="-128"/>
            </a:rPr>
            <a:t>緑</a:t>
          </a:r>
          <a:r>
            <a:rPr kumimoji="1" lang="ja-JP" altLang="en-US" sz="1600">
              <a:solidFill>
                <a:sysClr val="windowText" lastClr="000000"/>
              </a:solidFill>
              <a:latin typeface="HG創英角ｺﾞｼｯｸUB" panose="020B0909000000000000" pitchFamily="49" charset="-128"/>
              <a:ea typeface="HG創英角ｺﾞｼｯｸUB" panose="020B0909000000000000" pitchFamily="49" charset="-128"/>
            </a:rPr>
            <a:t>色</a:t>
          </a:r>
          <a:r>
            <a:rPr kumimoji="1" lang="ja-JP" altLang="en-US" sz="1600">
              <a:latin typeface="HG創英角ｺﾞｼｯｸUB" panose="020B0909000000000000" pitchFamily="49" charset="-128"/>
              <a:ea typeface="HG創英角ｺﾞｼｯｸUB" panose="020B0909000000000000" pitchFamily="49" charset="-128"/>
            </a:rPr>
            <a:t>の箇所を記入してください。</a:t>
          </a:r>
          <a:br>
            <a:rPr kumimoji="1" lang="en-US" altLang="ja-JP" sz="1600">
              <a:latin typeface="HG創英角ｺﾞｼｯｸUB" panose="020B0909000000000000" pitchFamily="49" charset="-128"/>
              <a:ea typeface="HG創英角ｺﾞｼｯｸUB" panose="020B0909000000000000" pitchFamily="49" charset="-128"/>
            </a:rPr>
          </a:br>
          <a:r>
            <a:rPr kumimoji="1" lang="ja-JP" altLang="en-US" sz="1600">
              <a:latin typeface="HG創英角ｺﾞｼｯｸUB" panose="020B0909000000000000" pitchFamily="49" charset="-128"/>
              <a:ea typeface="HG創英角ｺﾞｼｯｸUB" panose="020B0909000000000000" pitchFamily="49" charset="-128"/>
            </a:rPr>
            <a:t>灰色の箇所は自動計算されます。</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43A2C-DD04-4E66-AA5C-4285D9E5D40E}">
  <sheetPr>
    <pageSetUpPr fitToPage="1"/>
  </sheetPr>
  <dimension ref="A1:I49"/>
  <sheetViews>
    <sheetView showGridLines="0" tabSelected="1" view="pageBreakPreview" zoomScale="85" zoomScaleNormal="100" zoomScaleSheetLayoutView="85" workbookViewId="0">
      <selection activeCell="M15" sqref="M15"/>
    </sheetView>
  </sheetViews>
  <sheetFormatPr defaultColWidth="10" defaultRowHeight="13.2"/>
  <cols>
    <col min="1" max="1" width="15.5546875" style="57" customWidth="1"/>
    <col min="2" max="2" width="9.44140625" style="57" customWidth="1"/>
    <col min="3" max="3" width="20.6640625" style="57" customWidth="1"/>
    <col min="4" max="4" width="7.44140625" style="57" customWidth="1"/>
    <col min="5" max="5" width="11.5546875" style="57" customWidth="1"/>
    <col min="6" max="6" width="32.44140625" style="57" customWidth="1"/>
    <col min="7" max="7" width="6" style="58" customWidth="1"/>
    <col min="8" max="8" width="1.6640625" style="58" customWidth="1"/>
    <col min="9" max="16384" width="10" style="58"/>
  </cols>
  <sheetData>
    <row r="1" spans="1:9" ht="61.95" customHeight="1"/>
    <row r="2" spans="1:9" ht="14.4">
      <c r="A2" s="42" t="s">
        <v>108</v>
      </c>
      <c r="B2" s="59"/>
      <c r="C2" s="59"/>
      <c r="D2" s="59"/>
      <c r="E2" s="59"/>
      <c r="F2" s="60"/>
    </row>
    <row r="3" spans="1:9" ht="18.600000000000001" customHeight="1">
      <c r="A3" s="42"/>
      <c r="B3" s="59"/>
      <c r="C3" s="59"/>
      <c r="D3" s="59"/>
      <c r="E3" s="59"/>
      <c r="F3" s="86" t="s">
        <v>31</v>
      </c>
      <c r="G3" s="86"/>
    </row>
    <row r="4" spans="1:9" ht="18.600000000000001" customHeight="1">
      <c r="A4" s="59"/>
      <c r="B4" s="59"/>
      <c r="C4" s="59"/>
      <c r="D4" s="59"/>
      <c r="E4" s="59"/>
      <c r="F4" s="86" t="s">
        <v>1</v>
      </c>
      <c r="G4" s="86"/>
      <c r="I4" s="61"/>
    </row>
    <row r="5" spans="1:9" ht="14.4">
      <c r="A5" s="59"/>
      <c r="B5" s="59"/>
      <c r="C5" s="59"/>
      <c r="D5" s="59"/>
      <c r="E5" s="59"/>
      <c r="F5" s="62"/>
      <c r="G5" s="62"/>
      <c r="I5" s="61"/>
    </row>
    <row r="6" spans="1:9" ht="14.4">
      <c r="A6" s="59"/>
      <c r="B6" s="59"/>
      <c r="C6" s="59"/>
      <c r="D6" s="59"/>
      <c r="E6" s="59"/>
      <c r="F6" s="60"/>
    </row>
    <row r="7" spans="1:9" ht="14.4">
      <c r="A7" s="57" t="s">
        <v>19</v>
      </c>
      <c r="B7" s="59"/>
      <c r="C7" s="59"/>
      <c r="D7" s="59"/>
      <c r="E7" s="59"/>
      <c r="F7" s="59"/>
    </row>
    <row r="8" spans="1:9" ht="14.4">
      <c r="B8" s="59"/>
      <c r="C8" s="59"/>
      <c r="D8" s="59"/>
      <c r="E8" s="59"/>
      <c r="F8" s="59"/>
    </row>
    <row r="9" spans="1:9" ht="14.4">
      <c r="B9" s="59"/>
      <c r="C9" s="59"/>
      <c r="D9" s="59"/>
      <c r="E9" s="59"/>
      <c r="F9" s="59"/>
    </row>
    <row r="10" spans="1:9" ht="14.4">
      <c r="A10" s="59"/>
      <c r="B10" s="59"/>
      <c r="C10" s="59"/>
      <c r="D10" s="132" t="s">
        <v>34</v>
      </c>
      <c r="E10" s="132"/>
      <c r="F10" s="88" t="s">
        <v>2</v>
      </c>
      <c r="G10" s="89"/>
    </row>
    <row r="11" spans="1:9" ht="19.95" customHeight="1">
      <c r="A11" s="59"/>
      <c r="B11" s="59"/>
      <c r="C11" s="59"/>
      <c r="D11" s="59"/>
      <c r="E11" s="59"/>
      <c r="F11" s="90"/>
      <c r="G11" s="91"/>
    </row>
    <row r="12" spans="1:9" ht="19.95" customHeight="1">
      <c r="A12" s="59"/>
      <c r="B12" s="59"/>
      <c r="C12" s="59"/>
      <c r="D12" s="132" t="s">
        <v>35</v>
      </c>
      <c r="E12" s="87"/>
      <c r="F12" s="92"/>
      <c r="G12" s="93"/>
    </row>
    <row r="13" spans="1:9" ht="21.6" customHeight="1">
      <c r="A13" s="59"/>
      <c r="B13" s="59"/>
      <c r="C13" s="59"/>
      <c r="D13" s="132" t="s">
        <v>36</v>
      </c>
      <c r="E13" s="87"/>
      <c r="F13" s="92"/>
      <c r="G13" s="93"/>
    </row>
    <row r="14" spans="1:9" ht="21" customHeight="1">
      <c r="A14" s="59"/>
      <c r="B14" s="59"/>
      <c r="C14" s="59"/>
      <c r="D14" s="133"/>
      <c r="E14" s="63"/>
      <c r="F14" s="134"/>
      <c r="G14" s="134"/>
    </row>
    <row r="15" spans="1:9" ht="12.75" customHeight="1">
      <c r="A15" s="60"/>
      <c r="B15" s="64"/>
      <c r="C15" s="94"/>
      <c r="D15" s="94"/>
      <c r="E15" s="94"/>
      <c r="F15" s="94"/>
    </row>
    <row r="16" spans="1:9" ht="12.75" customHeight="1">
      <c r="A16" s="60"/>
      <c r="B16" s="64"/>
      <c r="C16" s="94"/>
      <c r="D16" s="94"/>
      <c r="E16" s="94"/>
      <c r="F16" s="94"/>
    </row>
    <row r="17" spans="1:8" ht="22.8" customHeight="1">
      <c r="A17" s="85" t="s">
        <v>101</v>
      </c>
      <c r="B17" s="85"/>
      <c r="C17" s="85"/>
      <c r="D17" s="85"/>
      <c r="E17" s="85"/>
      <c r="F17" s="85"/>
      <c r="G17" s="85"/>
      <c r="H17" s="85"/>
    </row>
    <row r="18" spans="1:8" ht="14.4">
      <c r="A18" s="65"/>
      <c r="B18" s="65"/>
      <c r="C18" s="65"/>
      <c r="D18" s="65"/>
      <c r="E18" s="65"/>
      <c r="F18" s="65"/>
    </row>
    <row r="19" spans="1:8" ht="14.4">
      <c r="A19" s="95"/>
      <c r="B19" s="95"/>
      <c r="C19" s="95"/>
      <c r="D19" s="95"/>
      <c r="E19" s="95"/>
      <c r="F19" s="95"/>
    </row>
    <row r="20" spans="1:8">
      <c r="A20" s="96" t="s">
        <v>20</v>
      </c>
      <c r="B20" s="96"/>
      <c r="C20" s="96"/>
      <c r="D20" s="96"/>
      <c r="E20" s="96"/>
      <c r="F20" s="96"/>
      <c r="G20" s="96"/>
    </row>
    <row r="23" spans="1:8" ht="14.4">
      <c r="A23" s="59"/>
      <c r="B23" s="59"/>
      <c r="C23" s="60" t="s">
        <v>0</v>
      </c>
      <c r="D23" s="59"/>
      <c r="E23" s="59"/>
      <c r="F23" s="59"/>
    </row>
    <row r="24" spans="1:8" ht="14.4">
      <c r="A24" s="59"/>
      <c r="B24" s="59"/>
      <c r="C24" s="59"/>
      <c r="D24" s="59"/>
      <c r="E24" s="59"/>
      <c r="F24" s="59"/>
    </row>
    <row r="25" spans="1:8" ht="18" customHeight="1">
      <c r="A25" s="59" t="s">
        <v>21</v>
      </c>
      <c r="B25" s="59" t="s">
        <v>22</v>
      </c>
      <c r="C25" s="66">
        <f>'２所要額調書（別紙１）'!F41</f>
        <v>0</v>
      </c>
      <c r="D25" s="59" t="s">
        <v>23</v>
      </c>
      <c r="E25" s="59"/>
      <c r="F25" s="59"/>
    </row>
    <row r="26" spans="1:8" ht="13.2" customHeight="1">
      <c r="A26" s="67"/>
      <c r="B26" s="68"/>
      <c r="C26" s="68"/>
      <c r="D26" s="68"/>
      <c r="E26" s="68"/>
      <c r="F26" s="68"/>
    </row>
    <row r="27" spans="1:8" ht="18" customHeight="1">
      <c r="A27" s="57" t="s">
        <v>32</v>
      </c>
    </row>
    <row r="28" spans="1:8" ht="13.2" customHeight="1">
      <c r="B28" s="69"/>
    </row>
    <row r="29" spans="1:8" ht="18" customHeight="1">
      <c r="A29" s="57" t="s">
        <v>33</v>
      </c>
      <c r="B29" s="69"/>
    </row>
    <row r="30" spans="1:8" ht="13.2" customHeight="1">
      <c r="B30" s="69"/>
    </row>
    <row r="31" spans="1:8" ht="18" customHeight="1">
      <c r="A31" s="57" t="s">
        <v>48</v>
      </c>
      <c r="B31" s="69"/>
    </row>
    <row r="32" spans="1:8" ht="21" customHeight="1">
      <c r="A32" s="57" t="s">
        <v>57</v>
      </c>
      <c r="B32" s="69"/>
    </row>
    <row r="33" spans="1:9" s="57" customFormat="1" ht="19.95" customHeight="1">
      <c r="A33" s="57" t="s">
        <v>49</v>
      </c>
      <c r="B33" s="69"/>
      <c r="G33" s="58"/>
      <c r="H33" s="58"/>
      <c r="I33" s="58"/>
    </row>
    <row r="34" spans="1:9" s="57" customFormat="1" ht="19.95" customHeight="1">
      <c r="A34" s="57" t="s">
        <v>50</v>
      </c>
      <c r="B34" s="69"/>
      <c r="G34" s="58"/>
      <c r="H34" s="58"/>
      <c r="I34" s="58"/>
    </row>
    <row r="35" spans="1:9" s="57" customFormat="1" ht="13.2" customHeight="1">
      <c r="B35" s="69"/>
      <c r="G35" s="58"/>
      <c r="H35" s="58"/>
      <c r="I35" s="58"/>
    </row>
    <row r="36" spans="1:9" s="57" customFormat="1" ht="16.8" customHeight="1">
      <c r="B36" s="69"/>
      <c r="G36" s="58"/>
      <c r="H36" s="58"/>
      <c r="I36" s="58"/>
    </row>
    <row r="37" spans="1:9" s="57" customFormat="1" ht="16.8" customHeight="1">
      <c r="B37" s="69"/>
      <c r="G37" s="58"/>
      <c r="H37" s="58"/>
      <c r="I37" s="58"/>
    </row>
    <row r="38" spans="1:9" s="57" customFormat="1" ht="16.8" customHeight="1">
      <c r="B38" s="70"/>
      <c r="C38" s="71" t="s">
        <v>94</v>
      </c>
      <c r="G38" s="58"/>
      <c r="H38" s="58"/>
      <c r="I38" s="58"/>
    </row>
    <row r="39" spans="1:9" s="57" customFormat="1" ht="24.6" customHeight="1">
      <c r="B39" s="69"/>
      <c r="C39" s="84" t="s">
        <v>107</v>
      </c>
      <c r="D39" s="84"/>
      <c r="E39" s="80" t="s">
        <v>96</v>
      </c>
      <c r="F39" s="82"/>
      <c r="G39" s="58"/>
      <c r="H39" s="58"/>
      <c r="I39" s="58"/>
    </row>
    <row r="40" spans="1:9" s="57" customFormat="1" ht="24.6" customHeight="1">
      <c r="B40" s="69"/>
      <c r="C40" s="84"/>
      <c r="D40" s="84"/>
      <c r="E40" s="81" t="s">
        <v>97</v>
      </c>
      <c r="F40" s="83"/>
      <c r="G40" s="58"/>
      <c r="H40" s="58"/>
      <c r="I40" s="58"/>
    </row>
    <row r="41" spans="1:9" ht="24.6" customHeight="1">
      <c r="C41" s="84" t="s">
        <v>95</v>
      </c>
      <c r="D41" s="84"/>
      <c r="E41" s="80" t="s">
        <v>98</v>
      </c>
      <c r="F41" s="82"/>
    </row>
    <row r="42" spans="1:9" s="57" customFormat="1" ht="24.6" customHeight="1">
      <c r="C42" s="84"/>
      <c r="D42" s="84"/>
      <c r="E42" s="80" t="s">
        <v>99</v>
      </c>
      <c r="F42" s="82"/>
      <c r="G42" s="58"/>
      <c r="H42" s="58"/>
      <c r="I42" s="58"/>
    </row>
    <row r="43" spans="1:9" ht="16.8" customHeight="1"/>
    <row r="44" spans="1:9" ht="16.8" customHeight="1"/>
    <row r="45" spans="1:9" ht="16.8" customHeight="1"/>
    <row r="46" spans="1:9" ht="16.8" customHeight="1"/>
    <row r="47" spans="1:9" ht="16.8" customHeight="1"/>
    <row r="48" spans="1:9" ht="16.8" customHeight="1"/>
    <row r="49" ht="16.8" customHeight="1"/>
  </sheetData>
  <mergeCells count="15">
    <mergeCell ref="C39:D40"/>
    <mergeCell ref="C41:D42"/>
    <mergeCell ref="A17:H17"/>
    <mergeCell ref="F3:G3"/>
    <mergeCell ref="F4:G4"/>
    <mergeCell ref="D13:E13"/>
    <mergeCell ref="D10:E10"/>
    <mergeCell ref="D12:E12"/>
    <mergeCell ref="F10:G11"/>
    <mergeCell ref="F13:G13"/>
    <mergeCell ref="F12:G12"/>
    <mergeCell ref="C16:F16"/>
    <mergeCell ref="A19:F19"/>
    <mergeCell ref="A20:G20"/>
    <mergeCell ref="C15:F15"/>
  </mergeCells>
  <phoneticPr fontId="1"/>
  <pageMargins left="0.70866141732283472" right="0.2" top="0.54" bottom="0.55118110236220474" header="0.31496062992125984" footer="0.31496062992125984"/>
  <pageSetup paperSize="9" scale="91" orientation="portrait"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7BC99-CB70-46F7-87ED-72C256CD93BA}">
  <sheetPr>
    <pageSetUpPr fitToPage="1"/>
  </sheetPr>
  <dimension ref="A1:K41"/>
  <sheetViews>
    <sheetView view="pageBreakPreview" zoomScale="85" zoomScaleNormal="100" zoomScaleSheetLayoutView="85" workbookViewId="0">
      <selection activeCell="M15" sqref="M15"/>
    </sheetView>
  </sheetViews>
  <sheetFormatPr defaultColWidth="10.21875" defaultRowHeight="15" customHeight="1"/>
  <cols>
    <col min="1" max="1" width="1.44140625" style="5" customWidth="1"/>
    <col min="2" max="2" width="5.6640625" style="5" customWidth="1"/>
    <col min="3" max="3" width="14.109375" style="5" customWidth="1"/>
    <col min="4" max="4" width="15.44140625" style="5" customWidth="1"/>
    <col min="5" max="7" width="14.109375" style="5" customWidth="1"/>
    <col min="8" max="8" width="16.6640625" style="5" customWidth="1"/>
    <col min="9" max="9" width="14.109375" style="5" customWidth="1"/>
    <col min="10" max="10" width="2.33203125" style="5" customWidth="1"/>
    <col min="11" max="11" width="1.88671875" style="5" customWidth="1"/>
    <col min="12" max="17" width="10.21875" style="5"/>
    <col min="18" max="20" width="10.77734375" style="5" customWidth="1"/>
    <col min="21" max="16384" width="10.21875" style="5"/>
  </cols>
  <sheetData>
    <row r="1" spans="1:10" ht="61.95" customHeight="1">
      <c r="A1" s="72"/>
      <c r="B1" s="72"/>
      <c r="C1" s="72"/>
      <c r="D1" s="72"/>
      <c r="E1" s="72"/>
      <c r="F1" s="72"/>
    </row>
    <row r="2" spans="1:10" ht="15" customHeight="1">
      <c r="B2" s="5" t="s">
        <v>29</v>
      </c>
    </row>
    <row r="3" spans="1:10" ht="15" customHeight="1">
      <c r="B3" s="97" t="s">
        <v>102</v>
      </c>
      <c r="C3" s="97"/>
      <c r="D3" s="97"/>
      <c r="E3" s="97"/>
      <c r="F3" s="97"/>
      <c r="G3" s="97"/>
      <c r="H3" s="97"/>
      <c r="I3" s="97"/>
      <c r="J3" s="97"/>
    </row>
    <row r="5" spans="1:10" ht="16.2" customHeight="1">
      <c r="D5" s="27" t="s">
        <v>51</v>
      </c>
      <c r="E5" s="101"/>
      <c r="F5" s="101"/>
      <c r="G5" s="101"/>
      <c r="H5" s="101"/>
      <c r="I5" s="101"/>
    </row>
    <row r="6" spans="1:10" ht="16.2" customHeight="1">
      <c r="D6" s="27" t="s">
        <v>52</v>
      </c>
      <c r="E6" s="101"/>
      <c r="F6" s="101"/>
      <c r="G6" s="101"/>
      <c r="H6" s="101"/>
      <c r="I6" s="101"/>
    </row>
    <row r="7" spans="1:10" ht="16.2" customHeight="1">
      <c r="D7" s="27" t="s">
        <v>53</v>
      </c>
      <c r="E7" s="98"/>
      <c r="F7" s="99"/>
      <c r="G7" s="99"/>
      <c r="H7" s="99"/>
      <c r="I7" s="100"/>
    </row>
    <row r="9" spans="1:10" ht="15" customHeight="1">
      <c r="C9" s="6" t="s">
        <v>93</v>
      </c>
    </row>
    <row r="10" spans="1:10" ht="9" customHeight="1">
      <c r="C10" s="6"/>
    </row>
    <row r="11" spans="1:10" ht="9.6" customHeight="1">
      <c r="B11" s="7"/>
      <c r="C11" s="8"/>
      <c r="D11" s="8"/>
      <c r="E11" s="8"/>
      <c r="F11" s="8"/>
      <c r="G11" s="8"/>
      <c r="H11" s="8"/>
      <c r="I11" s="8"/>
      <c r="J11" s="9"/>
    </row>
    <row r="12" spans="1:10" ht="15" customHeight="1">
      <c r="B12" s="11" t="s">
        <v>73</v>
      </c>
      <c r="J12" s="10"/>
    </row>
    <row r="13" spans="1:10" ht="8.4" customHeight="1">
      <c r="B13" s="11"/>
      <c r="J13" s="10"/>
    </row>
    <row r="14" spans="1:10" ht="18.600000000000001" customHeight="1">
      <c r="B14" s="12" t="str">
        <f>IF(I16&gt;0,"☑","")</f>
        <v/>
      </c>
      <c r="C14" s="5" t="s">
        <v>103</v>
      </c>
      <c r="J14" s="10"/>
    </row>
    <row r="15" spans="1:10" ht="43.2">
      <c r="B15" s="11"/>
      <c r="C15" s="13" t="s">
        <v>3</v>
      </c>
      <c r="D15" s="14" t="s">
        <v>104</v>
      </c>
      <c r="E15" s="17" t="s">
        <v>4</v>
      </c>
      <c r="F15" s="18" t="s">
        <v>43</v>
      </c>
      <c r="G15" s="18" t="s">
        <v>44</v>
      </c>
      <c r="H15" s="18" t="s">
        <v>45</v>
      </c>
      <c r="I15" s="18" t="s">
        <v>42</v>
      </c>
      <c r="J15" s="10"/>
    </row>
    <row r="16" spans="1:10" ht="24" customHeight="1">
      <c r="B16" s="11"/>
      <c r="C16" s="19">
        <f>'３事業計画書（別紙２）（中山間）'!D26</f>
        <v>0</v>
      </c>
      <c r="D16" s="79"/>
      <c r="E16" s="19">
        <f>C16-D16</f>
        <v>0</v>
      </c>
      <c r="F16" s="19">
        <f>E16</f>
        <v>0</v>
      </c>
      <c r="G16" s="19">
        <v>300000</v>
      </c>
      <c r="H16" s="21">
        <f>MIN(F16,G16)</f>
        <v>0</v>
      </c>
      <c r="I16" s="19">
        <f>ROUNDDOWN(H16,-3)</f>
        <v>0</v>
      </c>
      <c r="J16" s="10"/>
    </row>
    <row r="17" spans="2:11" ht="12" customHeight="1">
      <c r="B17" s="11"/>
      <c r="H17" s="23"/>
      <c r="J17" s="10"/>
    </row>
    <row r="18" spans="2:11" ht="20.399999999999999" customHeight="1">
      <c r="B18" s="11"/>
      <c r="C18" s="3" t="s">
        <v>5</v>
      </c>
      <c r="D18" s="20">
        <f>I16</f>
        <v>0</v>
      </c>
      <c r="E18" s="3" t="s">
        <v>6</v>
      </c>
      <c r="H18" s="25"/>
      <c r="J18" s="10"/>
    </row>
    <row r="19" spans="2:11" ht="15" customHeight="1">
      <c r="B19" s="15"/>
      <c r="C19" s="3"/>
      <c r="D19" s="3"/>
      <c r="E19" s="3"/>
      <c r="F19" s="3"/>
      <c r="G19" s="3"/>
      <c r="H19" s="24"/>
      <c r="I19" s="3"/>
      <c r="J19" s="16"/>
    </row>
    <row r="20" spans="2:11" ht="15" customHeight="1">
      <c r="B20" s="11"/>
      <c r="H20" s="25"/>
      <c r="J20" s="10"/>
    </row>
    <row r="21" spans="2:11" ht="15" customHeight="1">
      <c r="B21" s="11" t="s">
        <v>74</v>
      </c>
      <c r="H21" s="25"/>
      <c r="J21" s="10"/>
    </row>
    <row r="22" spans="2:11" ht="18.600000000000001" customHeight="1">
      <c r="B22" s="12" t="str">
        <f>IF(I24&gt;0,"☑","")</f>
        <v/>
      </c>
      <c r="C22" s="5" t="s">
        <v>105</v>
      </c>
      <c r="H22" s="24"/>
      <c r="J22" s="10"/>
    </row>
    <row r="23" spans="2:11" ht="43.2">
      <c r="B23" s="11"/>
      <c r="C23" s="13" t="s">
        <v>3</v>
      </c>
      <c r="D23" s="14" t="s">
        <v>104</v>
      </c>
      <c r="E23" s="17" t="s">
        <v>4</v>
      </c>
      <c r="F23" s="18" t="s">
        <v>43</v>
      </c>
      <c r="G23" s="18" t="s">
        <v>44</v>
      </c>
      <c r="H23" s="22" t="s">
        <v>45</v>
      </c>
      <c r="I23" s="18" t="s">
        <v>42</v>
      </c>
      <c r="J23" s="10"/>
    </row>
    <row r="24" spans="2:11" ht="24" customHeight="1">
      <c r="B24" s="11"/>
      <c r="C24" s="19">
        <f>'３事業計画書（別紙２）（負担軽減）'!D27</f>
        <v>0</v>
      </c>
      <c r="D24" s="78"/>
      <c r="E24" s="19">
        <f>C24-D24</f>
        <v>0</v>
      </c>
      <c r="F24" s="19">
        <f>E24</f>
        <v>0</v>
      </c>
      <c r="G24" s="19">
        <v>200000</v>
      </c>
      <c r="H24" s="21">
        <f>MIN(F24,G24)</f>
        <v>0</v>
      </c>
      <c r="I24" s="19">
        <f>ROUNDDOWN(H24,-3)</f>
        <v>0</v>
      </c>
      <c r="J24" s="10"/>
    </row>
    <row r="25" spans="2:11" ht="13.2" customHeight="1">
      <c r="B25" s="11"/>
      <c r="H25" s="23"/>
      <c r="J25" s="10"/>
    </row>
    <row r="26" spans="2:11" ht="27" customHeight="1">
      <c r="B26" s="11"/>
      <c r="C26" s="3" t="s">
        <v>7</v>
      </c>
      <c r="D26" s="20">
        <f>I24</f>
        <v>0</v>
      </c>
      <c r="E26" s="3" t="s">
        <v>6</v>
      </c>
      <c r="J26" s="10"/>
    </row>
    <row r="27" spans="2:11" ht="15" customHeight="1">
      <c r="B27" s="15"/>
      <c r="C27" s="3"/>
      <c r="D27" s="3"/>
      <c r="E27" s="3"/>
      <c r="F27" s="3"/>
      <c r="G27" s="3"/>
      <c r="H27" s="3"/>
      <c r="I27" s="3"/>
      <c r="J27" s="16"/>
    </row>
    <row r="28" spans="2:11" ht="15" customHeight="1">
      <c r="B28" s="28"/>
      <c r="J28" s="8"/>
      <c r="K28" s="77"/>
    </row>
    <row r="29" spans="2:11" ht="15" customHeight="1">
      <c r="B29" s="11" t="s">
        <v>76</v>
      </c>
      <c r="H29" s="25"/>
      <c r="J29" s="10"/>
    </row>
    <row r="30" spans="2:11" ht="15" customHeight="1">
      <c r="B30" s="12" t="str">
        <f>IF(I32&gt;0,"☑","")</f>
        <v/>
      </c>
      <c r="C30" s="5" t="s">
        <v>75</v>
      </c>
      <c r="H30" s="24"/>
      <c r="J30" s="10"/>
    </row>
    <row r="31" spans="2:11" ht="43.2">
      <c r="B31" s="11"/>
      <c r="C31" s="13" t="s">
        <v>3</v>
      </c>
      <c r="D31" s="14" t="s">
        <v>104</v>
      </c>
      <c r="E31" s="17" t="s">
        <v>4</v>
      </c>
      <c r="F31" s="18" t="s">
        <v>43</v>
      </c>
      <c r="G31" s="18" t="s">
        <v>44</v>
      </c>
      <c r="H31" s="22" t="s">
        <v>45</v>
      </c>
      <c r="I31" s="18" t="s">
        <v>42</v>
      </c>
      <c r="J31" s="10"/>
    </row>
    <row r="32" spans="2:11" ht="24" customHeight="1">
      <c r="B32" s="11"/>
      <c r="C32" s="19">
        <f>'３事業計画書（別紙２）（経営改善）'!D27</f>
        <v>0</v>
      </c>
      <c r="D32" s="76"/>
      <c r="E32" s="19">
        <f>C32-D32</f>
        <v>0</v>
      </c>
      <c r="F32" s="19">
        <f>E32</f>
        <v>0</v>
      </c>
      <c r="G32" s="19">
        <v>400000</v>
      </c>
      <c r="H32" s="21">
        <f>MIN(F32,G32)</f>
        <v>0</v>
      </c>
      <c r="I32" s="19">
        <f>ROUNDDOWN(H32,-3)</f>
        <v>0</v>
      </c>
      <c r="J32" s="10"/>
    </row>
    <row r="33" spans="2:11" ht="8.4" customHeight="1">
      <c r="B33" s="11"/>
      <c r="H33" s="23"/>
      <c r="J33" s="10"/>
    </row>
    <row r="34" spans="2:11" ht="15" customHeight="1">
      <c r="B34" s="12" t="str">
        <f>IF(I36&gt;0,"☑","")</f>
        <v/>
      </c>
      <c r="C34" s="5" t="s">
        <v>77</v>
      </c>
      <c r="H34" s="24"/>
      <c r="J34" s="10"/>
      <c r="K34" s="56"/>
    </row>
    <row r="35" spans="2:11" ht="43.2">
      <c r="B35" s="11"/>
      <c r="C35" s="13" t="s">
        <v>3</v>
      </c>
      <c r="D35" s="14" t="s">
        <v>104</v>
      </c>
      <c r="E35" s="17" t="s">
        <v>4</v>
      </c>
      <c r="F35" s="18" t="s">
        <v>43</v>
      </c>
      <c r="G35" s="18" t="s">
        <v>44</v>
      </c>
      <c r="H35" s="22" t="s">
        <v>45</v>
      </c>
      <c r="I35" s="18" t="s">
        <v>42</v>
      </c>
      <c r="J35" s="10"/>
    </row>
    <row r="36" spans="2:11" ht="24" customHeight="1">
      <c r="B36" s="11"/>
      <c r="C36" s="19">
        <f>'３事業計画書（別紙２）（経営改善）'!D48</f>
        <v>0</v>
      </c>
      <c r="D36" s="76"/>
      <c r="E36" s="19">
        <f>C36-D36</f>
        <v>0</v>
      </c>
      <c r="F36" s="19">
        <f>E36</f>
        <v>0</v>
      </c>
      <c r="G36" s="19">
        <v>300000</v>
      </c>
      <c r="H36" s="21">
        <f>MIN(F36,G36)</f>
        <v>0</v>
      </c>
      <c r="I36" s="19">
        <f>ROUNDDOWN(H36,-3)</f>
        <v>0</v>
      </c>
      <c r="J36" s="10"/>
    </row>
    <row r="37" spans="2:11" ht="19.2" customHeight="1">
      <c r="B37" s="11"/>
      <c r="H37" s="23"/>
      <c r="J37" s="10"/>
    </row>
    <row r="38" spans="2:11" ht="21.6" customHeight="1">
      <c r="B38" s="11"/>
      <c r="C38" s="3" t="s">
        <v>78</v>
      </c>
      <c r="D38" s="20">
        <f>I32+I36</f>
        <v>0</v>
      </c>
      <c r="E38" s="3" t="s">
        <v>6</v>
      </c>
      <c r="J38" s="10"/>
    </row>
    <row r="39" spans="2:11" ht="15" customHeight="1">
      <c r="B39" s="11"/>
      <c r="C39" s="29"/>
      <c r="D39" s="29"/>
      <c r="E39" s="29"/>
      <c r="F39" s="29"/>
      <c r="G39" s="29"/>
      <c r="H39" s="3"/>
      <c r="I39" s="3"/>
      <c r="J39" s="16"/>
    </row>
    <row r="40" spans="2:11" ht="15" customHeight="1">
      <c r="B40" s="8"/>
      <c r="C40" s="8"/>
      <c r="D40" s="8"/>
      <c r="E40" s="8"/>
      <c r="F40" s="8"/>
      <c r="G40" s="8"/>
      <c r="H40" s="29"/>
      <c r="I40" s="29"/>
      <c r="J40" s="29"/>
    </row>
    <row r="41" spans="2:11" ht="24" customHeight="1">
      <c r="B41" s="3" t="s">
        <v>79</v>
      </c>
      <c r="C41" s="3"/>
      <c r="D41" s="3"/>
      <c r="E41" s="3"/>
      <c r="F41" s="20">
        <f>D18+D26+D38</f>
        <v>0</v>
      </c>
      <c r="G41" s="3" t="s">
        <v>6</v>
      </c>
    </row>
  </sheetData>
  <mergeCells count="4">
    <mergeCell ref="B3:J3"/>
    <mergeCell ref="E7:I7"/>
    <mergeCell ref="E5:I5"/>
    <mergeCell ref="E6:I6"/>
  </mergeCells>
  <phoneticPr fontId="1"/>
  <pageMargins left="0.70866141732283472" right="0.39370078740157483" top="0.46" bottom="0.46" header="0.31496062992125984" footer="0.31496062992125984"/>
  <pageSetup paperSize="9" scale="81"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D5C2522-FE62-409E-B1B5-EEE49141E860}">
          <x14:formula1>
            <xm:f>'（非表示にする）リスト'!$B$4:$B$19</xm:f>
          </x14:formula1>
          <xm:sqref>E5:I5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F12442-D6ED-4CC4-956D-7E1383E2D9B6}">
  <sheetPr>
    <pageSetUpPr fitToPage="1"/>
  </sheetPr>
  <dimension ref="A1:U27"/>
  <sheetViews>
    <sheetView showZeros="0" view="pageBreakPreview" zoomScale="85" zoomScaleNormal="100" zoomScaleSheetLayoutView="85" workbookViewId="0">
      <selection activeCell="M15" sqref="M15"/>
    </sheetView>
  </sheetViews>
  <sheetFormatPr defaultColWidth="6" defaultRowHeight="15" customHeight="1"/>
  <cols>
    <col min="1" max="1" width="2.44140625" style="1" customWidth="1"/>
    <col min="2" max="2" width="6" style="1" customWidth="1"/>
    <col min="3" max="3" width="6" style="1"/>
    <col min="4" max="4" width="8.33203125" style="1" customWidth="1"/>
    <col min="5" max="5" width="6" style="1" customWidth="1"/>
    <col min="6" max="6" width="6.6640625" style="1" customWidth="1"/>
    <col min="7" max="7" width="4.88671875" style="1" customWidth="1"/>
    <col min="8" max="8" width="4.21875" style="1" customWidth="1"/>
    <col min="9" max="9" width="4.88671875" style="1" customWidth="1"/>
    <col min="10" max="10" width="4.77734375" style="1" customWidth="1"/>
    <col min="11" max="11" width="4.88671875" style="1" customWidth="1"/>
    <col min="12" max="12" width="2.77734375" style="1" customWidth="1"/>
    <col min="13" max="13" width="4.77734375" style="1" customWidth="1"/>
    <col min="14" max="14" width="6" style="1"/>
    <col min="15" max="15" width="4.88671875" style="1" customWidth="1"/>
    <col min="16" max="16" width="2.77734375" style="1" customWidth="1"/>
    <col min="17" max="17" width="4.88671875" style="1" customWidth="1"/>
    <col min="18" max="18" width="2.77734375" style="1" customWidth="1"/>
    <col min="19" max="19" width="4.88671875" style="1" customWidth="1"/>
    <col min="20" max="20" width="2.77734375" style="1" customWidth="1"/>
    <col min="21" max="21" width="2.88671875" style="1" customWidth="1"/>
    <col min="22" max="22" width="3.109375" style="1" customWidth="1"/>
    <col min="23" max="23" width="2.44140625" style="1" customWidth="1"/>
    <col min="24" max="31" width="6" style="1"/>
    <col min="32" max="32" width="7.44140625" style="1" bestFit="1" customWidth="1"/>
    <col min="33" max="35" width="6.77734375" style="1" customWidth="1"/>
    <col min="36" max="16384" width="6" style="1"/>
  </cols>
  <sheetData>
    <row r="1" spans="1:21" s="58" customFormat="1" ht="61.95" customHeight="1">
      <c r="A1" s="57"/>
      <c r="B1" s="57"/>
      <c r="C1" s="57"/>
      <c r="D1" s="57"/>
      <c r="E1" s="57"/>
      <c r="F1" s="57"/>
    </row>
    <row r="2" spans="1:21" ht="15" customHeight="1">
      <c r="A2" s="4" t="s">
        <v>30</v>
      </c>
    </row>
    <row r="4" spans="1:21" ht="21" customHeight="1">
      <c r="D4" s="2"/>
      <c r="F4" s="104" t="s">
        <v>85</v>
      </c>
      <c r="G4" s="105"/>
      <c r="H4" s="105"/>
      <c r="I4" s="105"/>
      <c r="J4" s="106"/>
      <c r="K4" s="124">
        <f>'２所要額調書（別紙１）'!E5</f>
        <v>0</v>
      </c>
      <c r="L4" s="125"/>
      <c r="M4" s="125"/>
      <c r="N4" s="125"/>
      <c r="O4" s="125"/>
      <c r="P4" s="125"/>
      <c r="Q4" s="125"/>
      <c r="R4" s="125"/>
      <c r="S4" s="125"/>
      <c r="T4" s="125"/>
      <c r="U4" s="126"/>
    </row>
    <row r="5" spans="1:21" ht="21" customHeight="1">
      <c r="F5" s="104" t="s">
        <v>54</v>
      </c>
      <c r="G5" s="105"/>
      <c r="H5" s="105"/>
      <c r="I5" s="105"/>
      <c r="J5" s="106"/>
      <c r="K5" s="127">
        <f>'２所要額調書（別紙１）'!E6</f>
        <v>0</v>
      </c>
      <c r="L5" s="108"/>
      <c r="M5" s="108"/>
      <c r="N5" s="108"/>
      <c r="O5" s="108"/>
      <c r="P5" s="108"/>
      <c r="Q5" s="108"/>
      <c r="R5" s="108"/>
      <c r="S5" s="108"/>
      <c r="T5" s="108"/>
      <c r="U5" s="109"/>
    </row>
    <row r="6" spans="1:21" ht="21" customHeight="1">
      <c r="F6" s="104" t="s">
        <v>55</v>
      </c>
      <c r="G6" s="105"/>
      <c r="H6" s="105"/>
      <c r="I6" s="105"/>
      <c r="J6" s="106"/>
      <c r="K6" s="107">
        <f>'２所要額調書（別紙１）'!E7</f>
        <v>0</v>
      </c>
      <c r="L6" s="108"/>
      <c r="M6" s="108"/>
      <c r="N6" s="108"/>
      <c r="O6" s="108"/>
      <c r="P6" s="108"/>
      <c r="Q6" s="108"/>
      <c r="R6" s="108"/>
      <c r="S6" s="108"/>
      <c r="T6" s="108"/>
      <c r="U6" s="109"/>
    </row>
    <row r="8" spans="1:21" ht="17.399999999999999" customHeight="1">
      <c r="J8" s="110"/>
      <c r="K8" s="111"/>
      <c r="L8" s="112"/>
      <c r="M8" s="1" t="s">
        <v>100</v>
      </c>
    </row>
    <row r="9" spans="1:21" ht="9" customHeight="1"/>
    <row r="10" spans="1:21" ht="8.4" customHeight="1"/>
    <row r="11" spans="1:21" ht="9" customHeight="1">
      <c r="C11" s="26"/>
      <c r="D11" s="30"/>
      <c r="E11" s="26"/>
      <c r="F11" s="30"/>
      <c r="G11" s="26"/>
      <c r="H11" s="26"/>
    </row>
    <row r="12" spans="1:21" ht="6" customHeight="1">
      <c r="B12" s="31"/>
      <c r="C12" s="32"/>
      <c r="D12" s="32"/>
      <c r="E12" s="32"/>
      <c r="F12" s="32"/>
      <c r="G12" s="32"/>
      <c r="H12" s="32"/>
      <c r="I12" s="33"/>
      <c r="J12" s="33"/>
      <c r="K12" s="33"/>
      <c r="L12" s="33"/>
      <c r="M12" s="33"/>
      <c r="N12" s="33"/>
      <c r="O12" s="33"/>
      <c r="P12" s="33"/>
      <c r="Q12" s="33"/>
      <c r="R12" s="33"/>
      <c r="S12" s="33"/>
      <c r="T12" s="33"/>
      <c r="U12" s="34"/>
    </row>
    <row r="13" spans="1:21" ht="15" customHeight="1">
      <c r="B13" s="39" t="s">
        <v>73</v>
      </c>
      <c r="U13" s="35"/>
    </row>
    <row r="14" spans="1:21" ht="9" customHeight="1">
      <c r="B14" s="50"/>
      <c r="U14" s="35"/>
    </row>
    <row r="15" spans="1:21" ht="9" customHeight="1">
      <c r="B15" s="50"/>
      <c r="U15" s="35"/>
    </row>
    <row r="16" spans="1:21" ht="22.2" customHeight="1">
      <c r="B16" s="52" t="str">
        <f>'２所要額調書（別紙１）'!B14</f>
        <v/>
      </c>
      <c r="C16" s="1" t="s">
        <v>106</v>
      </c>
      <c r="D16" s="30"/>
      <c r="E16" s="26"/>
      <c r="F16" s="30"/>
      <c r="G16" s="26"/>
      <c r="H16" s="26"/>
      <c r="U16" s="35"/>
    </row>
    <row r="17" spans="2:21" ht="7.2" customHeight="1">
      <c r="B17" s="39"/>
      <c r="U17" s="35"/>
    </row>
    <row r="18" spans="2:21" ht="21" customHeight="1">
      <c r="B18" s="41" t="s">
        <v>8</v>
      </c>
      <c r="C18" s="42"/>
      <c r="D18" s="42"/>
      <c r="E18" s="42"/>
      <c r="F18" s="53" t="s">
        <v>9</v>
      </c>
      <c r="G18" s="49"/>
      <c r="H18" s="42" t="s">
        <v>10</v>
      </c>
      <c r="I18" s="49"/>
      <c r="J18" s="42" t="s">
        <v>11</v>
      </c>
      <c r="K18" s="49"/>
      <c r="L18" s="42" t="s">
        <v>12</v>
      </c>
      <c r="M18" s="43" t="s">
        <v>13</v>
      </c>
      <c r="N18" s="42" t="s">
        <v>9</v>
      </c>
      <c r="O18" s="49"/>
      <c r="P18" s="42" t="s">
        <v>10</v>
      </c>
      <c r="Q18" s="49"/>
      <c r="R18" s="42" t="s">
        <v>11</v>
      </c>
      <c r="S18" s="49"/>
      <c r="T18" s="42" t="s">
        <v>12</v>
      </c>
      <c r="U18" s="35"/>
    </row>
    <row r="19" spans="2:21" ht="21" customHeight="1">
      <c r="B19" s="41" t="s">
        <v>14</v>
      </c>
      <c r="C19" s="42"/>
      <c r="D19" s="42"/>
      <c r="E19" s="42"/>
      <c r="F19" s="42"/>
      <c r="G19" s="42"/>
      <c r="H19" s="42"/>
      <c r="I19" s="42"/>
      <c r="J19" s="42"/>
      <c r="K19" s="42"/>
      <c r="L19" s="42"/>
      <c r="M19" s="42"/>
      <c r="N19" s="42"/>
      <c r="O19" s="42"/>
      <c r="P19" s="42"/>
      <c r="Q19" s="42"/>
      <c r="R19" s="42"/>
      <c r="S19" s="42"/>
      <c r="T19" s="42"/>
      <c r="U19" s="35"/>
    </row>
    <row r="20" spans="2:21" ht="18.600000000000001" customHeight="1">
      <c r="B20" s="41"/>
      <c r="C20" s="44" t="s">
        <v>37</v>
      </c>
      <c r="D20" s="116" t="s">
        <v>38</v>
      </c>
      <c r="E20" s="117"/>
      <c r="F20" s="116" t="s">
        <v>39</v>
      </c>
      <c r="G20" s="121"/>
      <c r="H20" s="121"/>
      <c r="I20" s="121"/>
      <c r="J20" s="121"/>
      <c r="K20" s="121"/>
      <c r="L20" s="121"/>
      <c r="M20" s="121"/>
      <c r="N20" s="121"/>
      <c r="O20" s="121"/>
      <c r="P20" s="121"/>
      <c r="Q20" s="121"/>
      <c r="R20" s="121"/>
      <c r="S20" s="121"/>
      <c r="T20" s="117"/>
      <c r="U20" s="35"/>
    </row>
    <row r="21" spans="2:21" ht="18.600000000000001" customHeight="1">
      <c r="B21" s="41"/>
      <c r="C21" s="51"/>
      <c r="D21" s="122"/>
      <c r="E21" s="123"/>
      <c r="F21" s="118"/>
      <c r="G21" s="119"/>
      <c r="H21" s="119"/>
      <c r="I21" s="119"/>
      <c r="J21" s="119"/>
      <c r="K21" s="119"/>
      <c r="L21" s="119"/>
      <c r="M21" s="119"/>
      <c r="N21" s="119"/>
      <c r="O21" s="119"/>
      <c r="P21" s="119"/>
      <c r="Q21" s="119"/>
      <c r="R21" s="119"/>
      <c r="S21" s="119"/>
      <c r="T21" s="120"/>
      <c r="U21" s="35"/>
    </row>
    <row r="22" spans="2:21" ht="18.600000000000001" customHeight="1">
      <c r="B22" s="41"/>
      <c r="C22" s="51"/>
      <c r="D22" s="122"/>
      <c r="E22" s="123"/>
      <c r="F22" s="118"/>
      <c r="G22" s="119"/>
      <c r="H22" s="119"/>
      <c r="I22" s="119"/>
      <c r="J22" s="119"/>
      <c r="K22" s="119"/>
      <c r="L22" s="119"/>
      <c r="M22" s="119"/>
      <c r="N22" s="119"/>
      <c r="O22" s="119"/>
      <c r="P22" s="119"/>
      <c r="Q22" s="119"/>
      <c r="R22" s="119"/>
      <c r="S22" s="119"/>
      <c r="T22" s="120"/>
      <c r="U22" s="35"/>
    </row>
    <row r="23" spans="2:21" ht="18.600000000000001" customHeight="1">
      <c r="B23" s="41"/>
      <c r="C23" s="51"/>
      <c r="D23" s="122"/>
      <c r="E23" s="123"/>
      <c r="F23" s="118"/>
      <c r="G23" s="119"/>
      <c r="H23" s="119"/>
      <c r="I23" s="119"/>
      <c r="J23" s="119"/>
      <c r="K23" s="119"/>
      <c r="L23" s="119"/>
      <c r="M23" s="119"/>
      <c r="N23" s="119"/>
      <c r="O23" s="119"/>
      <c r="P23" s="119"/>
      <c r="Q23" s="119"/>
      <c r="R23" s="119"/>
      <c r="S23" s="119"/>
      <c r="T23" s="120"/>
      <c r="U23" s="35"/>
    </row>
    <row r="24" spans="2:21" ht="18.600000000000001" customHeight="1">
      <c r="B24" s="41"/>
      <c r="C24" s="51"/>
      <c r="D24" s="122"/>
      <c r="E24" s="123"/>
      <c r="F24" s="118"/>
      <c r="G24" s="119"/>
      <c r="H24" s="119"/>
      <c r="I24" s="119"/>
      <c r="J24" s="119"/>
      <c r="K24" s="119"/>
      <c r="L24" s="119"/>
      <c r="M24" s="119"/>
      <c r="N24" s="119"/>
      <c r="O24" s="119"/>
      <c r="P24" s="119"/>
      <c r="Q24" s="119"/>
      <c r="R24" s="119"/>
      <c r="S24" s="119"/>
      <c r="T24" s="120"/>
      <c r="U24" s="35"/>
    </row>
    <row r="25" spans="2:21" ht="18.600000000000001" customHeight="1">
      <c r="B25" s="41"/>
      <c r="C25" s="51"/>
      <c r="D25" s="122"/>
      <c r="E25" s="123"/>
      <c r="F25" s="118"/>
      <c r="G25" s="119"/>
      <c r="H25" s="119"/>
      <c r="I25" s="119"/>
      <c r="J25" s="119"/>
      <c r="K25" s="119"/>
      <c r="L25" s="119"/>
      <c r="M25" s="119"/>
      <c r="N25" s="119"/>
      <c r="O25" s="119"/>
      <c r="P25" s="119"/>
      <c r="Q25" s="119"/>
      <c r="R25" s="119"/>
      <c r="S25" s="119"/>
      <c r="T25" s="120"/>
      <c r="U25" s="35"/>
    </row>
    <row r="26" spans="2:21" ht="22.2" customHeight="1">
      <c r="B26" s="54"/>
      <c r="C26" s="45" t="s">
        <v>40</v>
      </c>
      <c r="D26" s="102">
        <f>ROUNDDOWN(SUM(D21:E25),-3)</f>
        <v>0</v>
      </c>
      <c r="E26" s="103"/>
      <c r="F26" s="113" t="s">
        <v>41</v>
      </c>
      <c r="G26" s="114"/>
      <c r="H26" s="114"/>
      <c r="I26" s="114"/>
      <c r="J26" s="114"/>
      <c r="K26" s="114"/>
      <c r="L26" s="114"/>
      <c r="M26" s="114"/>
      <c r="N26" s="114"/>
      <c r="O26" s="114"/>
      <c r="P26" s="114"/>
      <c r="Q26" s="114"/>
      <c r="R26" s="114"/>
      <c r="S26" s="114"/>
      <c r="T26" s="115"/>
      <c r="U26" s="54"/>
    </row>
    <row r="27" spans="2:21" ht="15" customHeight="1">
      <c r="B27" s="46"/>
      <c r="C27" s="47"/>
      <c r="D27" s="55"/>
      <c r="E27" s="47"/>
      <c r="F27" s="47"/>
      <c r="G27" s="47"/>
      <c r="H27" s="47"/>
      <c r="I27" s="47"/>
      <c r="J27" s="47"/>
      <c r="K27" s="47"/>
      <c r="L27" s="47"/>
      <c r="M27" s="47"/>
      <c r="N27" s="47"/>
      <c r="O27" s="47"/>
      <c r="P27" s="47"/>
      <c r="Q27" s="47"/>
      <c r="R27" s="47"/>
      <c r="S27" s="47"/>
      <c r="T27" s="47"/>
      <c r="U27" s="48"/>
    </row>
  </sheetData>
  <mergeCells count="21">
    <mergeCell ref="D21:E21"/>
    <mergeCell ref="F4:J4"/>
    <mergeCell ref="K4:U4"/>
    <mergeCell ref="F5:J5"/>
    <mergeCell ref="K5:U5"/>
    <mergeCell ref="D26:E26"/>
    <mergeCell ref="F6:J6"/>
    <mergeCell ref="K6:U6"/>
    <mergeCell ref="J8:L8"/>
    <mergeCell ref="F26:T26"/>
    <mergeCell ref="D20:E20"/>
    <mergeCell ref="F25:T25"/>
    <mergeCell ref="F24:T24"/>
    <mergeCell ref="F23:T23"/>
    <mergeCell ref="F22:T22"/>
    <mergeCell ref="F21:T21"/>
    <mergeCell ref="F20:T20"/>
    <mergeCell ref="D25:E25"/>
    <mergeCell ref="D24:E24"/>
    <mergeCell ref="D23:E23"/>
    <mergeCell ref="D22:E22"/>
  </mergeCells>
  <phoneticPr fontId="1"/>
  <pageMargins left="0.70866141732283472" right="0.39370078740157483" top="0.56000000000000005" bottom="0.46" header="0.31496062992125984" footer="0.31496062992125984"/>
  <pageSetup paperSize="9" scale="92"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8E13FC62-9E73-4611-A7A0-CB8EF13AA14C}">
          <x14:formula1>
            <xm:f>'（非表示にする）リスト'!$J$4:$J$5</xm:f>
          </x14:formula1>
          <xm:sqref>J8:L8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894C5-FEBF-44D3-A3A6-DD2F61B8B24D}">
  <sheetPr>
    <pageSetUpPr fitToPage="1"/>
  </sheetPr>
  <dimension ref="A1:AF42"/>
  <sheetViews>
    <sheetView showZeros="0" view="pageBreakPreview" zoomScaleNormal="100" zoomScaleSheetLayoutView="100" workbookViewId="0">
      <selection activeCell="M15" sqref="M15"/>
    </sheetView>
  </sheetViews>
  <sheetFormatPr defaultColWidth="6" defaultRowHeight="15" customHeight="1"/>
  <cols>
    <col min="1" max="1" width="1.6640625" style="1" customWidth="1"/>
    <col min="2" max="2" width="4.88671875" style="1" customWidth="1"/>
    <col min="3" max="3" width="5.5546875" style="1" customWidth="1"/>
    <col min="4" max="4" width="12.44140625" style="1" customWidth="1"/>
    <col min="5" max="5" width="6" style="1" customWidth="1"/>
    <col min="6" max="7" width="4.88671875" style="1" customWidth="1"/>
    <col min="8" max="8" width="3.6640625" style="1" customWidth="1"/>
    <col min="9" max="9" width="3.88671875" style="1" customWidth="1"/>
    <col min="10" max="10" width="3.6640625" style="1" customWidth="1"/>
    <col min="11" max="11" width="3.88671875" style="1" customWidth="1"/>
    <col min="12" max="12" width="3.6640625" style="1" customWidth="1"/>
    <col min="13" max="13" width="3.109375" style="1" customWidth="1"/>
    <col min="14" max="14" width="3.33203125" style="1" customWidth="1"/>
    <col min="15" max="15" width="4.88671875" style="1" customWidth="1"/>
    <col min="16" max="16" width="3.6640625" style="1" customWidth="1"/>
    <col min="17" max="17" width="3.88671875" style="1" customWidth="1"/>
    <col min="18" max="18" width="3.6640625" style="1" customWidth="1"/>
    <col min="19" max="19" width="3.88671875" style="1" customWidth="1"/>
    <col min="20" max="20" width="3.6640625" style="1" customWidth="1"/>
    <col min="21" max="21" width="2.88671875" style="1" customWidth="1"/>
    <col min="22" max="22" width="0.88671875" style="1" customWidth="1"/>
    <col min="23" max="23" width="2.44140625" style="1" customWidth="1"/>
    <col min="24" max="29" width="6" style="1"/>
    <col min="30" max="32" width="6.6640625" style="1" customWidth="1"/>
    <col min="33" max="16384" width="6" style="1"/>
  </cols>
  <sheetData>
    <row r="1" spans="1:31" s="58" customFormat="1" ht="61.95" customHeight="1">
      <c r="A1" s="57"/>
      <c r="B1" s="57"/>
      <c r="C1" s="57"/>
      <c r="D1" s="57"/>
      <c r="E1" s="57"/>
      <c r="F1" s="57"/>
    </row>
    <row r="2" spans="1:31" ht="15" customHeight="1">
      <c r="A2" s="4" t="s">
        <v>30</v>
      </c>
      <c r="AE2" s="26"/>
    </row>
    <row r="4" spans="1:31" ht="21" customHeight="1">
      <c r="D4" s="2"/>
      <c r="F4" s="104" t="s">
        <v>85</v>
      </c>
      <c r="G4" s="105"/>
      <c r="H4" s="105"/>
      <c r="I4" s="105"/>
      <c r="J4" s="106"/>
      <c r="K4" s="124">
        <f>'２所要額調書（別紙１）'!E5</f>
        <v>0</v>
      </c>
      <c r="L4" s="125"/>
      <c r="M4" s="125"/>
      <c r="N4" s="125"/>
      <c r="O4" s="125"/>
      <c r="P4" s="125"/>
      <c r="Q4" s="125"/>
      <c r="R4" s="125"/>
      <c r="S4" s="125"/>
      <c r="T4" s="125"/>
      <c r="U4" s="126"/>
    </row>
    <row r="5" spans="1:31" ht="21" customHeight="1">
      <c r="F5" s="104" t="s">
        <v>54</v>
      </c>
      <c r="G5" s="105"/>
      <c r="H5" s="105"/>
      <c r="I5" s="105"/>
      <c r="J5" s="106"/>
      <c r="K5" s="127">
        <f>'２所要額調書（別紙１）'!E6</f>
        <v>0</v>
      </c>
      <c r="L5" s="108"/>
      <c r="M5" s="108"/>
      <c r="N5" s="108"/>
      <c r="O5" s="108"/>
      <c r="P5" s="108"/>
      <c r="Q5" s="108"/>
      <c r="R5" s="108"/>
      <c r="S5" s="108"/>
      <c r="T5" s="108"/>
      <c r="U5" s="109"/>
    </row>
    <row r="6" spans="1:31" ht="21" customHeight="1">
      <c r="F6" s="104" t="s">
        <v>55</v>
      </c>
      <c r="G6" s="105"/>
      <c r="H6" s="105"/>
      <c r="I6" s="105"/>
      <c r="J6" s="106"/>
      <c r="K6" s="107">
        <f>'２所要額調書（別紙１）'!E7</f>
        <v>0</v>
      </c>
      <c r="L6" s="108"/>
      <c r="M6" s="108"/>
      <c r="N6" s="108"/>
      <c r="O6" s="108"/>
      <c r="P6" s="108"/>
      <c r="Q6" s="108"/>
      <c r="R6" s="108"/>
      <c r="S6" s="108"/>
      <c r="T6" s="108"/>
      <c r="U6" s="109"/>
    </row>
    <row r="7" spans="1:31" ht="15.6" customHeight="1">
      <c r="C7" s="26"/>
      <c r="D7" s="30"/>
      <c r="E7" s="26"/>
      <c r="F7" s="30"/>
      <c r="G7" s="26"/>
      <c r="H7" s="26"/>
      <c r="AE7" s="26"/>
    </row>
    <row r="8" spans="1:31" ht="6" customHeight="1">
      <c r="B8" s="31"/>
      <c r="C8" s="32"/>
      <c r="D8" s="32"/>
      <c r="E8" s="32"/>
      <c r="F8" s="32"/>
      <c r="G8" s="32"/>
      <c r="H8" s="32"/>
      <c r="I8" s="33"/>
      <c r="J8" s="33"/>
      <c r="K8" s="33"/>
      <c r="L8" s="33"/>
      <c r="M8" s="33"/>
      <c r="N8" s="33"/>
      <c r="O8" s="33"/>
      <c r="P8" s="33"/>
      <c r="Q8" s="33"/>
      <c r="R8" s="33"/>
      <c r="S8" s="33"/>
      <c r="T8" s="33"/>
      <c r="U8" s="34"/>
    </row>
    <row r="9" spans="1:31" ht="20.399999999999999" customHeight="1">
      <c r="B9" s="39" t="s">
        <v>82</v>
      </c>
      <c r="U9" s="35"/>
    </row>
    <row r="10" spans="1:31" ht="9" customHeight="1">
      <c r="B10" s="50"/>
      <c r="U10" s="35"/>
    </row>
    <row r="11" spans="1:31" ht="23.4" customHeight="1">
      <c r="B11" s="52" t="str">
        <f>'２所要額調書（別紙１）'!B22</f>
        <v/>
      </c>
      <c r="C11" s="5" t="s">
        <v>105</v>
      </c>
      <c r="D11" s="30"/>
      <c r="E11" s="26"/>
      <c r="F11" s="30"/>
      <c r="G11" s="26"/>
      <c r="H11" s="26"/>
      <c r="U11" s="35"/>
    </row>
    <row r="12" spans="1:31" ht="7.2" customHeight="1">
      <c r="B12" s="39"/>
      <c r="U12" s="35"/>
    </row>
    <row r="13" spans="1:31" s="58" customFormat="1" ht="21.6" customHeight="1">
      <c r="B13" s="135" t="s">
        <v>86</v>
      </c>
      <c r="G13" s="136" t="s">
        <v>9</v>
      </c>
      <c r="H13" s="137"/>
      <c r="I13" s="136" t="s">
        <v>10</v>
      </c>
      <c r="J13" s="137"/>
      <c r="K13" s="136" t="s">
        <v>11</v>
      </c>
      <c r="L13" s="137"/>
      <c r="M13" s="136" t="s">
        <v>12</v>
      </c>
      <c r="N13" s="136" t="s">
        <v>13</v>
      </c>
      <c r="O13" s="136" t="s">
        <v>9</v>
      </c>
      <c r="P13" s="137"/>
      <c r="Q13" s="136" t="s">
        <v>10</v>
      </c>
      <c r="R13" s="137"/>
      <c r="S13" s="136" t="s">
        <v>11</v>
      </c>
      <c r="T13" s="137"/>
      <c r="U13" s="138" t="s">
        <v>12</v>
      </c>
    </row>
    <row r="14" spans="1:31" s="58" customFormat="1" ht="21.6" customHeight="1">
      <c r="B14" s="39" t="s">
        <v>87</v>
      </c>
      <c r="D14" s="136"/>
      <c r="E14" s="136"/>
      <c r="F14" s="136"/>
      <c r="G14" s="136"/>
      <c r="H14" s="136"/>
      <c r="I14" s="136"/>
      <c r="J14" s="136"/>
      <c r="K14" s="139"/>
      <c r="L14" s="139"/>
      <c r="M14" s="139"/>
      <c r="N14" s="139"/>
      <c r="O14" s="139"/>
      <c r="P14" s="136"/>
      <c r="Q14" s="136"/>
      <c r="R14" s="136"/>
      <c r="S14" s="136"/>
      <c r="T14" s="136"/>
      <c r="U14" s="138"/>
    </row>
    <row r="15" spans="1:31" s="58" customFormat="1" ht="22.5" customHeight="1">
      <c r="B15" s="39" t="s">
        <v>25</v>
      </c>
      <c r="C15" s="137"/>
      <c r="D15" s="58" t="s">
        <v>83</v>
      </c>
      <c r="E15" s="136"/>
      <c r="F15" s="136"/>
      <c r="G15" s="136"/>
      <c r="H15" s="136"/>
      <c r="I15" s="136"/>
      <c r="J15" s="136"/>
      <c r="K15" s="139"/>
      <c r="L15" s="139"/>
      <c r="M15" s="139"/>
      <c r="N15" s="139"/>
      <c r="O15" s="139"/>
      <c r="P15" s="136"/>
      <c r="Q15" s="136"/>
      <c r="R15" s="136"/>
      <c r="S15" s="136"/>
      <c r="T15" s="136"/>
      <c r="U15" s="138"/>
    </row>
    <row r="16" spans="1:31" s="58" customFormat="1" ht="22.5" customHeight="1">
      <c r="B16" s="135"/>
      <c r="C16" s="137"/>
      <c r="D16" s="58" t="s">
        <v>84</v>
      </c>
      <c r="L16" s="139"/>
      <c r="M16" s="139"/>
      <c r="N16" s="139"/>
      <c r="O16" s="139"/>
      <c r="P16" s="139"/>
      <c r="Q16" s="139"/>
      <c r="R16" s="139"/>
      <c r="U16" s="140"/>
    </row>
    <row r="17" spans="2:32" s="58" customFormat="1" ht="22.5" customHeight="1">
      <c r="B17" s="135"/>
      <c r="L17" s="139"/>
      <c r="M17" s="139"/>
      <c r="N17" s="139"/>
      <c r="O17" s="139"/>
      <c r="P17" s="139"/>
      <c r="Q17" s="139"/>
      <c r="R17" s="139"/>
      <c r="U17" s="140"/>
    </row>
    <row r="18" spans="2:32" s="58" customFormat="1" ht="22.5" customHeight="1">
      <c r="B18" s="135" t="s">
        <v>28</v>
      </c>
      <c r="L18" s="139"/>
      <c r="M18" s="139"/>
      <c r="N18" s="139"/>
      <c r="O18" s="139"/>
      <c r="P18" s="139"/>
      <c r="Q18" s="139"/>
      <c r="R18" s="139"/>
      <c r="U18" s="140"/>
    </row>
    <row r="19" spans="2:32" s="58" customFormat="1" ht="22.5" customHeight="1">
      <c r="B19" s="135" t="s">
        <v>88</v>
      </c>
      <c r="E19" s="136"/>
      <c r="F19" s="136"/>
      <c r="G19" s="136" t="s">
        <v>9</v>
      </c>
      <c r="H19" s="137"/>
      <c r="I19" s="136" t="s">
        <v>10</v>
      </c>
      <c r="J19" s="137"/>
      <c r="K19" s="136" t="s">
        <v>11</v>
      </c>
      <c r="L19" s="137"/>
      <c r="M19" s="136" t="s">
        <v>12</v>
      </c>
      <c r="N19" s="136" t="s">
        <v>13</v>
      </c>
      <c r="O19" s="136" t="s">
        <v>9</v>
      </c>
      <c r="P19" s="137"/>
      <c r="Q19" s="136" t="s">
        <v>10</v>
      </c>
      <c r="R19" s="137"/>
      <c r="S19" s="136" t="s">
        <v>11</v>
      </c>
      <c r="T19" s="137"/>
      <c r="U19" s="138" t="s">
        <v>12</v>
      </c>
    </row>
    <row r="20" spans="2:32" ht="21.6" customHeight="1">
      <c r="B20" s="41" t="s">
        <v>89</v>
      </c>
      <c r="C20" s="42"/>
      <c r="D20" s="42"/>
      <c r="E20" s="42"/>
      <c r="F20" s="42"/>
      <c r="G20" s="42"/>
      <c r="H20" s="42"/>
      <c r="I20" s="42"/>
      <c r="J20" s="42"/>
      <c r="K20" s="42"/>
      <c r="L20" s="42"/>
      <c r="M20" s="42"/>
      <c r="N20" s="42"/>
      <c r="O20" s="42"/>
      <c r="P20" s="42"/>
      <c r="Q20" s="42"/>
      <c r="R20" s="42"/>
      <c r="S20" s="42"/>
      <c r="T20" s="42"/>
      <c r="U20" s="35"/>
    </row>
    <row r="21" spans="2:32" ht="18.600000000000001" customHeight="1">
      <c r="B21" s="41"/>
      <c r="C21" s="44" t="s">
        <v>37</v>
      </c>
      <c r="D21" s="116" t="s">
        <v>38</v>
      </c>
      <c r="E21" s="117"/>
      <c r="F21" s="116" t="s">
        <v>39</v>
      </c>
      <c r="G21" s="121"/>
      <c r="H21" s="121"/>
      <c r="I21" s="121"/>
      <c r="J21" s="121"/>
      <c r="K21" s="121"/>
      <c r="L21" s="121"/>
      <c r="M21" s="121"/>
      <c r="N21" s="121"/>
      <c r="O21" s="121"/>
      <c r="P21" s="121"/>
      <c r="Q21" s="121"/>
      <c r="R21" s="121"/>
      <c r="S21" s="121"/>
      <c r="T21" s="117"/>
      <c r="U21" s="35"/>
    </row>
    <row r="22" spans="2:32" ht="18.600000000000001" customHeight="1">
      <c r="B22" s="41"/>
      <c r="C22" s="51"/>
      <c r="D22" s="122"/>
      <c r="E22" s="123"/>
      <c r="F22" s="128"/>
      <c r="G22" s="129"/>
      <c r="H22" s="129"/>
      <c r="I22" s="129"/>
      <c r="J22" s="129"/>
      <c r="K22" s="129"/>
      <c r="L22" s="129"/>
      <c r="M22" s="129"/>
      <c r="N22" s="129"/>
      <c r="O22" s="129"/>
      <c r="P22" s="129"/>
      <c r="Q22" s="129"/>
      <c r="R22" s="129"/>
      <c r="S22" s="129"/>
      <c r="T22" s="130"/>
      <c r="U22" s="35"/>
    </row>
    <row r="23" spans="2:32" ht="18.600000000000001" customHeight="1">
      <c r="B23" s="41"/>
      <c r="C23" s="51"/>
      <c r="D23" s="122"/>
      <c r="E23" s="123"/>
      <c r="F23" s="128"/>
      <c r="G23" s="129"/>
      <c r="H23" s="129"/>
      <c r="I23" s="129"/>
      <c r="J23" s="129"/>
      <c r="K23" s="129"/>
      <c r="L23" s="129"/>
      <c r="M23" s="129"/>
      <c r="N23" s="129"/>
      <c r="O23" s="129"/>
      <c r="P23" s="129"/>
      <c r="Q23" s="129"/>
      <c r="R23" s="129"/>
      <c r="S23" s="129"/>
      <c r="T23" s="130"/>
      <c r="U23" s="35"/>
    </row>
    <row r="24" spans="2:32" ht="18.600000000000001" customHeight="1">
      <c r="B24" s="41"/>
      <c r="C24" s="51"/>
      <c r="D24" s="122"/>
      <c r="E24" s="123"/>
      <c r="F24" s="128"/>
      <c r="G24" s="129"/>
      <c r="H24" s="129"/>
      <c r="I24" s="129"/>
      <c r="J24" s="129"/>
      <c r="K24" s="129"/>
      <c r="L24" s="129"/>
      <c r="M24" s="129"/>
      <c r="N24" s="129"/>
      <c r="O24" s="129"/>
      <c r="P24" s="129"/>
      <c r="Q24" s="129"/>
      <c r="R24" s="129"/>
      <c r="S24" s="129"/>
      <c r="T24" s="130"/>
      <c r="U24" s="35"/>
    </row>
    <row r="25" spans="2:32" ht="18.600000000000001" customHeight="1">
      <c r="B25" s="41"/>
      <c r="C25" s="51"/>
      <c r="D25" s="122"/>
      <c r="E25" s="123"/>
      <c r="F25" s="128"/>
      <c r="G25" s="129"/>
      <c r="H25" s="129"/>
      <c r="I25" s="129"/>
      <c r="J25" s="129"/>
      <c r="K25" s="129"/>
      <c r="L25" s="129"/>
      <c r="M25" s="129"/>
      <c r="N25" s="129"/>
      <c r="O25" s="129"/>
      <c r="P25" s="129"/>
      <c r="Q25" s="129"/>
      <c r="R25" s="129"/>
      <c r="S25" s="129"/>
      <c r="T25" s="130"/>
      <c r="U25" s="35"/>
    </row>
    <row r="26" spans="2:32" ht="18.600000000000001" customHeight="1">
      <c r="B26" s="41"/>
      <c r="C26" s="51"/>
      <c r="D26" s="122"/>
      <c r="E26" s="123"/>
      <c r="F26" s="128"/>
      <c r="G26" s="129"/>
      <c r="H26" s="129"/>
      <c r="I26" s="129"/>
      <c r="J26" s="129"/>
      <c r="K26" s="129"/>
      <c r="L26" s="129"/>
      <c r="M26" s="129"/>
      <c r="N26" s="129"/>
      <c r="O26" s="129"/>
      <c r="P26" s="129"/>
      <c r="Q26" s="129"/>
      <c r="R26" s="129"/>
      <c r="S26" s="129"/>
      <c r="T26" s="130"/>
      <c r="U26" s="35"/>
    </row>
    <row r="27" spans="2:32" ht="18.600000000000001" customHeight="1">
      <c r="B27" s="54"/>
      <c r="C27" s="45" t="s">
        <v>40</v>
      </c>
      <c r="D27" s="102">
        <f>ROUNDDOWN(SUM(D22:E26),-3)</f>
        <v>0</v>
      </c>
      <c r="E27" s="103"/>
      <c r="F27" s="113" t="s">
        <v>41</v>
      </c>
      <c r="G27" s="114"/>
      <c r="H27" s="114"/>
      <c r="I27" s="114"/>
      <c r="J27" s="114"/>
      <c r="K27" s="114"/>
      <c r="L27" s="114"/>
      <c r="M27" s="114"/>
      <c r="N27" s="114"/>
      <c r="O27" s="114"/>
      <c r="P27" s="114"/>
      <c r="Q27" s="114"/>
      <c r="R27" s="114"/>
      <c r="S27" s="114"/>
      <c r="T27" s="115"/>
      <c r="U27" s="54"/>
      <c r="AF27" s="1">
        <f>IF(D27,100000,0)</f>
        <v>0</v>
      </c>
    </row>
    <row r="28" spans="2:32" ht="15" customHeight="1">
      <c r="B28" s="39"/>
      <c r="U28" s="35"/>
    </row>
    <row r="29" spans="2:32" ht="15" customHeight="1">
      <c r="B29" s="46"/>
      <c r="C29" s="47"/>
      <c r="D29" s="47"/>
      <c r="E29" s="47"/>
      <c r="F29" s="47"/>
      <c r="G29" s="47"/>
      <c r="H29" s="47"/>
      <c r="I29" s="47"/>
      <c r="J29" s="47"/>
      <c r="K29" s="47"/>
      <c r="L29" s="47"/>
      <c r="M29" s="47"/>
      <c r="N29" s="47"/>
      <c r="O29" s="47"/>
      <c r="P29" s="47"/>
      <c r="Q29" s="47"/>
      <c r="R29" s="47"/>
      <c r="S29" s="47"/>
      <c r="T29" s="47"/>
      <c r="U29" s="48"/>
    </row>
    <row r="32" spans="2:32" ht="13.2"/>
    <row r="33" s="1" customFormat="1" ht="13.2"/>
    <row r="34" s="1" customFormat="1" ht="13.2"/>
    <row r="35" s="1" customFormat="1" ht="13.2"/>
    <row r="36" s="1" customFormat="1" ht="13.2"/>
    <row r="37" s="1" customFormat="1" ht="13.2"/>
    <row r="38" s="1" customFormat="1" ht="13.2"/>
    <row r="39" s="1" customFormat="1" ht="13.2"/>
    <row r="40" s="1" customFormat="1" ht="13.2"/>
    <row r="41" s="1" customFormat="1" ht="13.2"/>
    <row r="42" s="1" customFormat="1" ht="13.2"/>
  </sheetData>
  <mergeCells count="20">
    <mergeCell ref="F4:J4"/>
    <mergeCell ref="K4:U4"/>
    <mergeCell ref="F5:J5"/>
    <mergeCell ref="K5:U5"/>
    <mergeCell ref="F6:J6"/>
    <mergeCell ref="K6:U6"/>
    <mergeCell ref="D27:E27"/>
    <mergeCell ref="F27:T27"/>
    <mergeCell ref="D21:E21"/>
    <mergeCell ref="F21:T21"/>
    <mergeCell ref="D22:E22"/>
    <mergeCell ref="F22:T22"/>
    <mergeCell ref="D26:E26"/>
    <mergeCell ref="F26:T26"/>
    <mergeCell ref="D25:E25"/>
    <mergeCell ref="D24:E24"/>
    <mergeCell ref="D23:E23"/>
    <mergeCell ref="F25:T25"/>
    <mergeCell ref="F24:T24"/>
    <mergeCell ref="F23:T23"/>
  </mergeCells>
  <phoneticPr fontId="1"/>
  <pageMargins left="0.70866141732283472" right="0.39370078740157483" top="0.56000000000000005" bottom="0.46" header="0.31496062992125984" footer="0.31496062992125984"/>
  <pageSetup paperSize="9"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0A4EAF0-C4F6-4969-B686-DFD3692DA630}">
          <x14:formula1>
            <xm:f>'（非表示にする）リスト'!$O$4:$O$5</xm:f>
          </x14:formula1>
          <xm:sqref>C15:C16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CE4FE2-7210-4908-8C40-3D8A5154B175}">
  <sheetPr>
    <pageSetUpPr fitToPage="1"/>
  </sheetPr>
  <dimension ref="A1:AF62"/>
  <sheetViews>
    <sheetView showZeros="0" view="pageBreakPreview" topLeftCell="A5" zoomScale="85" zoomScaleNormal="100" zoomScaleSheetLayoutView="85" workbookViewId="0">
      <selection activeCell="M15" sqref="M15"/>
    </sheetView>
  </sheetViews>
  <sheetFormatPr defaultColWidth="6" defaultRowHeight="15" customHeight="1"/>
  <cols>
    <col min="1" max="1" width="1.77734375" style="1" customWidth="1"/>
    <col min="2" max="2" width="6" style="1" customWidth="1"/>
    <col min="3" max="4" width="6" style="1"/>
    <col min="5" max="5" width="6" style="1" customWidth="1"/>
    <col min="6" max="7" width="4.88671875" style="1" customWidth="1"/>
    <col min="8" max="8" width="3.44140625" style="1" customWidth="1"/>
    <col min="9" max="9" width="4.88671875" style="1" customWidth="1"/>
    <col min="10" max="10" width="3.44140625" style="1" customWidth="1"/>
    <col min="11" max="11" width="4.88671875" style="1" customWidth="1"/>
    <col min="12" max="12" width="3.44140625" style="1" customWidth="1"/>
    <col min="13" max="13" width="3.109375" style="1" customWidth="1"/>
    <col min="14" max="14" width="5.33203125" style="1" customWidth="1"/>
    <col min="15" max="15" width="4.88671875" style="1" customWidth="1"/>
    <col min="16" max="16" width="3.44140625" style="1" customWidth="1"/>
    <col min="17" max="17" width="4.88671875" style="1" customWidth="1"/>
    <col min="18" max="18" width="3.44140625" style="1" customWidth="1"/>
    <col min="19" max="19" width="4.88671875" style="1" customWidth="1"/>
    <col min="20" max="20" width="3.44140625" style="1" customWidth="1"/>
    <col min="21" max="21" width="2.88671875" style="1" customWidth="1"/>
    <col min="22" max="22" width="2.109375" style="1" customWidth="1"/>
    <col min="23" max="23" width="2.44140625" style="1" customWidth="1"/>
    <col min="24" max="29" width="6" style="1"/>
    <col min="30" max="30" width="5.44140625" style="1" customWidth="1"/>
    <col min="31" max="31" width="6" style="1" hidden="1" customWidth="1"/>
    <col min="32" max="16384" width="6" style="1"/>
  </cols>
  <sheetData>
    <row r="1" spans="1:31" s="58" customFormat="1" ht="39.6" customHeight="1">
      <c r="A1" s="57"/>
      <c r="B1" s="57"/>
      <c r="C1" s="57"/>
      <c r="D1" s="57"/>
      <c r="E1" s="57"/>
      <c r="F1" s="57"/>
    </row>
    <row r="2" spans="1:31" ht="15" customHeight="1">
      <c r="A2" s="4" t="s">
        <v>30</v>
      </c>
      <c r="AE2" s="26" t="s">
        <v>18</v>
      </c>
    </row>
    <row r="3" spans="1:31" ht="6.6" customHeight="1">
      <c r="A3" s="4"/>
      <c r="AE3" s="26"/>
    </row>
    <row r="4" spans="1:31" ht="18.600000000000001" customHeight="1">
      <c r="D4" s="2"/>
      <c r="F4" s="104" t="s">
        <v>85</v>
      </c>
      <c r="G4" s="105"/>
      <c r="H4" s="105"/>
      <c r="I4" s="105"/>
      <c r="J4" s="106"/>
      <c r="K4" s="124">
        <f>'２所要額調書（別紙１）'!E5</f>
        <v>0</v>
      </c>
      <c r="L4" s="125"/>
      <c r="M4" s="125"/>
      <c r="N4" s="125"/>
      <c r="O4" s="125"/>
      <c r="P4" s="125"/>
      <c r="Q4" s="125"/>
      <c r="R4" s="125"/>
      <c r="S4" s="125"/>
      <c r="T4" s="125"/>
      <c r="U4" s="126"/>
    </row>
    <row r="5" spans="1:31" ht="18.600000000000001" customHeight="1">
      <c r="F5" s="104" t="s">
        <v>54</v>
      </c>
      <c r="G5" s="105"/>
      <c r="H5" s="105"/>
      <c r="I5" s="105"/>
      <c r="J5" s="106"/>
      <c r="K5" s="127">
        <f>'２所要額調書（別紙１）'!E6</f>
        <v>0</v>
      </c>
      <c r="L5" s="108"/>
      <c r="M5" s="108"/>
      <c r="N5" s="108"/>
      <c r="O5" s="108"/>
      <c r="P5" s="108"/>
      <c r="Q5" s="108"/>
      <c r="R5" s="108"/>
      <c r="S5" s="108"/>
      <c r="T5" s="108"/>
      <c r="U5" s="109"/>
    </row>
    <row r="6" spans="1:31" ht="18.600000000000001" customHeight="1">
      <c r="F6" s="104" t="s">
        <v>55</v>
      </c>
      <c r="G6" s="105"/>
      <c r="H6" s="105"/>
      <c r="I6" s="105"/>
      <c r="J6" s="106"/>
      <c r="K6" s="107">
        <f>'２所要額調書（別紙１）'!E7</f>
        <v>0</v>
      </c>
      <c r="L6" s="108"/>
      <c r="M6" s="108"/>
      <c r="N6" s="108"/>
      <c r="O6" s="108"/>
      <c r="P6" s="108"/>
      <c r="Q6" s="108"/>
      <c r="R6" s="108"/>
      <c r="S6" s="108"/>
      <c r="T6" s="108"/>
      <c r="U6" s="109"/>
    </row>
    <row r="7" spans="1:31" ht="9" customHeight="1">
      <c r="C7" s="26"/>
      <c r="D7" s="30"/>
      <c r="E7" s="26"/>
      <c r="F7" s="30"/>
      <c r="G7" s="26"/>
      <c r="H7" s="26"/>
      <c r="AE7" s="26"/>
    </row>
    <row r="8" spans="1:31" ht="6" customHeight="1">
      <c r="B8" s="31"/>
      <c r="C8" s="32"/>
      <c r="D8" s="32"/>
      <c r="E8" s="32"/>
      <c r="F8" s="32"/>
      <c r="G8" s="32"/>
      <c r="H8" s="32"/>
      <c r="I8" s="33"/>
      <c r="J8" s="33"/>
      <c r="K8" s="33"/>
      <c r="L8" s="33"/>
      <c r="M8" s="33"/>
      <c r="N8" s="33"/>
      <c r="O8" s="33"/>
      <c r="P8" s="33"/>
      <c r="Q8" s="33"/>
      <c r="R8" s="33"/>
      <c r="S8" s="33"/>
      <c r="T8" s="33"/>
      <c r="U8" s="34"/>
    </row>
    <row r="9" spans="1:31" ht="15" customHeight="1">
      <c r="B9" s="39" t="s">
        <v>90</v>
      </c>
      <c r="U9" s="35"/>
    </row>
    <row r="10" spans="1:31" ht="9" customHeight="1">
      <c r="B10" s="36"/>
      <c r="C10" s="37"/>
      <c r="D10" s="37"/>
      <c r="E10" s="37"/>
      <c r="F10" s="37"/>
      <c r="G10" s="37"/>
      <c r="H10" s="37"/>
      <c r="I10" s="37"/>
      <c r="J10" s="37"/>
      <c r="K10" s="37"/>
      <c r="L10" s="37"/>
      <c r="M10" s="37"/>
      <c r="N10" s="37"/>
      <c r="O10" s="37"/>
      <c r="P10" s="37"/>
      <c r="Q10" s="37"/>
      <c r="R10" s="37"/>
      <c r="S10" s="37"/>
      <c r="T10" s="37"/>
      <c r="U10" s="38"/>
    </row>
    <row r="11" spans="1:31" ht="19.8" customHeight="1">
      <c r="B11" s="52" t="str">
        <f>'２所要額調書（別紙１）'!B30</f>
        <v/>
      </c>
      <c r="C11" s="5" t="s">
        <v>24</v>
      </c>
      <c r="D11" s="30"/>
      <c r="E11" s="26"/>
      <c r="F11" s="30"/>
      <c r="G11" s="26"/>
      <c r="H11" s="26"/>
      <c r="U11" s="35"/>
    </row>
    <row r="12" spans="1:31" ht="7.2" customHeight="1">
      <c r="B12" s="39"/>
      <c r="U12" s="35"/>
    </row>
    <row r="13" spans="1:31" s="58" customFormat="1" ht="22.5" customHeight="1">
      <c r="B13" s="135" t="s">
        <v>86</v>
      </c>
      <c r="G13" s="136" t="s">
        <v>9</v>
      </c>
      <c r="H13" s="137"/>
      <c r="I13" s="136" t="s">
        <v>10</v>
      </c>
      <c r="J13" s="137"/>
      <c r="K13" s="136" t="s">
        <v>11</v>
      </c>
      <c r="L13" s="137"/>
      <c r="M13" s="136" t="s">
        <v>12</v>
      </c>
      <c r="N13" s="136" t="s">
        <v>13</v>
      </c>
      <c r="O13" s="136" t="s">
        <v>9</v>
      </c>
      <c r="P13" s="137"/>
      <c r="Q13" s="136" t="s">
        <v>10</v>
      </c>
      <c r="R13" s="137"/>
      <c r="S13" s="136" t="s">
        <v>11</v>
      </c>
      <c r="T13" s="137"/>
      <c r="U13" s="138" t="s">
        <v>12</v>
      </c>
    </row>
    <row r="14" spans="1:31" s="58" customFormat="1" ht="22.5" customHeight="1">
      <c r="B14" s="39" t="s">
        <v>87</v>
      </c>
      <c r="D14" s="136"/>
      <c r="E14" s="136"/>
      <c r="F14" s="136"/>
      <c r="G14" s="136"/>
      <c r="H14" s="136"/>
      <c r="I14" s="136"/>
      <c r="J14" s="136"/>
      <c r="K14" s="139"/>
      <c r="L14" s="139"/>
      <c r="M14" s="139"/>
      <c r="N14" s="139"/>
      <c r="O14" s="139"/>
      <c r="P14" s="136"/>
      <c r="Q14" s="136"/>
      <c r="R14" s="136"/>
      <c r="S14" s="136"/>
      <c r="T14" s="136"/>
      <c r="U14" s="138"/>
    </row>
    <row r="15" spans="1:31" s="58" customFormat="1" ht="22.5" customHeight="1">
      <c r="B15" s="39" t="s">
        <v>25</v>
      </c>
      <c r="C15" s="137"/>
      <c r="D15" s="58" t="s">
        <v>26</v>
      </c>
      <c r="E15" s="136"/>
      <c r="F15" s="136"/>
      <c r="G15" s="136"/>
      <c r="H15" s="136"/>
      <c r="I15" s="136"/>
      <c r="J15" s="136"/>
      <c r="K15" s="139"/>
      <c r="L15" s="139"/>
      <c r="M15" s="139"/>
      <c r="N15" s="139"/>
      <c r="O15" s="139"/>
      <c r="P15" s="136"/>
      <c r="Q15" s="136"/>
      <c r="R15" s="136"/>
      <c r="S15" s="136"/>
      <c r="T15" s="136"/>
      <c r="U15" s="138"/>
    </row>
    <row r="16" spans="1:31" s="58" customFormat="1" ht="22.5" customHeight="1">
      <c r="B16" s="135"/>
      <c r="C16" s="137"/>
      <c r="D16" s="58" t="s">
        <v>27</v>
      </c>
      <c r="L16" s="139"/>
      <c r="M16" s="139"/>
      <c r="N16" s="139"/>
      <c r="O16" s="139"/>
      <c r="P16" s="139"/>
      <c r="Q16" s="139"/>
      <c r="R16" s="139"/>
      <c r="U16" s="140"/>
    </row>
    <row r="17" spans="2:32" s="58" customFormat="1" ht="22.5" customHeight="1">
      <c r="B17" s="135" t="s">
        <v>28</v>
      </c>
      <c r="L17" s="139"/>
      <c r="M17" s="139"/>
      <c r="N17" s="139"/>
      <c r="O17" s="139"/>
      <c r="P17" s="139"/>
      <c r="Q17" s="139"/>
      <c r="R17" s="139"/>
      <c r="U17" s="140"/>
    </row>
    <row r="18" spans="2:32" s="58" customFormat="1" ht="22.5" customHeight="1">
      <c r="B18" s="135" t="s">
        <v>88</v>
      </c>
      <c r="E18" s="136"/>
      <c r="F18" s="136"/>
      <c r="G18" s="136" t="s">
        <v>9</v>
      </c>
      <c r="H18" s="137"/>
      <c r="I18" s="136" t="s">
        <v>10</v>
      </c>
      <c r="J18" s="137"/>
      <c r="K18" s="136" t="s">
        <v>11</v>
      </c>
      <c r="L18" s="137"/>
      <c r="M18" s="136" t="s">
        <v>12</v>
      </c>
      <c r="N18" s="136" t="s">
        <v>13</v>
      </c>
      <c r="O18" s="136" t="s">
        <v>9</v>
      </c>
      <c r="P18" s="137"/>
      <c r="Q18" s="136" t="s">
        <v>10</v>
      </c>
      <c r="R18" s="137"/>
      <c r="S18" s="136" t="s">
        <v>11</v>
      </c>
      <c r="T18" s="137"/>
      <c r="U18" s="138" t="s">
        <v>12</v>
      </c>
    </row>
    <row r="19" spans="2:32" ht="9" customHeight="1">
      <c r="B19" s="50"/>
      <c r="U19" s="35"/>
    </row>
    <row r="20" spans="2:32" ht="16.5" customHeight="1">
      <c r="B20" s="41" t="s">
        <v>89</v>
      </c>
      <c r="C20" s="42"/>
      <c r="D20" s="42"/>
      <c r="E20" s="42"/>
      <c r="F20" s="42"/>
      <c r="G20" s="42"/>
      <c r="H20" s="42"/>
      <c r="I20" s="42"/>
      <c r="J20" s="42"/>
      <c r="K20" s="42"/>
      <c r="L20" s="42"/>
      <c r="M20" s="42"/>
      <c r="N20" s="42"/>
      <c r="O20" s="42"/>
      <c r="P20" s="42"/>
      <c r="Q20" s="42"/>
      <c r="R20" s="42"/>
      <c r="S20" s="42"/>
      <c r="T20" s="42"/>
      <c r="U20" s="35"/>
    </row>
    <row r="21" spans="2:32" ht="16.5" customHeight="1">
      <c r="B21" s="41"/>
      <c r="C21" s="44" t="s">
        <v>37</v>
      </c>
      <c r="D21" s="116" t="s">
        <v>38</v>
      </c>
      <c r="E21" s="117"/>
      <c r="F21" s="116" t="s">
        <v>39</v>
      </c>
      <c r="G21" s="121"/>
      <c r="H21" s="121"/>
      <c r="I21" s="121"/>
      <c r="J21" s="121"/>
      <c r="K21" s="121"/>
      <c r="L21" s="121"/>
      <c r="M21" s="121"/>
      <c r="N21" s="121"/>
      <c r="O21" s="121"/>
      <c r="P21" s="121"/>
      <c r="Q21" s="121"/>
      <c r="R21" s="121"/>
      <c r="S21" s="121"/>
      <c r="T21" s="117"/>
      <c r="U21" s="35"/>
    </row>
    <row r="22" spans="2:32" ht="16.5" customHeight="1">
      <c r="B22" s="41"/>
      <c r="C22" s="51"/>
      <c r="D22" s="122"/>
      <c r="E22" s="123"/>
      <c r="F22" s="118"/>
      <c r="G22" s="119"/>
      <c r="H22" s="119"/>
      <c r="I22" s="119"/>
      <c r="J22" s="119"/>
      <c r="K22" s="119"/>
      <c r="L22" s="119"/>
      <c r="M22" s="119"/>
      <c r="N22" s="119"/>
      <c r="O22" s="119"/>
      <c r="P22" s="119"/>
      <c r="Q22" s="119"/>
      <c r="R22" s="119"/>
      <c r="S22" s="119"/>
      <c r="T22" s="120"/>
      <c r="U22" s="35"/>
    </row>
    <row r="23" spans="2:32" ht="16.5" customHeight="1">
      <c r="B23" s="41"/>
      <c r="C23" s="51"/>
      <c r="D23" s="122"/>
      <c r="E23" s="123"/>
      <c r="F23" s="118"/>
      <c r="G23" s="119"/>
      <c r="H23" s="119"/>
      <c r="I23" s="119"/>
      <c r="J23" s="119"/>
      <c r="K23" s="119"/>
      <c r="L23" s="119"/>
      <c r="M23" s="119"/>
      <c r="N23" s="119"/>
      <c r="O23" s="119"/>
      <c r="P23" s="119"/>
      <c r="Q23" s="119"/>
      <c r="R23" s="119"/>
      <c r="S23" s="119"/>
      <c r="T23" s="120"/>
      <c r="U23" s="35"/>
    </row>
    <row r="24" spans="2:32" ht="16.5" customHeight="1">
      <c r="B24" s="41"/>
      <c r="C24" s="51"/>
      <c r="D24" s="122"/>
      <c r="E24" s="123"/>
      <c r="F24" s="118"/>
      <c r="G24" s="119"/>
      <c r="H24" s="119"/>
      <c r="I24" s="119"/>
      <c r="J24" s="119"/>
      <c r="K24" s="119"/>
      <c r="L24" s="119"/>
      <c r="M24" s="119"/>
      <c r="N24" s="119"/>
      <c r="O24" s="119"/>
      <c r="P24" s="119"/>
      <c r="Q24" s="119"/>
      <c r="R24" s="119"/>
      <c r="S24" s="119"/>
      <c r="T24" s="120"/>
      <c r="U24" s="35"/>
    </row>
    <row r="25" spans="2:32" ht="16.5" customHeight="1">
      <c r="B25" s="41"/>
      <c r="C25" s="51"/>
      <c r="D25" s="122"/>
      <c r="E25" s="123"/>
      <c r="F25" s="118"/>
      <c r="G25" s="119"/>
      <c r="H25" s="119"/>
      <c r="I25" s="119"/>
      <c r="J25" s="119"/>
      <c r="K25" s="119"/>
      <c r="L25" s="119"/>
      <c r="M25" s="119"/>
      <c r="N25" s="119"/>
      <c r="O25" s="119"/>
      <c r="P25" s="119"/>
      <c r="Q25" s="119"/>
      <c r="R25" s="119"/>
      <c r="S25" s="119"/>
      <c r="T25" s="120"/>
      <c r="U25" s="35"/>
    </row>
    <row r="26" spans="2:32" ht="16.5" customHeight="1">
      <c r="B26" s="41"/>
      <c r="C26" s="51"/>
      <c r="D26" s="122"/>
      <c r="E26" s="123"/>
      <c r="F26" s="118"/>
      <c r="G26" s="119"/>
      <c r="H26" s="119"/>
      <c r="I26" s="119"/>
      <c r="J26" s="119"/>
      <c r="K26" s="119"/>
      <c r="L26" s="119"/>
      <c r="M26" s="119"/>
      <c r="N26" s="119"/>
      <c r="O26" s="119"/>
      <c r="P26" s="119"/>
      <c r="Q26" s="119"/>
      <c r="R26" s="119"/>
      <c r="S26" s="119"/>
      <c r="T26" s="120"/>
      <c r="U26" s="35"/>
    </row>
    <row r="27" spans="2:32" ht="16.5" customHeight="1">
      <c r="B27" s="54"/>
      <c r="C27" s="45" t="s">
        <v>40</v>
      </c>
      <c r="D27" s="102">
        <f>ROUNDDOWN(SUM(D22:E26),-3)</f>
        <v>0</v>
      </c>
      <c r="E27" s="103"/>
      <c r="F27" s="113" t="s">
        <v>41</v>
      </c>
      <c r="G27" s="114"/>
      <c r="H27" s="114"/>
      <c r="I27" s="114"/>
      <c r="J27" s="114"/>
      <c r="K27" s="114"/>
      <c r="L27" s="114"/>
      <c r="M27" s="114"/>
      <c r="N27" s="114"/>
      <c r="O27" s="114"/>
      <c r="P27" s="114"/>
      <c r="Q27" s="114"/>
      <c r="R27" s="114"/>
      <c r="S27" s="114"/>
      <c r="T27" s="115"/>
      <c r="U27" s="54"/>
      <c r="AF27" s="1">
        <f>IF(D27,100000,0)</f>
        <v>0</v>
      </c>
    </row>
    <row r="28" spans="2:32" ht="18" customHeight="1">
      <c r="B28" s="40"/>
      <c r="C28" s="73"/>
      <c r="D28" s="74"/>
      <c r="E28" s="73"/>
      <c r="F28" s="74"/>
      <c r="G28" s="73"/>
      <c r="H28" s="73"/>
      <c r="I28" s="37"/>
      <c r="J28" s="37"/>
      <c r="K28" s="37"/>
      <c r="L28" s="37"/>
      <c r="M28" s="37"/>
      <c r="N28" s="37"/>
      <c r="O28" s="37"/>
      <c r="P28" s="37"/>
      <c r="Q28" s="37"/>
      <c r="R28" s="37"/>
      <c r="S28" s="37"/>
      <c r="T28" s="37"/>
      <c r="U28" s="38"/>
    </row>
    <row r="29" spans="2:32" ht="22.8" customHeight="1">
      <c r="B29" s="52" t="str">
        <f>'２所要額調書（別紙１）'!B34</f>
        <v/>
      </c>
      <c r="C29" s="1" t="s">
        <v>91</v>
      </c>
      <c r="D29" s="30"/>
      <c r="E29" s="26"/>
      <c r="F29" s="30"/>
      <c r="G29" s="26"/>
      <c r="H29" s="26"/>
      <c r="U29" s="35"/>
    </row>
    <row r="30" spans="2:32" ht="8.4" customHeight="1">
      <c r="B30" s="39"/>
      <c r="U30" s="35"/>
    </row>
    <row r="31" spans="2:32" ht="18" customHeight="1">
      <c r="B31" s="39" t="s">
        <v>86</v>
      </c>
      <c r="G31" s="1" t="s">
        <v>9</v>
      </c>
      <c r="H31" s="75"/>
      <c r="I31" s="1" t="s">
        <v>10</v>
      </c>
      <c r="J31" s="75"/>
      <c r="K31" s="1" t="s">
        <v>11</v>
      </c>
      <c r="L31" s="75"/>
      <c r="M31" s="1" t="s">
        <v>12</v>
      </c>
      <c r="N31" s="26" t="s">
        <v>13</v>
      </c>
      <c r="O31" s="1" t="s">
        <v>9</v>
      </c>
      <c r="P31" s="75"/>
      <c r="Q31" s="1" t="s">
        <v>10</v>
      </c>
      <c r="R31" s="75"/>
      <c r="S31" s="1" t="s">
        <v>11</v>
      </c>
      <c r="T31" s="75"/>
      <c r="U31" s="54" t="s">
        <v>12</v>
      </c>
    </row>
    <row r="32" spans="2:32" ht="6.6" customHeight="1">
      <c r="B32" s="39"/>
      <c r="M32" s="26"/>
      <c r="U32" s="35"/>
    </row>
    <row r="33" spans="2:32" ht="15" customHeight="1">
      <c r="B33" s="39" t="s">
        <v>92</v>
      </c>
      <c r="U33" s="35"/>
    </row>
    <row r="34" spans="2:32" ht="18" customHeight="1">
      <c r="B34" s="39"/>
      <c r="C34" s="137"/>
      <c r="D34" s="1" t="s">
        <v>15</v>
      </c>
      <c r="U34" s="35"/>
    </row>
    <row r="35" spans="2:32" ht="18" customHeight="1">
      <c r="B35" s="39"/>
      <c r="C35" s="137"/>
      <c r="D35" s="1" t="s">
        <v>16</v>
      </c>
      <c r="U35" s="35"/>
    </row>
    <row r="36" spans="2:32" ht="18" customHeight="1">
      <c r="B36" s="39"/>
      <c r="C36" s="137"/>
      <c r="D36" s="1" t="s">
        <v>17</v>
      </c>
      <c r="U36" s="35"/>
    </row>
    <row r="37" spans="2:32" ht="18" customHeight="1">
      <c r="B37" s="39"/>
      <c r="D37" s="131"/>
      <c r="E37" s="131"/>
      <c r="F37" s="131"/>
      <c r="G37" s="131"/>
      <c r="H37" s="131"/>
      <c r="I37" s="131"/>
      <c r="J37" s="131"/>
      <c r="K37" s="131"/>
      <c r="L37" s="131"/>
      <c r="M37" s="131"/>
      <c r="N37" s="131"/>
      <c r="O37" s="131"/>
      <c r="P37" s="131"/>
      <c r="Q37" s="131"/>
      <c r="R37" s="131"/>
      <c r="S37" s="131"/>
      <c r="T37" s="131"/>
      <c r="U37" s="35"/>
    </row>
    <row r="38" spans="2:32" ht="15" customHeight="1">
      <c r="B38" s="39"/>
      <c r="D38" s="131"/>
      <c r="E38" s="131"/>
      <c r="F38" s="131"/>
      <c r="G38" s="131"/>
      <c r="H38" s="131"/>
      <c r="I38" s="131"/>
      <c r="J38" s="131"/>
      <c r="K38" s="131"/>
      <c r="L38" s="131"/>
      <c r="M38" s="131"/>
      <c r="N38" s="131"/>
      <c r="O38" s="131"/>
      <c r="P38" s="131"/>
      <c r="Q38" s="131"/>
      <c r="R38" s="131"/>
      <c r="S38" s="131"/>
      <c r="T38" s="131"/>
      <c r="U38" s="35"/>
    </row>
    <row r="39" spans="2:32" ht="15" customHeight="1">
      <c r="B39" s="39"/>
      <c r="D39" s="131"/>
      <c r="E39" s="131"/>
      <c r="F39" s="131"/>
      <c r="G39" s="131"/>
      <c r="H39" s="131"/>
      <c r="I39" s="131"/>
      <c r="J39" s="131"/>
      <c r="K39" s="131"/>
      <c r="L39" s="131"/>
      <c r="M39" s="131"/>
      <c r="N39" s="131"/>
      <c r="O39" s="131"/>
      <c r="P39" s="131"/>
      <c r="Q39" s="131"/>
      <c r="R39" s="131"/>
      <c r="S39" s="131"/>
      <c r="T39" s="131"/>
      <c r="U39" s="35"/>
    </row>
    <row r="40" spans="2:32" ht="15" customHeight="1">
      <c r="B40" s="39"/>
      <c r="U40" s="35"/>
    </row>
    <row r="41" spans="2:32" ht="16.5" customHeight="1">
      <c r="B41" s="41" t="s">
        <v>56</v>
      </c>
      <c r="C41" s="42"/>
      <c r="D41" s="42"/>
      <c r="E41" s="42"/>
      <c r="F41" s="42"/>
      <c r="G41" s="42"/>
      <c r="H41" s="42"/>
      <c r="I41" s="42"/>
      <c r="J41" s="42"/>
      <c r="K41" s="42"/>
      <c r="L41" s="42"/>
      <c r="M41" s="42"/>
      <c r="N41" s="42"/>
      <c r="O41" s="42"/>
      <c r="P41" s="42"/>
      <c r="Q41" s="42"/>
      <c r="R41" s="42"/>
      <c r="S41" s="42"/>
      <c r="T41" s="42"/>
      <c r="U41" s="35"/>
    </row>
    <row r="42" spans="2:32" ht="16.5" customHeight="1">
      <c r="B42" s="41"/>
      <c r="C42" s="44" t="s">
        <v>37</v>
      </c>
      <c r="D42" s="116" t="s">
        <v>38</v>
      </c>
      <c r="E42" s="117"/>
      <c r="F42" s="116" t="s">
        <v>39</v>
      </c>
      <c r="G42" s="121"/>
      <c r="H42" s="121"/>
      <c r="I42" s="121"/>
      <c r="J42" s="121"/>
      <c r="K42" s="121"/>
      <c r="L42" s="121"/>
      <c r="M42" s="121"/>
      <c r="N42" s="121"/>
      <c r="O42" s="121"/>
      <c r="P42" s="121"/>
      <c r="Q42" s="121"/>
      <c r="R42" s="121"/>
      <c r="S42" s="121"/>
      <c r="T42" s="117"/>
      <c r="U42" s="35"/>
    </row>
    <row r="43" spans="2:32" ht="16.5" customHeight="1">
      <c r="B43" s="41"/>
      <c r="C43" s="51"/>
      <c r="D43" s="122"/>
      <c r="E43" s="123"/>
      <c r="F43" s="118"/>
      <c r="G43" s="119"/>
      <c r="H43" s="119"/>
      <c r="I43" s="119"/>
      <c r="J43" s="119"/>
      <c r="K43" s="119"/>
      <c r="L43" s="119"/>
      <c r="M43" s="119"/>
      <c r="N43" s="119"/>
      <c r="O43" s="119"/>
      <c r="P43" s="119"/>
      <c r="Q43" s="119"/>
      <c r="R43" s="119"/>
      <c r="S43" s="119"/>
      <c r="T43" s="120"/>
      <c r="U43" s="35"/>
    </row>
    <row r="44" spans="2:32" ht="16.5" customHeight="1">
      <c r="B44" s="41"/>
      <c r="C44" s="51"/>
      <c r="D44" s="122"/>
      <c r="E44" s="123"/>
      <c r="F44" s="118"/>
      <c r="G44" s="119"/>
      <c r="H44" s="119"/>
      <c r="I44" s="119"/>
      <c r="J44" s="119"/>
      <c r="K44" s="119"/>
      <c r="L44" s="119"/>
      <c r="M44" s="119"/>
      <c r="N44" s="119"/>
      <c r="O44" s="119"/>
      <c r="P44" s="119"/>
      <c r="Q44" s="119"/>
      <c r="R44" s="119"/>
      <c r="S44" s="119"/>
      <c r="T44" s="120"/>
      <c r="U44" s="35"/>
    </row>
    <row r="45" spans="2:32" ht="16.5" customHeight="1">
      <c r="B45" s="41"/>
      <c r="C45" s="51"/>
      <c r="D45" s="122"/>
      <c r="E45" s="123"/>
      <c r="F45" s="118"/>
      <c r="G45" s="119"/>
      <c r="H45" s="119"/>
      <c r="I45" s="119"/>
      <c r="J45" s="119"/>
      <c r="K45" s="119"/>
      <c r="L45" s="119"/>
      <c r="M45" s="119"/>
      <c r="N45" s="119"/>
      <c r="O45" s="119"/>
      <c r="P45" s="119"/>
      <c r="Q45" s="119"/>
      <c r="R45" s="119"/>
      <c r="S45" s="119"/>
      <c r="T45" s="120"/>
      <c r="U45" s="35"/>
    </row>
    <row r="46" spans="2:32" ht="16.5" customHeight="1">
      <c r="B46" s="41"/>
      <c r="C46" s="51"/>
      <c r="D46" s="122"/>
      <c r="E46" s="123"/>
      <c r="F46" s="118"/>
      <c r="G46" s="119"/>
      <c r="H46" s="119"/>
      <c r="I46" s="119"/>
      <c r="J46" s="119"/>
      <c r="K46" s="119"/>
      <c r="L46" s="119"/>
      <c r="M46" s="119"/>
      <c r="N46" s="119"/>
      <c r="O46" s="119"/>
      <c r="P46" s="119"/>
      <c r="Q46" s="119"/>
      <c r="R46" s="119"/>
      <c r="S46" s="119"/>
      <c r="T46" s="120"/>
      <c r="U46" s="35"/>
    </row>
    <row r="47" spans="2:32" ht="16.5" customHeight="1">
      <c r="B47" s="41"/>
      <c r="C47" s="51"/>
      <c r="D47" s="122"/>
      <c r="E47" s="123"/>
      <c r="F47" s="118"/>
      <c r="G47" s="119"/>
      <c r="H47" s="119"/>
      <c r="I47" s="119"/>
      <c r="J47" s="119"/>
      <c r="K47" s="119"/>
      <c r="L47" s="119"/>
      <c r="M47" s="119"/>
      <c r="N47" s="119"/>
      <c r="O47" s="119"/>
      <c r="P47" s="119"/>
      <c r="Q47" s="119"/>
      <c r="R47" s="119"/>
      <c r="S47" s="119"/>
      <c r="T47" s="120"/>
      <c r="U47" s="35"/>
    </row>
    <row r="48" spans="2:32" ht="16.5" customHeight="1">
      <c r="B48" s="54"/>
      <c r="C48" s="45" t="s">
        <v>40</v>
      </c>
      <c r="D48" s="102">
        <f>ROUNDDOWN(SUM(D43:E47),-3)</f>
        <v>0</v>
      </c>
      <c r="E48" s="103"/>
      <c r="F48" s="113" t="s">
        <v>41</v>
      </c>
      <c r="G48" s="114"/>
      <c r="H48" s="114"/>
      <c r="I48" s="114"/>
      <c r="J48" s="114"/>
      <c r="K48" s="114"/>
      <c r="L48" s="114"/>
      <c r="M48" s="114"/>
      <c r="N48" s="114"/>
      <c r="O48" s="114"/>
      <c r="P48" s="114"/>
      <c r="Q48" s="114"/>
      <c r="R48" s="114"/>
      <c r="S48" s="114"/>
      <c r="T48" s="115"/>
      <c r="U48" s="54"/>
      <c r="AF48" s="1">
        <f>IF(D48,100000,0)</f>
        <v>0</v>
      </c>
    </row>
    <row r="49" spans="2:21" ht="15" customHeight="1">
      <c r="B49" s="46"/>
      <c r="C49" s="47"/>
      <c r="D49" s="47"/>
      <c r="E49" s="47"/>
      <c r="F49" s="47"/>
      <c r="G49" s="47"/>
      <c r="H49" s="47"/>
      <c r="I49" s="47"/>
      <c r="J49" s="47"/>
      <c r="K49" s="47"/>
      <c r="L49" s="47"/>
      <c r="M49" s="47"/>
      <c r="N49" s="47"/>
      <c r="O49" s="47"/>
      <c r="P49" s="47"/>
      <c r="Q49" s="47"/>
      <c r="R49" s="47"/>
      <c r="S49" s="47"/>
      <c r="T49" s="47"/>
      <c r="U49" s="48"/>
    </row>
    <row r="52" spans="2:21" ht="13.2"/>
    <row r="53" spans="2:21" ht="13.2"/>
    <row r="54" spans="2:21" ht="13.2"/>
    <row r="55" spans="2:21" ht="13.2"/>
    <row r="56" spans="2:21" ht="13.2"/>
    <row r="57" spans="2:21" ht="13.2"/>
    <row r="58" spans="2:21" ht="13.2"/>
    <row r="59" spans="2:21" ht="13.2"/>
    <row r="60" spans="2:21" ht="13.2"/>
    <row r="61" spans="2:21" ht="13.2"/>
    <row r="62" spans="2:21" ht="13.2"/>
  </sheetData>
  <mergeCells count="35">
    <mergeCell ref="D21:E21"/>
    <mergeCell ref="F21:T21"/>
    <mergeCell ref="D22:E22"/>
    <mergeCell ref="F22:T22"/>
    <mergeCell ref="D26:E26"/>
    <mergeCell ref="D25:E25"/>
    <mergeCell ref="D24:E24"/>
    <mergeCell ref="F24:T24"/>
    <mergeCell ref="F23:T23"/>
    <mergeCell ref="D23:E23"/>
    <mergeCell ref="F4:J4"/>
    <mergeCell ref="K4:U4"/>
    <mergeCell ref="F5:J5"/>
    <mergeCell ref="K5:U5"/>
    <mergeCell ref="F44:T44"/>
    <mergeCell ref="F6:J6"/>
    <mergeCell ref="K6:U6"/>
    <mergeCell ref="F25:T25"/>
    <mergeCell ref="F27:T27"/>
    <mergeCell ref="F26:T26"/>
    <mergeCell ref="D27:E27"/>
    <mergeCell ref="D48:E48"/>
    <mergeCell ref="F48:T48"/>
    <mergeCell ref="D37:T39"/>
    <mergeCell ref="D42:E42"/>
    <mergeCell ref="F42:T42"/>
    <mergeCell ref="D43:E43"/>
    <mergeCell ref="F43:T43"/>
    <mergeCell ref="D47:E47"/>
    <mergeCell ref="F47:T47"/>
    <mergeCell ref="F46:T46"/>
    <mergeCell ref="F45:T45"/>
    <mergeCell ref="D46:E46"/>
    <mergeCell ref="D45:E45"/>
    <mergeCell ref="D44:E44"/>
  </mergeCells>
  <phoneticPr fontId="1"/>
  <pageMargins left="0.70866141732283472" right="0.39370078740157483" top="0.56000000000000005" bottom="0.46" header="0.31496062992125984" footer="0.31496062992125984"/>
  <pageSetup paperSize="9" scale="98" fitToHeight="0"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2B16495E-6EB0-4597-9310-D0ADA30774F6}">
          <x14:formula1>
            <xm:f>'（非表示にする）リスト'!$O$4:$O$5</xm:f>
          </x14:formula1>
          <xm:sqref>C15:C16 C34:C36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CCFC0-E14B-417D-BD7B-4E0DE408C19E}">
  <dimension ref="B1:O19"/>
  <sheetViews>
    <sheetView workbookViewId="0">
      <selection activeCell="S29" sqref="S29"/>
    </sheetView>
  </sheetViews>
  <sheetFormatPr defaultRowHeight="13.2"/>
  <sheetData>
    <row r="1" spans="2:15">
      <c r="B1" t="s">
        <v>81</v>
      </c>
      <c r="J1" t="s">
        <v>80</v>
      </c>
    </row>
    <row r="4" spans="2:15">
      <c r="J4" s="1" t="s">
        <v>46</v>
      </c>
      <c r="O4" s="26" t="s">
        <v>18</v>
      </c>
    </row>
    <row r="5" spans="2:15">
      <c r="B5" t="s">
        <v>58</v>
      </c>
      <c r="J5" s="1" t="s">
        <v>47</v>
      </c>
      <c r="O5" s="26"/>
    </row>
    <row r="6" spans="2:15">
      <c r="B6" t="s">
        <v>59</v>
      </c>
    </row>
    <row r="7" spans="2:15">
      <c r="B7" t="s">
        <v>60</v>
      </c>
    </row>
    <row r="8" spans="2:15">
      <c r="B8" t="s">
        <v>61</v>
      </c>
    </row>
    <row r="9" spans="2:15">
      <c r="B9" t="s">
        <v>62</v>
      </c>
    </row>
    <row r="10" spans="2:15">
      <c r="B10" t="s">
        <v>63</v>
      </c>
    </row>
    <row r="11" spans="2:15">
      <c r="B11" t="s">
        <v>64</v>
      </c>
    </row>
    <row r="12" spans="2:15">
      <c r="B12" t="s">
        <v>65</v>
      </c>
    </row>
    <row r="13" spans="2:15">
      <c r="B13" t="s">
        <v>66</v>
      </c>
    </row>
    <row r="14" spans="2:15">
      <c r="B14" t="s">
        <v>67</v>
      </c>
    </row>
    <row r="15" spans="2:15">
      <c r="B15" t="s">
        <v>68</v>
      </c>
    </row>
    <row r="16" spans="2:15">
      <c r="B16" t="s">
        <v>69</v>
      </c>
    </row>
    <row r="17" spans="2:2">
      <c r="B17" t="s">
        <v>70</v>
      </c>
    </row>
    <row r="18" spans="2:2">
      <c r="B18" t="s">
        <v>71</v>
      </c>
    </row>
    <row r="19" spans="2:2">
      <c r="B19" t="s">
        <v>72</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第1号様式</vt:lpstr>
      <vt:lpstr>２所要額調書（別紙１）</vt:lpstr>
      <vt:lpstr>３事業計画書（別紙２）（中山間）</vt:lpstr>
      <vt:lpstr>３事業計画書（別紙２）（負担軽減）</vt:lpstr>
      <vt:lpstr>３事業計画書（別紙２）（経営改善）</vt:lpstr>
      <vt:lpstr>（非表示にする）リスト</vt:lpstr>
      <vt:lpstr>'２所要額調書（別紙１）'!Print_Area</vt:lpstr>
      <vt:lpstr>'３事業計画書（別紙２）（経営改善）'!Print_Area</vt:lpstr>
      <vt:lpstr>'３事業計画書（別紙２）（中山間）'!Print_Area</vt:lpstr>
      <vt:lpstr>'３事業計画書（別紙２）（負担軽減）'!Print_Area</vt:lpstr>
      <vt:lpstr>第1号様式!Print_Area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2021-06-24T02:22:28Z</dcterms:created>
  <dcterms:modified xsi:type="dcterms:W3CDTF">2026-09-17T10:26:30Z</dcterms:modified>
</cp:coreProperties>
</file>