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☆H17.12在外" sheetId="1" r:id="rId1"/>
  </sheets>
  <definedNames>
    <definedName name="_xlnm.Print_Area" localSheetId="0">'☆H17.12在外'!$B$1:$M$33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<sst xmlns="http://schemas.openxmlformats.org/spreadsheetml/2006/main" count="71" uniqueCount="69">
  <si>
    <t>番</t>
  </si>
  <si>
    <t xml:space="preserve"> 1</t>
  </si>
  <si>
    <t xml:space="preserve"> 2</t>
  </si>
  <si>
    <t>富士吉田市</t>
  </si>
  <si>
    <t xml:space="preserve"> 3</t>
  </si>
  <si>
    <t xml:space="preserve"> 4</t>
  </si>
  <si>
    <t xml:space="preserve"> 5</t>
  </si>
  <si>
    <t xml:space="preserve"> 6</t>
  </si>
  <si>
    <t xml:space="preserve"> 7</t>
  </si>
  <si>
    <t>中巨摩郡</t>
  </si>
  <si>
    <t>北巨摩郡</t>
  </si>
  <si>
    <t>東八代郡</t>
  </si>
  <si>
    <t>上九一色村</t>
  </si>
  <si>
    <t>西八代郡</t>
  </si>
  <si>
    <t>南都留郡</t>
  </si>
  <si>
    <t>北都留郡</t>
  </si>
  <si>
    <t>南巨摩郡</t>
  </si>
  <si>
    <t xml:space="preserve">  町  村  計</t>
  </si>
  <si>
    <t xml:space="preserve">  県　　　計</t>
  </si>
  <si>
    <t>女</t>
  </si>
  <si>
    <t>計</t>
  </si>
  <si>
    <t>甲府市</t>
  </si>
  <si>
    <t>玉穂町</t>
  </si>
  <si>
    <t>昭和町</t>
  </si>
  <si>
    <t>田富町</t>
  </si>
  <si>
    <t>山梨市</t>
  </si>
  <si>
    <t>中道町</t>
  </si>
  <si>
    <t>豊富村</t>
  </si>
  <si>
    <t>増穂町</t>
  </si>
  <si>
    <t>鰍沢町</t>
  </si>
  <si>
    <t>早川町</t>
  </si>
  <si>
    <t>身延町</t>
  </si>
  <si>
    <t>南部町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</si>
  <si>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</si>
  <si>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</si>
  <si>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</si>
  <si>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</si>
  <si>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</si>
  <si>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</si>
  <si>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</si>
  <si>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名　簿　登　録　者　数</t>
  </si>
  <si>
    <t>市町村名</t>
  </si>
  <si>
    <t>号</t>
  </si>
  <si>
    <t>南アルプス市</t>
  </si>
  <si>
    <t>韮崎市</t>
  </si>
  <si>
    <t>芦川村</t>
  </si>
  <si>
    <t>小淵沢町</t>
  </si>
  <si>
    <t>西桂町</t>
  </si>
  <si>
    <t>山中湖村</t>
  </si>
  <si>
    <t>在外選挙人名簿登録者数</t>
  </si>
  <si>
    <t>富士河口湖町</t>
  </si>
  <si>
    <t>笛吹市</t>
  </si>
  <si>
    <t>甲斐市</t>
  </si>
  <si>
    <t>号</t>
  </si>
  <si>
    <t>男</t>
  </si>
  <si>
    <t>市町村名</t>
  </si>
  <si>
    <t>上野原市</t>
  </si>
  <si>
    <t>－</t>
  </si>
  <si>
    <t>甲州市</t>
  </si>
  <si>
    <t>　　　　　（平成１７年１２月２日現在）</t>
  </si>
  <si>
    <t>増減対H17.9.2現在</t>
  </si>
  <si>
    <t xml:space="preserve"> 8</t>
  </si>
  <si>
    <t xml:space="preserve"> 9</t>
  </si>
  <si>
    <t>市    　計</t>
  </si>
  <si>
    <t>北杜市</t>
  </si>
  <si>
    <t>市川三郷町</t>
  </si>
  <si>
    <t>増 減　　　　　　　　　対H17.9.2              現在</t>
  </si>
  <si>
    <t>　　　※　甲州市及び市川三郷町の前回比較は、</t>
  </si>
  <si>
    <t>　　　　合併関係団体の合計と比較したもの。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</si>
</sst>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1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182" fontId="6" fillId="0" borderId="0" xfId="0" applyNumberFormat="1" applyFont="1" applyFill="1" applyAlignment="1">
      <alignment vertical="center"/>
    </xf>
    <xf numFmtId="182" fontId="0" fillId="0" borderId="0" xfId="0" applyNumberFormat="1" applyFill="1" applyAlignment="1">
      <alignment vertical="center"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/>
    </xf>
    <xf numFmtId="182" fontId="7" fillId="0" borderId="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vertical="center" shrinkToFit="1"/>
    </xf>
    <xf numFmtId="182" fontId="4" fillId="0" borderId="1" xfId="0" applyNumberFormat="1" applyFont="1" applyFill="1" applyBorder="1" applyAlignment="1">
      <alignment horizontal="distributed"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 shrinkToFit="1"/>
    </xf>
    <xf numFmtId="182" fontId="4" fillId="0" borderId="1" xfId="0" applyNumberFormat="1" applyFont="1" applyFill="1" applyBorder="1" applyAlignment="1">
      <alignment horizontal="distributed" vertical="center" shrinkToFit="1"/>
    </xf>
    <xf numFmtId="182" fontId="4" fillId="0" borderId="0" xfId="0" applyNumberFormat="1" applyFont="1" applyFill="1" applyBorder="1" applyAlignment="1">
      <alignment vertical="center" shrinkToFit="1"/>
    </xf>
    <xf numFmtId="182" fontId="4" fillId="0" borderId="0" xfId="0" applyNumberFormat="1" applyFont="1" applyFill="1" applyBorder="1" applyAlignment="1">
      <alignment horizontal="distributed" vertical="center"/>
    </xf>
    <xf numFmtId="182" fontId="7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center" vertical="center" shrinkToFit="1"/>
    </xf>
    <xf numFmtId="182" fontId="0" fillId="0" borderId="1" xfId="0" applyNumberFormat="1" applyFont="1" applyFill="1" applyBorder="1" applyAlignment="1">
      <alignment vertical="center"/>
    </xf>
    <xf numFmtId="182" fontId="0" fillId="0" borderId="0" xfId="0" applyNumberFormat="1" applyFill="1" applyAlignment="1">
      <alignment horizont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 vertical="center"/>
    </xf>
    <xf numFmtId="182" fontId="10" fillId="0" borderId="3" xfId="0" applyNumberFormat="1" applyFont="1" applyFill="1" applyBorder="1" applyAlignment="1">
      <alignment horizontal="center" vertical="center" shrinkToFit="1"/>
    </xf>
    <xf numFmtId="182" fontId="10" fillId="0" borderId="4" xfId="0" applyNumberFormat="1" applyFont="1" applyFill="1" applyBorder="1" applyAlignment="1">
      <alignment horizontal="center" vertical="center" shrinkToFit="1"/>
    </xf>
    <xf numFmtId="182" fontId="10" fillId="0" borderId="5" xfId="0" applyNumberFormat="1" applyFont="1" applyFill="1" applyBorder="1" applyAlignment="1">
      <alignment horizontal="center" vertical="center" shrinkToFit="1"/>
    </xf>
    <xf numFmtId="182" fontId="9" fillId="0" borderId="6" xfId="0" applyNumberFormat="1" applyFont="1" applyFill="1" applyBorder="1" applyAlignment="1">
      <alignment horizontal="center" vertical="center"/>
    </xf>
    <xf numFmtId="182" fontId="17" fillId="0" borderId="0" xfId="0" applyNumberFormat="1" applyFont="1" applyFill="1" applyBorder="1" applyAlignment="1">
      <alignment vertical="center"/>
    </xf>
    <xf numFmtId="182" fontId="15" fillId="0" borderId="0" xfId="0" applyNumberFormat="1" applyFont="1" applyFill="1" applyBorder="1" applyAlignment="1">
      <alignment vertical="center" wrapText="1"/>
    </xf>
    <xf numFmtId="182" fontId="15" fillId="0" borderId="0" xfId="0" applyNumberFormat="1" applyFont="1" applyFill="1" applyBorder="1" applyAlignment="1">
      <alignment vertical="top" wrapText="1"/>
    </xf>
    <xf numFmtId="182" fontId="0" fillId="0" borderId="0" xfId="0" applyNumberFormat="1" applyFill="1" applyBorder="1" applyAlignment="1">
      <alignment horizontal="center"/>
    </xf>
    <xf numFmtId="182" fontId="12" fillId="2" borderId="1" xfId="0" applyNumberFormat="1" applyFont="1" applyFill="1" applyBorder="1" applyAlignment="1">
      <alignment vertical="center"/>
    </xf>
    <xf numFmtId="182" fontId="11" fillId="2" borderId="1" xfId="0" applyNumberFormat="1" applyFont="1" applyFill="1" applyBorder="1" applyAlignment="1">
      <alignment vertical="center"/>
    </xf>
    <xf numFmtId="182" fontId="8" fillId="2" borderId="1" xfId="0" applyNumberFormat="1" applyFont="1" applyFill="1" applyBorder="1" applyAlignment="1">
      <alignment vertical="center"/>
    </xf>
    <xf numFmtId="182" fontId="8" fillId="2" borderId="1" xfId="0" applyNumberFormat="1" applyFont="1" applyFill="1" applyBorder="1" applyAlignment="1">
      <alignment horizontal="center" vertical="center"/>
    </xf>
    <xf numFmtId="182" fontId="12" fillId="2" borderId="1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Alignment="1">
      <alignment horizontal="center" vertical="center"/>
    </xf>
    <xf numFmtId="182" fontId="13" fillId="0" borderId="7" xfId="0" applyNumberFormat="1" applyFont="1" applyFill="1" applyBorder="1" applyAlignment="1">
      <alignment horizontal="right" vertical="center"/>
    </xf>
    <xf numFmtId="182" fontId="9" fillId="0" borderId="1" xfId="0" applyNumberFormat="1" applyFont="1" applyFill="1" applyBorder="1" applyAlignment="1">
      <alignment horizontal="center" vertical="center"/>
    </xf>
    <xf numFmtId="182" fontId="9" fillId="0" borderId="8" xfId="0" applyNumberFormat="1" applyFont="1" applyFill="1" applyBorder="1" applyAlignment="1">
      <alignment horizontal="center" vertical="center"/>
    </xf>
    <xf numFmtId="182" fontId="9" fillId="0" borderId="9" xfId="0" applyNumberFormat="1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horizontal="center" vertical="center"/>
    </xf>
    <xf numFmtId="182" fontId="16" fillId="0" borderId="11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center" vertical="center" wrapText="1"/>
    </xf>
    <xf numFmtId="182" fontId="16" fillId="0" borderId="6" xfId="0" applyNumberFormat="1" applyFont="1" applyFill="1" applyBorder="1" applyAlignment="1">
      <alignment horizontal="center" vertical="center" wrapText="1"/>
    </xf>
    <xf numFmtId="182" fontId="16" fillId="0" borderId="3" xfId="0" applyNumberFormat="1" applyFont="1" applyFill="1" applyBorder="1" applyAlignment="1">
      <alignment horizontal="center" vertical="center" wrapText="1"/>
    </xf>
    <xf numFmtId="182" fontId="16" fillId="0" borderId="4" xfId="0" applyNumberFormat="1" applyFont="1" applyFill="1" applyBorder="1" applyAlignment="1">
      <alignment horizontal="center" vertical="center" wrapText="1"/>
    </xf>
    <xf numFmtId="182" fontId="16" fillId="0" borderId="5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/>
    </xf>
    <xf numFmtId="182" fontId="11" fillId="2" borderId="8" xfId="0" applyNumberFormat="1" applyFont="1" applyFill="1" applyBorder="1" applyAlignment="1">
      <alignment horizontal="center" vertical="center"/>
    </xf>
    <xf numFmtId="182" fontId="11" fillId="2" borderId="10" xfId="0" applyNumberFormat="1" applyFont="1" applyFill="1" applyBorder="1" applyAlignment="1">
      <alignment horizontal="center" vertical="center"/>
    </xf>
    <xf numFmtId="182" fontId="15" fillId="0" borderId="1" xfId="0" applyNumberFormat="1" applyFont="1" applyFill="1" applyBorder="1" applyAlignment="1">
      <alignment horizontal="center" vertical="center" wrapText="1"/>
    </xf>
    <xf numFmtId="182" fontId="12" fillId="2" borderId="1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N46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1" customWidth="1"/>
    <col min="2" max="2" width="2.59765625" style="1" customWidth="1"/>
    <col min="3" max="3" width="12.3984375" style="22" customWidth="1"/>
    <col min="4" max="7" width="8.8984375" style="1" customWidth="1"/>
    <col min="8" max="8" width="2.59765625" style="1" customWidth="1"/>
    <col min="9" max="9" width="12.3984375" style="22" customWidth="1"/>
    <col min="10" max="13" width="8.8984375" style="1" customWidth="1"/>
    <col min="14" max="14" width="1.69921875" style="1" customWidth="1"/>
    <col min="15" max="15" width="16.59765625" style="1" customWidth="1"/>
    <col min="16" max="16" width="6.59765625" style="1" customWidth="1"/>
    <col min="17" max="16384" width="10.59765625" style="1" customWidth="1"/>
  </cols>
  <sheetData>
    <row r="1" spans="2:13" s="2" customFormat="1" ht="38.25" customHeight="1">
      <c r="B1" s="38" t="s">
        <v>49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4" s="3" customFormat="1" ht="21.75" customHeight="1">
      <c r="A2" s="6"/>
      <c r="B2" s="7"/>
      <c r="C2" s="4"/>
      <c r="D2" s="7"/>
      <c r="E2" s="7"/>
      <c r="F2" s="7"/>
      <c r="G2" s="7"/>
      <c r="H2" s="7"/>
      <c r="I2" s="39" t="s">
        <v>59</v>
      </c>
      <c r="J2" s="39"/>
      <c r="K2" s="39"/>
      <c r="L2" s="39"/>
      <c r="M2" s="39"/>
      <c r="N2" s="6"/>
    </row>
    <row r="3" spans="1:14" s="3" customFormat="1" ht="21.75" customHeight="1">
      <c r="A3" s="7"/>
      <c r="B3" s="25" t="s">
        <v>0</v>
      </c>
      <c r="C3" s="44" t="s">
        <v>41</v>
      </c>
      <c r="D3" s="41" t="s">
        <v>40</v>
      </c>
      <c r="E3" s="42"/>
      <c r="F3" s="43"/>
      <c r="G3" s="49" t="s">
        <v>66</v>
      </c>
      <c r="H3" s="25" t="s">
        <v>0</v>
      </c>
      <c r="I3" s="44" t="s">
        <v>55</v>
      </c>
      <c r="J3" s="41" t="s">
        <v>40</v>
      </c>
      <c r="K3" s="42"/>
      <c r="L3" s="43"/>
      <c r="M3" s="46" t="str">
        <f>G3</f>
        <v>増 減　　　　　　　　　対H17.9.2              現在</v>
      </c>
      <c r="N3" s="7"/>
    </row>
    <row r="4" spans="1:14" s="3" customFormat="1" ht="21.75" customHeight="1">
      <c r="A4" s="7"/>
      <c r="B4" s="26" t="s">
        <v>53</v>
      </c>
      <c r="C4" s="45"/>
      <c r="D4" s="40" t="s">
        <v>54</v>
      </c>
      <c r="E4" s="40" t="s">
        <v>19</v>
      </c>
      <c r="F4" s="52" t="s">
        <v>20</v>
      </c>
      <c r="G4" s="50"/>
      <c r="H4" s="26" t="s">
        <v>42</v>
      </c>
      <c r="I4" s="45"/>
      <c r="J4" s="40" t="str">
        <f>D4</f>
        <v>男</v>
      </c>
      <c r="K4" s="40" t="str">
        <f>E4</f>
        <v>女</v>
      </c>
      <c r="L4" s="52" t="str">
        <f>F4</f>
        <v>計</v>
      </c>
      <c r="M4" s="47"/>
      <c r="N4" s="7"/>
    </row>
    <row r="5" spans="1:14" s="3" customFormat="1" ht="21.75" customHeight="1">
      <c r="A5" s="7"/>
      <c r="B5" s="27"/>
      <c r="C5" s="28"/>
      <c r="D5" s="40"/>
      <c r="E5" s="40"/>
      <c r="F5" s="52"/>
      <c r="G5" s="51"/>
      <c r="H5" s="27"/>
      <c r="I5" s="28"/>
      <c r="J5" s="40"/>
      <c r="K5" s="40"/>
      <c r="L5" s="52"/>
      <c r="M5" s="48"/>
      <c r="N5" s="7"/>
    </row>
    <row r="6" spans="1:14" s="3" customFormat="1" ht="21.75" customHeight="1">
      <c r="A6" s="7"/>
      <c r="B6" s="10" t="s">
        <v>1</v>
      </c>
      <c r="C6" s="11" t="s">
        <v>21</v>
      </c>
      <c r="D6" s="21">
        <v>47</v>
      </c>
      <c r="E6" s="21">
        <v>51</v>
      </c>
      <c r="F6" s="9">
        <v>98</v>
      </c>
      <c r="G6" s="8">
        <v>-2</v>
      </c>
      <c r="H6" s="10">
        <v>23</v>
      </c>
      <c r="I6" s="11" t="s">
        <v>22</v>
      </c>
      <c r="J6" s="8">
        <v>6</v>
      </c>
      <c r="K6" s="8">
        <v>2</v>
      </c>
      <c r="L6" s="9">
        <v>8</v>
      </c>
      <c r="M6" s="8">
        <v>2</v>
      </c>
      <c r="N6" s="12"/>
    </row>
    <row r="7" spans="1:14" s="3" customFormat="1" ht="21.75" customHeight="1">
      <c r="A7" s="7"/>
      <c r="B7" s="10" t="s">
        <v>2</v>
      </c>
      <c r="C7" s="13" t="s">
        <v>3</v>
      </c>
      <c r="D7" s="8">
        <v>11</v>
      </c>
      <c r="E7" s="8">
        <v>11</v>
      </c>
      <c r="F7" s="9">
        <v>22</v>
      </c>
      <c r="G7" s="8">
        <v>0</v>
      </c>
      <c r="H7" s="10">
        <v>24</v>
      </c>
      <c r="I7" s="11" t="s">
        <v>23</v>
      </c>
      <c r="J7" s="8">
        <v>7</v>
      </c>
      <c r="K7" s="8">
        <v>5</v>
      </c>
      <c r="L7" s="9">
        <v>12</v>
      </c>
      <c r="M7" s="8">
        <v>0</v>
      </c>
      <c r="N7" s="12"/>
    </row>
    <row r="8" spans="1:14" s="3" customFormat="1" ht="21.75" customHeight="1">
      <c r="A8" s="7"/>
      <c r="B8" s="10" t="s">
        <v>4</v>
      </c>
      <c r="C8" s="11" t="s">
        <v>33</v>
      </c>
      <c r="D8" s="8">
        <v>10</v>
      </c>
      <c r="E8" s="8">
        <v>6</v>
      </c>
      <c r="F8" s="9">
        <v>16</v>
      </c>
      <c r="G8" s="8">
        <v>1</v>
      </c>
      <c r="H8" s="10">
        <v>25</v>
      </c>
      <c r="I8" s="11" t="s">
        <v>24</v>
      </c>
      <c r="J8" s="8">
        <v>5</v>
      </c>
      <c r="K8" s="8">
        <v>3</v>
      </c>
      <c r="L8" s="9">
        <v>8</v>
      </c>
      <c r="M8" s="8">
        <v>0</v>
      </c>
      <c r="N8" s="12"/>
    </row>
    <row r="9" spans="1:14" s="3" customFormat="1" ht="21.75" customHeight="1">
      <c r="A9" s="7"/>
      <c r="B9" s="10" t="s">
        <v>5</v>
      </c>
      <c r="C9" s="11" t="s">
        <v>25</v>
      </c>
      <c r="D9" s="8">
        <v>8</v>
      </c>
      <c r="E9" s="8">
        <v>13</v>
      </c>
      <c r="F9" s="9">
        <v>21</v>
      </c>
      <c r="G9" s="8">
        <v>0</v>
      </c>
      <c r="H9" s="53" t="s">
        <v>9</v>
      </c>
      <c r="I9" s="54"/>
      <c r="J9" s="34">
        <f>SUM(J6:J8)</f>
        <v>18</v>
      </c>
      <c r="K9" s="34">
        <f>SUM(K6:K8)</f>
        <v>10</v>
      </c>
      <c r="L9" s="34">
        <f>SUM(L6:L8)</f>
        <v>28</v>
      </c>
      <c r="M9" s="34">
        <f>SUM(M6:M8)</f>
        <v>2</v>
      </c>
      <c r="N9" s="12"/>
    </row>
    <row r="10" spans="1:14" s="3" customFormat="1" ht="21.75" customHeight="1">
      <c r="A10" s="7"/>
      <c r="B10" s="10" t="s">
        <v>6</v>
      </c>
      <c r="C10" s="11" t="s">
        <v>34</v>
      </c>
      <c r="D10" s="8">
        <v>6</v>
      </c>
      <c r="E10" s="8">
        <v>10</v>
      </c>
      <c r="F10" s="9">
        <v>16</v>
      </c>
      <c r="G10" s="8">
        <v>0</v>
      </c>
      <c r="H10" s="10">
        <v>26</v>
      </c>
      <c r="I10" s="11" t="s">
        <v>46</v>
      </c>
      <c r="J10" s="8">
        <v>0</v>
      </c>
      <c r="K10" s="8">
        <v>3</v>
      </c>
      <c r="L10" s="9">
        <v>3</v>
      </c>
      <c r="M10" s="8">
        <v>1</v>
      </c>
      <c r="N10" s="12"/>
    </row>
    <row r="11" spans="1:14" s="3" customFormat="1" ht="21.75" customHeight="1">
      <c r="A11" s="7"/>
      <c r="B11" s="10" t="s">
        <v>7</v>
      </c>
      <c r="C11" s="11" t="s">
        <v>44</v>
      </c>
      <c r="D11" s="8">
        <v>8</v>
      </c>
      <c r="E11" s="8">
        <v>5</v>
      </c>
      <c r="F11" s="9">
        <v>13</v>
      </c>
      <c r="G11" s="8">
        <v>-1</v>
      </c>
      <c r="H11" s="53" t="s">
        <v>10</v>
      </c>
      <c r="I11" s="54"/>
      <c r="J11" s="34">
        <v>0</v>
      </c>
      <c r="K11" s="34">
        <v>3</v>
      </c>
      <c r="L11" s="34">
        <v>3</v>
      </c>
      <c r="M11" s="34">
        <v>1</v>
      </c>
      <c r="N11" s="12"/>
    </row>
    <row r="12" spans="1:14" s="3" customFormat="1" ht="21.75" customHeight="1">
      <c r="A12" s="7"/>
      <c r="B12" s="10" t="s">
        <v>8</v>
      </c>
      <c r="C12" s="14" t="s">
        <v>43</v>
      </c>
      <c r="D12" s="8">
        <v>24</v>
      </c>
      <c r="E12" s="8">
        <v>9</v>
      </c>
      <c r="F12" s="9">
        <v>33</v>
      </c>
      <c r="G12" s="8">
        <v>1</v>
      </c>
      <c r="H12" s="10">
        <v>27</v>
      </c>
      <c r="I12" s="11" t="s">
        <v>35</v>
      </c>
      <c r="J12" s="8">
        <v>0</v>
      </c>
      <c r="K12" s="8">
        <v>0</v>
      </c>
      <c r="L12" s="9">
        <v>0</v>
      </c>
      <c r="M12" s="8">
        <v>0</v>
      </c>
      <c r="N12" s="12"/>
    </row>
    <row r="13" spans="1:14" s="3" customFormat="1" ht="21.75" customHeight="1">
      <c r="A13" s="7"/>
      <c r="B13" s="10" t="s">
        <v>61</v>
      </c>
      <c r="C13" s="15" t="s">
        <v>64</v>
      </c>
      <c r="D13" s="8">
        <v>25</v>
      </c>
      <c r="E13" s="8">
        <v>15</v>
      </c>
      <c r="F13" s="9">
        <v>40</v>
      </c>
      <c r="G13" s="8">
        <v>0</v>
      </c>
      <c r="H13" s="10">
        <v>28</v>
      </c>
      <c r="I13" s="11" t="s">
        <v>47</v>
      </c>
      <c r="J13" s="8">
        <v>1</v>
      </c>
      <c r="K13" s="8">
        <v>0</v>
      </c>
      <c r="L13" s="9">
        <v>1</v>
      </c>
      <c r="M13" s="8">
        <v>-2</v>
      </c>
      <c r="N13" s="12"/>
    </row>
    <row r="14" spans="1:14" s="3" customFormat="1" ht="21.75" customHeight="1">
      <c r="A14" s="7"/>
      <c r="B14" s="10" t="s">
        <v>62</v>
      </c>
      <c r="C14" s="15" t="s">
        <v>52</v>
      </c>
      <c r="D14" s="8">
        <v>22</v>
      </c>
      <c r="E14" s="8">
        <v>15</v>
      </c>
      <c r="F14" s="9">
        <v>37</v>
      </c>
      <c r="G14" s="8">
        <v>2</v>
      </c>
      <c r="H14" s="10">
        <v>29</v>
      </c>
      <c r="I14" s="11" t="s">
        <v>36</v>
      </c>
      <c r="J14" s="8">
        <v>5</v>
      </c>
      <c r="K14" s="8">
        <v>3</v>
      </c>
      <c r="L14" s="9">
        <v>8</v>
      </c>
      <c r="M14" s="8">
        <v>0</v>
      </c>
      <c r="N14" s="12"/>
    </row>
    <row r="15" spans="1:14" s="3" customFormat="1" ht="21.75" customHeight="1">
      <c r="A15" s="7"/>
      <c r="B15" s="10">
        <v>10</v>
      </c>
      <c r="C15" s="15" t="s">
        <v>51</v>
      </c>
      <c r="D15" s="8">
        <v>25</v>
      </c>
      <c r="E15" s="8">
        <v>30</v>
      </c>
      <c r="F15" s="9">
        <v>55</v>
      </c>
      <c r="G15" s="8">
        <v>3</v>
      </c>
      <c r="H15" s="10">
        <v>30</v>
      </c>
      <c r="I15" s="11" t="s">
        <v>48</v>
      </c>
      <c r="J15" s="8">
        <v>2</v>
      </c>
      <c r="K15" s="8">
        <v>2</v>
      </c>
      <c r="L15" s="9">
        <v>4</v>
      </c>
      <c r="M15" s="8">
        <v>1</v>
      </c>
      <c r="N15" s="12"/>
    </row>
    <row r="16" spans="1:14" s="3" customFormat="1" ht="21.75" customHeight="1">
      <c r="A16" s="7"/>
      <c r="B16" s="10">
        <v>11</v>
      </c>
      <c r="C16" s="15" t="s">
        <v>56</v>
      </c>
      <c r="D16" s="8">
        <v>6</v>
      </c>
      <c r="E16" s="8">
        <v>8</v>
      </c>
      <c r="F16" s="9">
        <v>14</v>
      </c>
      <c r="G16" s="8">
        <v>-1</v>
      </c>
      <c r="H16" s="10">
        <v>31</v>
      </c>
      <c r="I16" s="11" t="s">
        <v>37</v>
      </c>
      <c r="J16" s="8">
        <v>0</v>
      </c>
      <c r="K16" s="8">
        <v>0</v>
      </c>
      <c r="L16" s="9">
        <v>0</v>
      </c>
      <c r="M16" s="8">
        <v>0</v>
      </c>
      <c r="N16" s="12"/>
    </row>
    <row r="17" spans="1:14" s="3" customFormat="1" ht="21.75" customHeight="1">
      <c r="A17" s="7"/>
      <c r="B17" s="10">
        <v>12</v>
      </c>
      <c r="C17" s="11" t="s">
        <v>58</v>
      </c>
      <c r="D17" s="8">
        <v>17</v>
      </c>
      <c r="E17" s="8">
        <v>16</v>
      </c>
      <c r="F17" s="9">
        <v>33</v>
      </c>
      <c r="G17" s="8">
        <v>0</v>
      </c>
      <c r="H17" s="10">
        <v>32</v>
      </c>
      <c r="I17" s="20" t="s">
        <v>50</v>
      </c>
      <c r="J17" s="8">
        <v>4</v>
      </c>
      <c r="K17" s="8">
        <v>6</v>
      </c>
      <c r="L17" s="9">
        <v>10</v>
      </c>
      <c r="M17" s="8">
        <v>1</v>
      </c>
      <c r="N17" s="12"/>
    </row>
    <row r="18" spans="1:14" s="3" customFormat="1" ht="21.75" customHeight="1">
      <c r="A18" s="7"/>
      <c r="B18" s="56" t="s">
        <v>63</v>
      </c>
      <c r="C18" s="56"/>
      <c r="D18" s="33">
        <f>SUM(D6:D17)</f>
        <v>209</v>
      </c>
      <c r="E18" s="33">
        <f>SUM(E6:E17)</f>
        <v>189</v>
      </c>
      <c r="F18" s="33">
        <f>SUM(F6:F17)</f>
        <v>398</v>
      </c>
      <c r="G18" s="33">
        <f>SUM(G6:G17)</f>
        <v>3</v>
      </c>
      <c r="H18" s="53" t="s">
        <v>14</v>
      </c>
      <c r="I18" s="54"/>
      <c r="J18" s="34">
        <f>SUM(J12:J17)</f>
        <v>12</v>
      </c>
      <c r="K18" s="34">
        <f>SUM(K12:K17)</f>
        <v>11</v>
      </c>
      <c r="L18" s="34">
        <f>SUM(L12:L17)</f>
        <v>23</v>
      </c>
      <c r="M18" s="34">
        <f>SUM(M12:M17)</f>
        <v>0</v>
      </c>
      <c r="N18" s="12"/>
    </row>
    <row r="19" spans="1:14" s="3" customFormat="1" ht="21.75" customHeight="1">
      <c r="A19" s="7"/>
      <c r="B19" s="10">
        <v>13</v>
      </c>
      <c r="C19" s="11" t="s">
        <v>26</v>
      </c>
      <c r="D19" s="8">
        <v>6</v>
      </c>
      <c r="E19" s="8">
        <v>2</v>
      </c>
      <c r="F19" s="9">
        <v>8</v>
      </c>
      <c r="G19" s="8">
        <v>0</v>
      </c>
      <c r="H19" s="10">
        <v>33</v>
      </c>
      <c r="I19" s="11" t="s">
        <v>38</v>
      </c>
      <c r="J19" s="8">
        <v>0</v>
      </c>
      <c r="K19" s="8">
        <v>0</v>
      </c>
      <c r="L19" s="9">
        <v>0</v>
      </c>
      <c r="M19" s="8">
        <v>0</v>
      </c>
      <c r="N19" s="12"/>
    </row>
    <row r="20" spans="1:14" s="3" customFormat="1" ht="21.75" customHeight="1">
      <c r="A20" s="7"/>
      <c r="B20" s="10">
        <v>14</v>
      </c>
      <c r="C20" s="11" t="s">
        <v>45</v>
      </c>
      <c r="D20" s="8">
        <v>1</v>
      </c>
      <c r="E20" s="8">
        <v>0</v>
      </c>
      <c r="F20" s="9">
        <v>1</v>
      </c>
      <c r="G20" s="8">
        <v>0</v>
      </c>
      <c r="H20" s="10">
        <v>34</v>
      </c>
      <c r="I20" s="11" t="s">
        <v>39</v>
      </c>
      <c r="J20" s="8">
        <v>0</v>
      </c>
      <c r="K20" s="8">
        <v>0</v>
      </c>
      <c r="L20" s="9">
        <v>0</v>
      </c>
      <c r="M20" s="8">
        <v>0</v>
      </c>
      <c r="N20" s="12"/>
    </row>
    <row r="21" spans="1:14" s="3" customFormat="1" ht="21.75" customHeight="1">
      <c r="A21" s="7"/>
      <c r="B21" s="10">
        <v>15</v>
      </c>
      <c r="C21" s="11" t="s">
        <v>27</v>
      </c>
      <c r="D21" s="8">
        <v>0</v>
      </c>
      <c r="E21" s="8">
        <v>4</v>
      </c>
      <c r="F21" s="9">
        <v>4</v>
      </c>
      <c r="G21" s="8">
        <v>0</v>
      </c>
      <c r="H21" s="53" t="s">
        <v>15</v>
      </c>
      <c r="I21" s="54"/>
      <c r="J21" s="34">
        <f>SUM(J19:J20)</f>
        <v>0</v>
      </c>
      <c r="K21" s="34">
        <f>SUM(K19:K20)</f>
        <v>0</v>
      </c>
      <c r="L21" s="34">
        <f>SUM(L19:L20)</f>
        <v>0</v>
      </c>
      <c r="M21" s="34">
        <f>SUM(M19:M20)</f>
        <v>0</v>
      </c>
      <c r="N21" s="12"/>
    </row>
    <row r="22" spans="1:14" s="3" customFormat="1" ht="21.75" customHeight="1">
      <c r="A22" s="7"/>
      <c r="B22" s="53" t="s">
        <v>11</v>
      </c>
      <c r="C22" s="54"/>
      <c r="D22" s="34">
        <f>SUM(D19:D21)</f>
        <v>7</v>
      </c>
      <c r="E22" s="34">
        <f>SUM(E19:E21)</f>
        <v>6</v>
      </c>
      <c r="F22" s="34">
        <f>SUM(F19:F21)</f>
        <v>13</v>
      </c>
      <c r="G22" s="34">
        <f>SUM(G19:G21)</f>
        <v>0</v>
      </c>
      <c r="H22" s="33" t="s">
        <v>17</v>
      </c>
      <c r="I22" s="37"/>
      <c r="J22" s="33">
        <f>D22+D25+D31+J9+J11+J18+J21</f>
        <v>55</v>
      </c>
      <c r="K22" s="33">
        <f>E22+E25+E31+K9+K11+K18+K21</f>
        <v>56</v>
      </c>
      <c r="L22" s="33">
        <f>F22+F25+F31+L9+L11+L18+L21</f>
        <v>111</v>
      </c>
      <c r="M22" s="33">
        <f>G22+G25+G31+M9+M11+M18+M21</f>
        <v>4</v>
      </c>
      <c r="N22" s="12"/>
    </row>
    <row r="23" spans="1:14" s="3" customFormat="1" ht="21.75" customHeight="1">
      <c r="A23" s="7"/>
      <c r="B23" s="10">
        <v>16</v>
      </c>
      <c r="C23" s="13" t="s">
        <v>12</v>
      </c>
      <c r="D23" s="8">
        <v>0</v>
      </c>
      <c r="E23" s="8">
        <v>0</v>
      </c>
      <c r="F23" s="9">
        <v>0</v>
      </c>
      <c r="G23" s="8">
        <v>0</v>
      </c>
      <c r="H23" s="35" t="s">
        <v>18</v>
      </c>
      <c r="I23" s="36"/>
      <c r="J23" s="35">
        <v>264</v>
      </c>
      <c r="K23" s="35">
        <v>245</v>
      </c>
      <c r="L23" s="35">
        <v>509</v>
      </c>
      <c r="M23" s="35">
        <v>7</v>
      </c>
      <c r="N23" s="12"/>
    </row>
    <row r="24" spans="1:14" s="3" customFormat="1" ht="21.75" customHeight="1">
      <c r="A24" s="7"/>
      <c r="B24" s="10">
        <v>17</v>
      </c>
      <c r="C24" s="5" t="s">
        <v>65</v>
      </c>
      <c r="D24" s="8">
        <v>2</v>
      </c>
      <c r="E24" s="8">
        <v>1</v>
      </c>
      <c r="F24" s="9">
        <v>3</v>
      </c>
      <c r="G24" s="8">
        <v>0</v>
      </c>
      <c r="H24" s="55" t="s">
        <v>60</v>
      </c>
      <c r="I24" s="55"/>
      <c r="J24" s="8">
        <v>2</v>
      </c>
      <c r="K24" s="8">
        <v>5</v>
      </c>
      <c r="L24" s="8">
        <v>7</v>
      </c>
      <c r="M24" s="5" t="s">
        <v>57</v>
      </c>
      <c r="N24" s="12"/>
    </row>
    <row r="25" spans="1:14" s="3" customFormat="1" ht="21.75" customHeight="1">
      <c r="A25" s="7"/>
      <c r="B25" s="53" t="s">
        <v>13</v>
      </c>
      <c r="C25" s="54"/>
      <c r="D25" s="34">
        <f>D23+D24</f>
        <v>2</v>
      </c>
      <c r="E25" s="34">
        <f>E23+E24</f>
        <v>1</v>
      </c>
      <c r="F25" s="34">
        <f>F23+F24</f>
        <v>3</v>
      </c>
      <c r="G25" s="34">
        <f>G23+G24</f>
        <v>0</v>
      </c>
      <c r="H25" s="24"/>
      <c r="I25" s="24"/>
      <c r="J25" s="24"/>
      <c r="K25" s="24"/>
      <c r="L25" s="24"/>
      <c r="M25" s="24"/>
      <c r="N25" s="7"/>
    </row>
    <row r="26" spans="1:14" s="3" customFormat="1" ht="21.75" customHeight="1">
      <c r="A26" s="7"/>
      <c r="B26" s="10">
        <v>18</v>
      </c>
      <c r="C26" s="11" t="s">
        <v>28</v>
      </c>
      <c r="D26" s="8">
        <v>2</v>
      </c>
      <c r="E26" s="8">
        <v>1</v>
      </c>
      <c r="F26" s="9">
        <v>3</v>
      </c>
      <c r="G26" s="8">
        <v>-1</v>
      </c>
      <c r="H26" s="16"/>
      <c r="I26" s="17"/>
      <c r="J26" s="7"/>
      <c r="K26" s="7"/>
      <c r="L26" s="18"/>
      <c r="M26" s="7"/>
      <c r="N26" s="7"/>
    </row>
    <row r="27" spans="1:14" s="3" customFormat="1" ht="21.75" customHeight="1">
      <c r="A27" s="7"/>
      <c r="B27" s="10">
        <v>19</v>
      </c>
      <c r="C27" s="11" t="s">
        <v>29</v>
      </c>
      <c r="D27" s="8">
        <v>2</v>
      </c>
      <c r="E27" s="8">
        <v>4</v>
      </c>
      <c r="F27" s="9">
        <v>6</v>
      </c>
      <c r="G27" s="8">
        <v>1</v>
      </c>
      <c r="H27" s="24"/>
      <c r="I27" s="19" t="s">
        <v>67</v>
      </c>
      <c r="J27" s="24"/>
      <c r="K27" s="24"/>
      <c r="L27" s="24"/>
      <c r="M27" s="24"/>
      <c r="N27" s="7"/>
    </row>
    <row r="28" spans="1:14" s="3" customFormat="1" ht="21.75" customHeight="1">
      <c r="A28" s="7"/>
      <c r="B28" s="10">
        <v>20</v>
      </c>
      <c r="C28" s="11" t="s">
        <v>30</v>
      </c>
      <c r="D28" s="8">
        <v>0</v>
      </c>
      <c r="E28" s="8">
        <v>0</v>
      </c>
      <c r="F28" s="9">
        <v>0</v>
      </c>
      <c r="G28" s="8">
        <v>0</v>
      </c>
      <c r="H28" s="24"/>
      <c r="I28" s="19" t="s">
        <v>68</v>
      </c>
      <c r="J28" s="24"/>
      <c r="K28" s="24"/>
      <c r="L28" s="24"/>
      <c r="M28" s="24"/>
      <c r="N28" s="7"/>
    </row>
    <row r="29" spans="1:14" s="3" customFormat="1" ht="21.75" customHeight="1">
      <c r="A29" s="7"/>
      <c r="B29" s="10">
        <v>21</v>
      </c>
      <c r="C29" s="11" t="s">
        <v>31</v>
      </c>
      <c r="D29" s="8">
        <v>4</v>
      </c>
      <c r="E29" s="8">
        <v>9</v>
      </c>
      <c r="F29" s="9">
        <v>13</v>
      </c>
      <c r="G29" s="8">
        <v>0</v>
      </c>
      <c r="H29" s="24"/>
      <c r="I29" s="24"/>
      <c r="J29" s="24"/>
      <c r="K29" s="24"/>
      <c r="L29" s="24"/>
      <c r="M29" s="24"/>
      <c r="N29" s="7"/>
    </row>
    <row r="30" spans="1:14" s="3" customFormat="1" ht="21.75" customHeight="1">
      <c r="A30" s="7"/>
      <c r="B30" s="10">
        <v>22</v>
      </c>
      <c r="C30" s="11" t="s">
        <v>32</v>
      </c>
      <c r="D30" s="8">
        <v>8</v>
      </c>
      <c r="E30" s="8">
        <v>11</v>
      </c>
      <c r="F30" s="9">
        <v>19</v>
      </c>
      <c r="G30" s="8">
        <v>1</v>
      </c>
      <c r="H30" s="24"/>
      <c r="I30" s="24"/>
      <c r="J30" s="24"/>
      <c r="K30" s="24"/>
      <c r="L30" s="24"/>
      <c r="M30" s="24"/>
      <c r="N30" s="7"/>
    </row>
    <row r="31" spans="1:14" s="3" customFormat="1" ht="21.75" customHeight="1">
      <c r="A31" s="7"/>
      <c r="B31" s="53" t="s">
        <v>16</v>
      </c>
      <c r="C31" s="54"/>
      <c r="D31" s="34">
        <f>SUM(D26:D30)</f>
        <v>16</v>
      </c>
      <c r="E31" s="34">
        <f>SUM(E26:E30)</f>
        <v>25</v>
      </c>
      <c r="F31" s="34">
        <f>SUM(F26:F30)</f>
        <v>41</v>
      </c>
      <c r="G31" s="34">
        <f>SUM(G26:G30)</f>
        <v>1</v>
      </c>
      <c r="H31" s="24"/>
      <c r="I31" s="24"/>
      <c r="J31" s="24"/>
      <c r="K31" s="24"/>
      <c r="L31" s="24"/>
      <c r="M31" s="24"/>
      <c r="N31" s="7"/>
    </row>
    <row r="32" spans="1:14" s="3" customFormat="1" ht="16.5" customHeight="1">
      <c r="A32" s="7"/>
      <c r="H32" s="24"/>
      <c r="I32" s="24"/>
      <c r="J32" s="24"/>
      <c r="K32" s="24"/>
      <c r="L32" s="24"/>
      <c r="M32" s="24"/>
      <c r="N32" s="7"/>
    </row>
    <row r="33" spans="1:14" s="3" customFormat="1" ht="16.5" customHeight="1">
      <c r="A33" s="7"/>
      <c r="H33" s="24"/>
      <c r="I33" s="24"/>
      <c r="J33" s="24"/>
      <c r="K33" s="24"/>
      <c r="L33" s="24"/>
      <c r="M33" s="24"/>
      <c r="N33" s="7"/>
    </row>
    <row r="34" spans="1:14" s="3" customFormat="1" ht="16.5" customHeight="1">
      <c r="A34" s="7"/>
      <c r="H34" s="16"/>
      <c r="I34" s="17"/>
      <c r="J34" s="24"/>
      <c r="K34" s="24"/>
      <c r="L34" s="24"/>
      <c r="M34" s="24"/>
      <c r="N34" s="7"/>
    </row>
    <row r="35" spans="1:14" s="3" customFormat="1" ht="16.5" customHeight="1">
      <c r="A35" s="7"/>
      <c r="H35" s="24"/>
      <c r="I35" s="24"/>
      <c r="J35" s="24"/>
      <c r="K35" s="24"/>
      <c r="L35" s="24"/>
      <c r="M35" s="24"/>
      <c r="N35" s="7"/>
    </row>
    <row r="36" spans="1:14" s="3" customFormat="1" ht="16.5" customHeight="1">
      <c r="A36" s="7"/>
      <c r="H36" s="24"/>
      <c r="I36" s="24"/>
      <c r="J36" s="24"/>
      <c r="K36" s="24"/>
      <c r="L36" s="24"/>
      <c r="M36" s="24"/>
      <c r="N36" s="7"/>
    </row>
    <row r="37" spans="1:14" s="3" customFormat="1" ht="16.5" customHeight="1">
      <c r="A37" s="7"/>
      <c r="H37" s="24"/>
      <c r="I37" s="24"/>
      <c r="J37" s="24"/>
      <c r="K37" s="24"/>
      <c r="L37" s="24"/>
      <c r="M37" s="24"/>
      <c r="N37" s="7"/>
    </row>
    <row r="38" spans="1:14" s="3" customFormat="1" ht="16.5" customHeight="1">
      <c r="A38" s="7"/>
      <c r="H38" s="24"/>
      <c r="I38" s="24"/>
      <c r="J38" s="24"/>
      <c r="K38" s="24"/>
      <c r="L38" s="24"/>
      <c r="M38" s="24"/>
      <c r="N38" s="7"/>
    </row>
    <row r="39" spans="1:14" s="3" customFormat="1" ht="16.5" customHeight="1">
      <c r="A39" s="7"/>
      <c r="H39" s="24"/>
      <c r="I39" s="24"/>
      <c r="J39" s="24"/>
      <c r="K39" s="24"/>
      <c r="L39" s="24"/>
      <c r="M39" s="24"/>
      <c r="N39" s="7"/>
    </row>
    <row r="40" spans="1:14" s="3" customFormat="1" ht="16.5" customHeight="1">
      <c r="A40" s="7"/>
      <c r="H40" s="24"/>
      <c r="I40" s="24"/>
      <c r="J40" s="24"/>
      <c r="K40" s="24"/>
      <c r="L40" s="24"/>
      <c r="M40" s="24"/>
      <c r="N40" s="7"/>
    </row>
    <row r="41" spans="1:14" s="3" customFormat="1" ht="16.5" customHeight="1">
      <c r="A41" s="7"/>
      <c r="H41" s="24"/>
      <c r="I41" s="24"/>
      <c r="J41" s="24"/>
      <c r="K41" s="24"/>
      <c r="L41" s="24"/>
      <c r="M41" s="24"/>
      <c r="N41" s="7"/>
    </row>
    <row r="42" spans="1:14" s="3" customFormat="1" ht="16.5" customHeight="1">
      <c r="A42" s="7"/>
      <c r="H42" s="29"/>
      <c r="I42" s="30"/>
      <c r="J42" s="7"/>
      <c r="K42" s="7"/>
      <c r="L42" s="7"/>
      <c r="M42" s="4"/>
      <c r="N42" s="7"/>
    </row>
    <row r="43" spans="1:14" s="3" customFormat="1" ht="16.5" customHeight="1">
      <c r="A43" s="7"/>
      <c r="H43" s="31"/>
      <c r="I43" s="31"/>
      <c r="J43" s="31"/>
      <c r="K43" s="31"/>
      <c r="L43" s="31"/>
      <c r="M43" s="31"/>
      <c r="N43" s="7"/>
    </row>
    <row r="44" spans="1:14" s="3" customFormat="1" ht="16.5" customHeight="1">
      <c r="A44" s="7"/>
      <c r="H44" s="31"/>
      <c r="I44" s="31"/>
      <c r="J44" s="31"/>
      <c r="K44" s="31"/>
      <c r="L44" s="31"/>
      <c r="M44" s="31"/>
      <c r="N44" s="7"/>
    </row>
    <row r="45" spans="1:14" s="3" customFormat="1" ht="16.5" customHeight="1">
      <c r="A45" s="7"/>
      <c r="H45" s="30"/>
      <c r="I45" s="30"/>
      <c r="J45" s="7"/>
      <c r="K45" s="7"/>
      <c r="L45" s="7"/>
      <c r="M45" s="4"/>
      <c r="N45" s="7"/>
    </row>
    <row r="46" spans="8:13" ht="16.5" customHeight="1">
      <c r="H46" s="23"/>
      <c r="I46" s="32"/>
      <c r="J46" s="23"/>
      <c r="K46" s="23"/>
      <c r="L46" s="23"/>
      <c r="M46" s="23"/>
    </row>
  </sheetData>
  <sheetProtection/>
  <mergeCells count="23">
    <mergeCell ref="B18:C18"/>
    <mergeCell ref="B31:C31"/>
    <mergeCell ref="H9:I9"/>
    <mergeCell ref="H24:I24"/>
    <mergeCell ref="B25:C25"/>
    <mergeCell ref="B22:C22"/>
    <mergeCell ref="H11:I11"/>
    <mergeCell ref="H18:I18"/>
    <mergeCell ref="H21:I21"/>
    <mergeCell ref="C3:C4"/>
    <mergeCell ref="I3:I4"/>
    <mergeCell ref="E4:E5"/>
    <mergeCell ref="F4:F5"/>
    <mergeCell ref="B1:M1"/>
    <mergeCell ref="D3:F3"/>
    <mergeCell ref="J3:L3"/>
    <mergeCell ref="G3:G5"/>
    <mergeCell ref="M3:M5"/>
    <mergeCell ref="I2:M2"/>
    <mergeCell ref="D4:D5"/>
    <mergeCell ref="L4:L5"/>
    <mergeCell ref="J4:J5"/>
    <mergeCell ref="K4:K5"/>
  </mergeCells>
  <printOptions/>
  <pageMargins left="0.48" right="0.15" top="0.7480314960629921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2005-12-15T02:50:52Z</cp:lastPrinted>
  <dcterms:created xsi:type="dcterms:W3CDTF">1998-05-29T04:06:16Z</dcterms:created>
  <dcterms:modified xsi:type="dcterms:W3CDTF">2005-12-20T11:58:21Z</dcterms:modified>
  <cp:category/>
  <cp:version/>
  <cp:contentType/>
  <cp:contentStatus/>
</cp:coreProperties>
</file>