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020" windowHeight="11925" activeTab="0"/>
  </bookViews>
  <sheets>
    <sheet name="概略設計・予備設計" sheetId="1" r:id="rId1"/>
    <sheet name="詳細設計" sheetId="2" r:id="rId2"/>
  </sheets>
  <definedNames/>
  <calcPr fullCalcOnLoad="1"/>
</workbook>
</file>

<file path=xl/sharedStrings.xml><?xml version="1.0" encoding="utf-8"?>
<sst xmlns="http://schemas.openxmlformats.org/spreadsheetml/2006/main" count="279" uniqueCount="125">
  <si>
    <t>１．事業（工事）概要</t>
  </si>
  <si>
    <t>事業（工事）着手予定時期</t>
  </si>
  <si>
    <t>２．建設資材利用計画</t>
  </si>
  <si>
    <t>⑤再生資材利用率</t>
  </si>
  <si>
    <t>アスファルト混合物</t>
  </si>
  <si>
    <t>他産業からの再生材</t>
  </si>
  <si>
    <t>地山m3</t>
  </si>
  <si>
    <t>トン</t>
  </si>
  <si>
    <t>％</t>
  </si>
  <si>
    <t>①　利　用　量</t>
  </si>
  <si>
    <t>３．建設副産物搬出計画</t>
  </si>
  <si>
    <t>指定副産物の種類</t>
  </si>
  <si>
    <t>コンクリート塊</t>
  </si>
  <si>
    <t>アスファルト・コクリート塊</t>
  </si>
  <si>
    <t>建設汚泥</t>
  </si>
  <si>
    <t>⑪現場内利用率</t>
  </si>
  <si>
    <t>※地図、航空写真、踏査等から検討する。</t>
  </si>
  <si>
    <t>※利用量等は可能量を示し、現時点で算出可能なものとする。</t>
  </si>
  <si>
    <t>〈参考〉　重量換算係数（トン／m3）</t>
  </si>
  <si>
    <t>項目</t>
  </si>
  <si>
    <t>荷積み状態での換算値</t>
  </si>
  <si>
    <t>建廃ガイドライン値（注１）</t>
  </si>
  <si>
    <t>参考値（トン／m3）</t>
  </si>
  <si>
    <t>アスファルト塊</t>
  </si>
  <si>
    <t>建設発生木材</t>
  </si>
  <si>
    <t>金属くず</t>
  </si>
  <si>
    <t>実体積による換算値</t>
  </si>
  <si>
    <t>参考値（トン／m3）</t>
  </si>
  <si>
    <t>廃プラスチック</t>
  </si>
  <si>
    <t>新築</t>
  </si>
  <si>
    <t>木造解体</t>
  </si>
  <si>
    <t>建設混合
廃棄物</t>
  </si>
  <si>
    <t>（建設廃材）
１．６～１．８</t>
  </si>
  <si>
    <t>１．８※注２</t>
  </si>
  <si>
    <t>２．３５（無筋）</t>
  </si>
  <si>
    <t>リサイクル計画書　　（概略設計・予備設計）</t>
  </si>
  <si>
    <t>備　　　　　　　考</t>
  </si>
  <si>
    <t>建　設　資　材</t>
  </si>
  <si>
    <t>砕　　石</t>
  </si>
  <si>
    <t>土　　砂</t>
  </si>
  <si>
    <t>発　注　機　関　名</t>
  </si>
  <si>
    <t>事業（工事）概要等</t>
  </si>
  <si>
    <t>⑥　発　生　量</t>
  </si>
  <si>
    <t>⑨再生資源化施設
　　への搬出可能量</t>
  </si>
  <si>
    <t>⑩その他
現場外搬出可能量</t>
  </si>
  <si>
    <t>建　設　発　生　土</t>
  </si>
  <si>
    <t>コ ン ク リ ー ト 塊</t>
  </si>
  <si>
    <t>取 り こ わ し 建 物</t>
  </si>
  <si>
    <t>建 　設　 汚　 泥</t>
  </si>
  <si>
    <t>件</t>
  </si>
  <si>
    <t>備　　　　考</t>
  </si>
  <si>
    <t>項　　　目</t>
  </si>
  <si>
    <t>１．２～１．６</t>
  </si>
  <si>
    <t>０．４～０．７</t>
  </si>
  <si>
    <t>アスベスト</t>
  </si>
  <si>
    <t>１．４～２．０</t>
  </si>
  <si>
    <t>０．３１※注３</t>
  </si>
  <si>
    <t>２．０※注４</t>
  </si>
  <si>
    <t>注1：建廃ガイドライン値；｛「建設廃棄物処理ガイドライン」厚生省生活衛生局水
　　　道環境部産業破棄物対策室監修｝による値</t>
  </si>
  <si>
    <t>注2：これは運搬時における空隙を多く含む状態での標準的な換算値である。</t>
  </si>
  <si>
    <t>注3：建設混合廃棄物の新築は（社）建築業協会の調査結果（H2．9．30）、木造解体は「関東木造
　　　建設解体業連絡協議会」の調査結果（H3．3．4）による。</t>
  </si>
  <si>
    <t>注4：盛土状態での換算値。｛「道路橋示方書・同解説」（社）日本道路協会｝等による値。</t>
  </si>
  <si>
    <t>０．１～０．３</t>
  </si>
  <si>
    <t>－</t>
  </si>
  <si>
    <t>－</t>
  </si>
  <si>
    <t>－</t>
  </si>
  <si>
    <t>－</t>
  </si>
  <si>
    <t>（②＋③）／①×100</t>
  </si>
  <si>
    <t>トン</t>
  </si>
  <si>
    <t>（⑦／⑥×１００）</t>
  </si>
  <si>
    <t>％</t>
  </si>
  <si>
    <t>事 業 （工 事） 名</t>
  </si>
  <si>
    <t>②現場内利用
　　　　可能量</t>
  </si>
  <si>
    <t>③再生材利用
　　　　可能量</t>
  </si>
  <si>
    <t>④新材利用
　　　　　可能量</t>
  </si>
  <si>
    <t>⑦現場内利用
　　　　可能量</t>
  </si>
  <si>
    <t>事業（工事）施工場所</t>
  </si>
  <si>
    <t>％</t>
  </si>
  <si>
    <t>トン</t>
  </si>
  <si>
    <t>トン</t>
  </si>
  <si>
    <t>％</t>
  </si>
  <si>
    <t>％</t>
  </si>
  <si>
    <t>トン</t>
  </si>
  <si>
    <t>％</t>
  </si>
  <si>
    <t>トン</t>
  </si>
  <si>
    <t>％</t>
  </si>
  <si>
    <t>１．２～１．６</t>
  </si>
  <si>
    <t>０．１～０．３</t>
  </si>
  <si>
    <t>－</t>
  </si>
  <si>
    <t>－</t>
  </si>
  <si>
    <t>０．４～０．７</t>
  </si>
  <si>
    <t>アスベスト</t>
  </si>
  <si>
    <t>－</t>
  </si>
  <si>
    <t>１．４～２．０</t>
  </si>
  <si>
    <t>－</t>
  </si>
  <si>
    <t>リサイクル計画書　　（詳細設計）</t>
  </si>
  <si>
    <t>委　　託　　名</t>
  </si>
  <si>
    <t>１．設計概要</t>
  </si>
  <si>
    <t>履　行　場　所</t>
  </si>
  <si>
    <t>設　計　概　要　等</t>
  </si>
  <si>
    <t>工事着手予定時期</t>
  </si>
  <si>
    <t>⑩最終処分量</t>
  </si>
  <si>
    <t>建
設
発
生
土</t>
  </si>
  <si>
    <t>第１種建設発生土</t>
  </si>
  <si>
    <t>第２種建設発生土</t>
  </si>
  <si>
    <t>第３種建設発生土</t>
  </si>
  <si>
    <t>第４種建設発生土</t>
  </si>
  <si>
    <t>泥土（浚渫土）</t>
  </si>
  <si>
    <t>合　　　計</t>
  </si>
  <si>
    <t>④第４種建設発生土・・・粘性土及びこれらに準ずるもの。（第３種建設発生土を除く）</t>
  </si>
  <si>
    <t>⑤泥土（浚渫土）・・・浚渫土のうち概ねqc2以下のもの。</t>
  </si>
  <si>
    <t>※建設発生土の区分（既存資料から判断するものとする）</t>
  </si>
  <si>
    <t>※建設発生木材の中には、伐開除根材及び剪定材を含む。</t>
  </si>
  <si>
    <t>※建設副産物の搬出計画について、基本的には全量を再利用することを原則として計画する。</t>
  </si>
  <si>
    <t>※利用量・搬出量は、現時点で算出可能なものを記載する。</t>
  </si>
  <si>
    <t>　　①第１種建設発生土・・・砂、礫及びこれらに準ずるもの。</t>
  </si>
  <si>
    <t>　　②第２種建設発生土・・・砂質土、礫質土及びこれらに準ずるもの。</t>
  </si>
  <si>
    <t>　　③第３種建設発生土・・・通常の施工性が確保される粘性土及びこれらに準ずるもの。</t>
  </si>
  <si>
    <t>⑧他工事への
     搬出可能量</t>
  </si>
  <si>
    <t>⑨再生資源化施設
　への搬出可能量</t>
  </si>
  <si>
    <t>（⑦／⑥×１００）</t>
  </si>
  <si>
    <t>（②＋③）／①×100</t>
  </si>
  <si>
    <t>⑧他工事への
      搬出可能量</t>
  </si>
  <si>
    <t>建 設 発 生 木 材</t>
  </si>
  <si>
    <t>建  設  汚  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</si>
</sst>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1"/>
      <name val="ＭＳ Ｐゴシック"/>
      <family val="3"/>
    </font>
    <font>
      <sz val="6"/>
      <name val="ＭＳ Ｐゴシック"/>
      <family val="3"/>
    </font>
    <font>
      <sz val="9"/>
      <name val="ＭＳ Ｐゴシック"/>
      <family val="3"/>
    </font>
    <font>
      <sz val="8"/>
      <name val="ＭＳ Ｐゴシック"/>
      <family val="3"/>
    </font>
    <font>
      <b/>
      <sz val="24"/>
      <name val="ＭＳ Ｐゴシック"/>
      <family val="3"/>
    </font>
    <font>
      <b/>
      <sz val="12"/>
      <name val="ＭＳ Ｐゴシック"/>
      <family val="3"/>
    </font>
    <font>
      <sz val="9"/>
      <name val="ＭＳ 明朝"/>
      <family val="1"/>
    </font>
    <font>
      <sz val="11"/>
      <name val="ＭＳ 明朝"/>
      <family val="1"/>
    </font>
    <font>
      <b/>
      <sz val="11"/>
      <name val="ＭＳ ゴシック"/>
      <family val="3"/>
    </font>
    <font>
      <sz val="11"/>
      <name val="ＭＳ ゴシック"/>
      <family val="3"/>
    </font>
    <font>
      <sz val="6"/>
      <name val="ＭＳ 明朝"/>
      <family val="1"/>
    </font>
    <font>
      <sz val="8"/>
      <name val="ＭＳ 明朝"/>
      <family val="1"/>
    </font>
    <font>
      <sz val="10"/>
      <name val="ＭＳ 明朝"/>
      <family val="1"/>
    </font>
    <font>
      <sz val="6"/>
      <name val="ＭＳ ゴシック"/>
      <family val="3"/>
    </font>
    <font>
      <sz val="9"/>
      <name val="ＭＳ ゴシック"/>
      <family val="3"/>
    </font>
  </fonts>
  <fills count="2">
    <fill>
      <patternFill/>
    </fill>
    <fill>
      <patternFill patternType="gray125"/>
    </fill>
  </fills>
  <borders count="68">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double"/>
      <bottom style="thin"/>
    </border>
    <border>
      <left>
        <color indexed="63"/>
      </left>
      <right style="thin"/>
      <top style="thin"/>
      <bottom style="thin"/>
    </border>
    <border>
      <left>
        <color indexed="63"/>
      </left>
      <right style="thin"/>
      <top style="thin"/>
      <bottom style="medium"/>
    </border>
    <border>
      <left style="medium"/>
      <right style="thin"/>
      <top style="thin"/>
      <bottom style="thin"/>
    </border>
    <border>
      <left style="thin"/>
      <right style="thin"/>
      <top style="thin"/>
      <bottom style="thin"/>
    </border>
    <border>
      <left style="medium"/>
      <right style="thin"/>
      <top style="double"/>
      <bottom style="thin"/>
    </border>
    <border>
      <left style="medium"/>
      <right style="thin"/>
      <top style="thin"/>
      <bottom style="medium"/>
    </border>
    <border>
      <left style="thin"/>
      <right>
        <color indexed="63"/>
      </right>
      <top style="double"/>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double"/>
      <bottom>
        <color indexed="63"/>
      </bottom>
    </border>
    <border>
      <left>
        <color indexed="63"/>
      </left>
      <right style="medium"/>
      <top style="double"/>
      <bottom style="thin"/>
    </border>
    <border>
      <left style="thin"/>
      <right>
        <color indexed="63"/>
      </right>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style="medium"/>
    </border>
    <border diagonalUp="1">
      <left>
        <color indexed="63"/>
      </left>
      <right>
        <color indexed="63"/>
      </right>
      <top style="thin"/>
      <bottom style="medium"/>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medium"/>
      <right>
        <color indexed="63"/>
      </right>
      <top style="double"/>
      <bottom style="thin"/>
    </border>
    <border>
      <left style="medium"/>
      <right>
        <color indexed="63"/>
      </right>
      <top style="thin"/>
      <bottom style="thin"/>
    </border>
    <border>
      <left style="medium"/>
      <right style="thin"/>
      <top style="medium"/>
      <bottom style="thin"/>
    </border>
    <border>
      <left style="medium"/>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color indexed="63"/>
      </right>
      <top style="thin"/>
      <bottom style="medium"/>
    </border>
    <border>
      <left style="thin"/>
      <right style="thin"/>
      <top style="thin"/>
      <bottom>
        <color indexed="63"/>
      </bottom>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left style="medium"/>
      <right style="medium"/>
      <top style="medium"/>
      <bottom>
        <color indexed="63"/>
      </bottom>
    </border>
    <border>
      <left style="medium"/>
      <right style="medium"/>
      <top>
        <color indexed="63"/>
      </top>
      <bottom style="double"/>
    </border>
    <border>
      <left style="medium"/>
      <right>
        <color indexed="63"/>
      </right>
      <top>
        <color indexed="63"/>
      </top>
      <bottom style="double"/>
    </border>
    <border>
      <left>
        <color indexed="63"/>
      </left>
      <right>
        <color indexed="63"/>
      </right>
      <top>
        <color indexed="63"/>
      </top>
      <bottom style="double"/>
    </border>
    <border diagonalUp="1">
      <left>
        <color indexed="63"/>
      </left>
      <right>
        <color indexed="63"/>
      </right>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double"/>
    </border>
    <border>
      <left style="medium"/>
      <right>
        <color indexed="63"/>
      </right>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3"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shrinkToFit="1"/>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0" fillId="0" borderId="8" xfId="0" applyFont="1"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shrinkToFit="1"/>
    </xf>
    <xf numFmtId="0" fontId="6" fillId="0" borderId="10" xfId="0" applyFont="1" applyFill="1" applyBorder="1" applyAlignment="1">
      <alignment horizontal="center" vertical="center"/>
    </xf>
    <xf numFmtId="0" fontId="6" fillId="0" borderId="8"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2" fillId="0" borderId="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6" fillId="0" borderId="19" xfId="0" applyFont="1" applyBorder="1" applyAlignment="1">
      <alignment horizontal="center" vertical="center"/>
    </xf>
    <xf numFmtId="0" fontId="9" fillId="0" borderId="20" xfId="0" applyFont="1" applyBorder="1" applyAlignment="1">
      <alignment vertical="center"/>
    </xf>
    <xf numFmtId="0" fontId="9" fillId="0" borderId="21" xfId="0" applyFont="1" applyBorder="1" applyAlignment="1">
      <alignment vertical="center"/>
    </xf>
    <xf numFmtId="0" fontId="6" fillId="0" borderId="0" xfId="0" applyFont="1" applyBorder="1" applyAlignment="1">
      <alignment horizontal="center" vertical="center"/>
    </xf>
    <xf numFmtId="0" fontId="10" fillId="0" borderId="22" xfId="0" applyFont="1" applyBorder="1" applyAlignment="1">
      <alignment horizontal="center" vertical="center" shrinkToFit="1"/>
    </xf>
    <xf numFmtId="0" fontId="10" fillId="0" borderId="9" xfId="0" applyFont="1" applyBorder="1" applyAlignment="1">
      <alignment horizontal="center" vertical="center" shrinkToFit="1"/>
    </xf>
    <xf numFmtId="0" fontId="9" fillId="0" borderId="20"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Border="1" applyAlignment="1">
      <alignment vertical="center"/>
    </xf>
    <xf numFmtId="0" fontId="0" fillId="0" borderId="0" xfId="0"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8" fillId="0" borderId="25" xfId="0" applyFont="1" applyBorder="1" applyAlignment="1">
      <alignment vertical="center"/>
    </xf>
    <xf numFmtId="0" fontId="9" fillId="0" borderId="6"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 fillId="0" borderId="0" xfId="0" applyFont="1" applyFill="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0" fillId="0" borderId="29" xfId="0" applyBorder="1" applyAlignment="1">
      <alignment vertical="center"/>
    </xf>
    <xf numFmtId="0" fontId="0" fillId="0" borderId="30" xfId="0" applyBorder="1" applyAlignment="1">
      <alignmen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Border="1" applyAlignment="1">
      <alignment horizontal="center" vertical="center"/>
    </xf>
    <xf numFmtId="0" fontId="7" fillId="0" borderId="33" xfId="0" applyFont="1" applyBorder="1" applyAlignment="1">
      <alignment horizontal="center" vertical="center"/>
    </xf>
    <xf numFmtId="0" fontId="9" fillId="0" borderId="5" xfId="0" applyFont="1" applyBorder="1" applyAlignment="1">
      <alignment vertical="center"/>
    </xf>
    <xf numFmtId="0" fontId="9" fillId="0" borderId="23" xfId="0" applyFont="1" applyBorder="1" applyAlignment="1">
      <alignment vertical="center"/>
    </xf>
    <xf numFmtId="0" fontId="9" fillId="0" borderId="6" xfId="0" applyFont="1" applyBorder="1" applyAlignment="1">
      <alignment vertical="center"/>
    </xf>
    <xf numFmtId="0" fontId="9" fillId="0" borderId="34" xfId="0" applyFont="1" applyBorder="1" applyAlignment="1">
      <alignment vertical="center"/>
    </xf>
    <xf numFmtId="0" fontId="9" fillId="0" borderId="7" xfId="0" applyFont="1" applyBorder="1" applyAlignment="1">
      <alignment vertical="center"/>
    </xf>
    <xf numFmtId="0" fontId="9" fillId="0" borderId="35"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16" xfId="0" applyFont="1" applyBorder="1" applyAlignment="1">
      <alignment horizontal="center" vertical="center"/>
    </xf>
    <xf numFmtId="0" fontId="9" fillId="0" borderId="39" xfId="0" applyFont="1" applyBorder="1" applyAlignment="1">
      <alignment vertical="center"/>
    </xf>
    <xf numFmtId="0" fontId="9" fillId="0" borderId="40" xfId="0" applyFont="1" applyBorder="1" applyAlignment="1">
      <alignmen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3" xfId="0" applyFont="1" applyBorder="1" applyAlignment="1">
      <alignment vertical="center" wrapText="1"/>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9" fillId="0" borderId="49" xfId="0" applyFont="1" applyBorder="1" applyAlignment="1">
      <alignment vertical="center"/>
    </xf>
    <xf numFmtId="0" fontId="11" fillId="0" borderId="50" xfId="0" applyFont="1" applyBorder="1" applyAlignment="1">
      <alignment horizontal="center" vertical="center"/>
    </xf>
    <xf numFmtId="0" fontId="10" fillId="0" borderId="50" xfId="0" applyFont="1" applyBorder="1" applyAlignment="1">
      <alignment horizontal="center" vertical="center"/>
    </xf>
    <xf numFmtId="0" fontId="9" fillId="0" borderId="17" xfId="0" applyFont="1" applyBorder="1" applyAlignment="1">
      <alignment horizontal="center" vertical="center"/>
    </xf>
    <xf numFmtId="0" fontId="9" fillId="0" borderId="7"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11" fillId="0" borderId="12" xfId="0" applyFont="1" applyBorder="1" applyAlignment="1">
      <alignment horizontal="center" vertical="center" wrapText="1"/>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9" fillId="0" borderId="15" xfId="0" applyFont="1" applyBorder="1" applyAlignment="1">
      <alignment horizontal="center" vertical="center"/>
    </xf>
    <xf numFmtId="0" fontId="9" fillId="0" borderId="5" xfId="0" applyFont="1" applyBorder="1" applyAlignment="1">
      <alignment horizontal="center" vertical="center"/>
    </xf>
    <xf numFmtId="0" fontId="12" fillId="0" borderId="27" xfId="0" applyFont="1" applyBorder="1" applyAlignment="1">
      <alignment horizontal="center" vertical="center"/>
    </xf>
    <xf numFmtId="0" fontId="12" fillId="0" borderId="31"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45" xfId="0" applyFont="1" applyBorder="1" applyAlignment="1">
      <alignment vertical="center" wrapText="1"/>
    </xf>
    <xf numFmtId="0" fontId="12" fillId="0" borderId="46" xfId="0" applyFont="1" applyBorder="1" applyAlignment="1">
      <alignment vertical="center"/>
    </xf>
    <xf numFmtId="0" fontId="12" fillId="0" borderId="47" xfId="0" applyFont="1" applyBorder="1" applyAlignment="1">
      <alignment vertical="center"/>
    </xf>
    <xf numFmtId="0" fontId="12" fillId="0" borderId="48" xfId="0" applyFont="1" applyBorder="1" applyAlignment="1">
      <alignment vertical="center"/>
    </xf>
    <xf numFmtId="0" fontId="12" fillId="0" borderId="31" xfId="0" applyFont="1" applyBorder="1" applyAlignment="1">
      <alignment vertical="center" wrapText="1"/>
    </xf>
    <xf numFmtId="0" fontId="12" fillId="0" borderId="57" xfId="0" applyFont="1" applyBorder="1" applyAlignment="1">
      <alignment vertical="center"/>
    </xf>
    <xf numFmtId="0" fontId="12" fillId="0" borderId="31" xfId="0" applyFont="1" applyBorder="1" applyAlignment="1">
      <alignment vertical="center"/>
    </xf>
    <xf numFmtId="0" fontId="12" fillId="0" borderId="0" xfId="0" applyFont="1" applyBorder="1" applyAlignment="1">
      <alignment horizontal="center" vertical="center" shrinkToFit="1"/>
    </xf>
    <xf numFmtId="0" fontId="4" fillId="0" borderId="0" xfId="0" applyFont="1" applyAlignment="1">
      <alignment horizontal="center" vertical="center"/>
    </xf>
    <xf numFmtId="0" fontId="0" fillId="0" borderId="58" xfId="0" applyBorder="1" applyAlignment="1">
      <alignment vertical="center"/>
    </xf>
    <xf numFmtId="0" fontId="0" fillId="0" borderId="7" xfId="0" applyBorder="1" applyAlignment="1">
      <alignment horizontal="center" vertical="center"/>
    </xf>
    <xf numFmtId="0" fontId="1" fillId="0" borderId="31" xfId="0" applyFont="1" applyBorder="1" applyAlignment="1">
      <alignment vertical="center"/>
    </xf>
    <xf numFmtId="0" fontId="0" fillId="0" borderId="31" xfId="0" applyBorder="1" applyAlignment="1">
      <alignment vertical="center"/>
    </xf>
    <xf numFmtId="0" fontId="6" fillId="0" borderId="40" xfId="0" applyFont="1" applyBorder="1" applyAlignment="1">
      <alignment horizontal="center" vertical="center"/>
    </xf>
    <xf numFmtId="0" fontId="0" fillId="0" borderId="34" xfId="0" applyBorder="1" applyAlignment="1">
      <alignment horizontal="center" vertical="center"/>
    </xf>
    <xf numFmtId="0" fontId="6" fillId="0" borderId="49" xfId="0" applyFont="1" applyBorder="1" applyAlignment="1">
      <alignment horizontal="center" vertical="center" shrinkToFit="1"/>
    </xf>
    <xf numFmtId="0" fontId="0" fillId="0" borderId="35" xfId="0" applyBorder="1" applyAlignment="1">
      <alignment horizontal="center" vertical="center" shrinkToFit="1"/>
    </xf>
    <xf numFmtId="0" fontId="11" fillId="0" borderId="59" xfId="0" applyFont="1"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center" vertical="center"/>
    </xf>
    <xf numFmtId="0" fontId="0" fillId="0" borderId="62" xfId="0" applyBorder="1" applyAlignment="1">
      <alignment horizontal="center" vertical="center"/>
    </xf>
    <xf numFmtId="0" fontId="6" fillId="0" borderId="63" xfId="0" applyFont="1" applyBorder="1" applyAlignment="1">
      <alignment horizontal="center" vertical="center" wrapTex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6" fillId="0" borderId="27" xfId="0" applyFont="1" applyBorder="1" applyAlignment="1">
      <alignment horizontal="center" vertical="center"/>
    </xf>
    <xf numFmtId="0" fontId="2" fillId="0" borderId="32" xfId="0" applyFont="1" applyBorder="1" applyAlignment="1">
      <alignment horizontal="center" vertical="center"/>
    </xf>
    <xf numFmtId="0" fontId="6" fillId="0" borderId="56" xfId="0" applyFont="1" applyBorder="1" applyAlignment="1">
      <alignment horizontal="center" vertical="center"/>
    </xf>
    <xf numFmtId="0" fontId="2" fillId="0" borderId="66" xfId="0" applyFont="1" applyBorder="1" applyAlignment="1">
      <alignment horizontal="center" vertical="center"/>
    </xf>
    <xf numFmtId="0" fontId="2" fillId="0" borderId="34" xfId="0" applyFont="1" applyBorder="1" applyAlignment="1">
      <alignment horizontal="center" vertical="center"/>
    </xf>
    <xf numFmtId="0" fontId="6" fillId="0" borderId="40" xfId="0" applyFont="1" applyBorder="1" applyAlignment="1">
      <alignment horizontal="center" vertical="center" shrinkToFit="1"/>
    </xf>
    <xf numFmtId="0" fontId="2" fillId="0" borderId="34" xfId="0" applyFont="1" applyBorder="1" applyAlignment="1">
      <alignment horizontal="center" vertical="center" shrinkToFit="1"/>
    </xf>
    <xf numFmtId="0" fontId="6" fillId="0" borderId="49" xfId="0" applyFont="1" applyBorder="1" applyAlignment="1">
      <alignment horizontal="center" vertical="center"/>
    </xf>
    <xf numFmtId="0" fontId="2" fillId="0" borderId="35" xfId="0" applyFont="1" applyBorder="1" applyAlignment="1">
      <alignment horizontal="center" vertical="center"/>
    </xf>
    <xf numFmtId="0" fontId="11" fillId="0" borderId="49" xfId="0" applyFont="1" applyBorder="1" applyAlignment="1">
      <alignment horizontal="center" vertical="center" shrinkToFit="1"/>
    </xf>
    <xf numFmtId="0" fontId="0" fillId="0" borderId="32" xfId="0" applyBorder="1" applyAlignment="1">
      <alignment horizontal="center" vertical="center"/>
    </xf>
    <xf numFmtId="0" fontId="0" fillId="0" borderId="66" xfId="0" applyBorder="1" applyAlignment="1">
      <alignment horizontal="center" vertical="center"/>
    </xf>
    <xf numFmtId="0" fontId="6" fillId="0" borderId="39" xfId="0" applyFont="1" applyBorder="1" applyAlignment="1">
      <alignment horizontal="center" vertical="center"/>
    </xf>
    <xf numFmtId="0" fontId="0" fillId="0" borderId="23" xfId="0" applyBorder="1" applyAlignment="1">
      <alignment horizontal="center" vertical="center"/>
    </xf>
    <xf numFmtId="0" fontId="11" fillId="0" borderId="67" xfId="0" applyFont="1" applyBorder="1" applyAlignment="1">
      <alignment horizontal="center" vertical="center"/>
    </xf>
    <xf numFmtId="0" fontId="0" fillId="0" borderId="26" xfId="0" applyBorder="1" applyAlignment="1">
      <alignment horizontal="center" vertical="center"/>
    </xf>
    <xf numFmtId="0" fontId="11" fillId="0" borderId="40" xfId="0" applyFont="1" applyBorder="1" applyAlignment="1">
      <alignment horizontal="center" vertical="center"/>
    </xf>
    <xf numFmtId="0" fontId="6" fillId="0" borderId="31" xfId="0" applyFont="1" applyBorder="1" applyAlignment="1">
      <alignment horizontal="center" vertical="center"/>
    </xf>
    <xf numFmtId="0" fontId="6" fillId="0" borderId="57" xfId="0" applyFont="1" applyBorder="1" applyAlignment="1">
      <alignment horizontal="center" vertical="center"/>
    </xf>
    <xf numFmtId="0" fontId="6" fillId="0" borderId="45" xfId="0" applyFont="1" applyBorder="1" applyAlignment="1">
      <alignment vertical="center" wrapText="1"/>
    </xf>
    <xf numFmtId="0" fontId="6" fillId="0" borderId="46"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31" xfId="0" applyFont="1" applyBorder="1" applyAlignment="1">
      <alignment vertical="center" wrapText="1"/>
    </xf>
    <xf numFmtId="0" fontId="6" fillId="0" borderId="57" xfId="0" applyFont="1" applyBorder="1" applyAlignment="1">
      <alignment vertical="center"/>
    </xf>
    <xf numFmtId="0" fontId="6" fillId="0" borderId="31" xfId="0" applyFont="1" applyBorder="1" applyAlignment="1">
      <alignment vertical="center"/>
    </xf>
    <xf numFmtId="0" fontId="6" fillId="0" borderId="0" xfId="0" applyFont="1" applyBorder="1" applyAlignment="1">
      <alignment horizontal="center" vertical="center" shrinkToFi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6" fillId="0" borderId="46" xfId="0" applyFont="1" applyBorder="1" applyAlignment="1">
      <alignment horizontal="center" vertical="center"/>
    </xf>
    <xf numFmtId="0" fontId="6" fillId="0" borderId="43" xfId="0" applyFont="1" applyBorder="1" applyAlignment="1">
      <alignment horizontal="center" vertical="center"/>
    </xf>
    <xf numFmtId="0" fontId="6" fillId="0" borderId="62" xfId="0" applyFont="1" applyBorder="1" applyAlignment="1">
      <alignment horizontal="center" vertical="center"/>
    </xf>
    <xf numFmtId="0" fontId="6" fillId="0" borderId="44" xfId="0" applyFont="1" applyBorder="1" applyAlignment="1">
      <alignment horizontal="center" vertical="center"/>
    </xf>
    <xf numFmtId="0" fontId="6" fillId="0" borderId="43" xfId="0" applyFont="1" applyBorder="1" applyAlignment="1">
      <alignment vertical="center" wrapText="1"/>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32"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6" fillId="0" borderId="33" xfId="0" applyFont="1" applyBorder="1" applyAlignment="1">
      <alignment horizontal="center" vertical="center"/>
    </xf>
    <xf numFmtId="0" fontId="13" fillId="0" borderId="15"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8"/>
  <sheetViews>
    <sheetView showGridLines="0" tabSelected="1" view="pageBreakPreview" zoomScaleSheetLayoutView="100" workbookViewId="0" topLeftCell="A1">
      <selection activeCell="J8" sqref="J8"/>
    </sheetView>
  </sheetViews>
  <sheetFormatPr defaultColWidth="9.00390625" defaultRowHeight="13.5"/>
  <cols>
    <col min="1" max="1" width="2.50390625" style="0" customWidth="1"/>
    <col min="2" max="2" width="17.50390625" style="0" customWidth="1"/>
    <col min="3" max="3" width="12.625" style="0" customWidth="1"/>
    <col min="4" max="4" width="3.625" style="0" customWidth="1"/>
    <col min="5" max="5" width="12.625" style="0" customWidth="1"/>
    <col min="6" max="6" width="3.625" style="0" customWidth="1"/>
    <col min="7" max="7" width="12.625" style="0" customWidth="1"/>
    <col min="8" max="8" width="3.625" style="0" customWidth="1"/>
    <col min="9" max="9" width="2.125" style="0" customWidth="1"/>
    <col min="10" max="10" width="7.125" style="0" customWidth="1"/>
    <col min="11" max="11" width="4.625" style="0" customWidth="1"/>
    <col min="12" max="12" width="3.625" style="0" customWidth="1"/>
    <col min="13" max="13" width="12.625" style="0" customWidth="1"/>
    <col min="14" max="14" width="3.625" style="0" customWidth="1"/>
    <col min="15" max="15" width="12.625" style="0" customWidth="1"/>
    <col min="16" max="16" width="3.625" style="0" customWidth="1"/>
  </cols>
  <sheetData>
    <row r="1" spans="1:18" ht="28.5">
      <c r="A1" s="122" t="s">
        <v>35</v>
      </c>
      <c r="B1" s="122"/>
      <c r="C1" s="122"/>
      <c r="D1" s="122"/>
      <c r="E1" s="122"/>
      <c r="F1" s="122"/>
      <c r="G1" s="122"/>
      <c r="H1" s="122"/>
      <c r="I1" s="122"/>
      <c r="J1" s="122"/>
      <c r="K1" s="122"/>
      <c r="L1" s="122"/>
      <c r="M1" s="122"/>
      <c r="N1" s="122"/>
      <c r="O1" s="122"/>
      <c r="P1" s="122"/>
      <c r="Q1" s="122"/>
      <c r="R1" s="3"/>
    </row>
    <row r="2" spans="1:2" ht="15" thickBot="1">
      <c r="A2" s="4" t="s">
        <v>0</v>
      </c>
      <c r="B2" s="4"/>
    </row>
    <row r="3" spans="2:18" ht="19.5" customHeight="1">
      <c r="B3" s="8" t="s">
        <v>40</v>
      </c>
      <c r="C3" s="59"/>
      <c r="D3" s="53"/>
      <c r="E3" s="53"/>
      <c r="F3" s="53"/>
      <c r="G3" s="53"/>
      <c r="H3" s="53"/>
      <c r="I3" s="53"/>
      <c r="J3" s="53"/>
      <c r="K3" s="53"/>
      <c r="L3" s="53"/>
      <c r="M3" s="53"/>
      <c r="N3" s="53"/>
      <c r="O3" s="53"/>
      <c r="P3" s="53"/>
      <c r="Q3" s="53"/>
      <c r="R3" s="54"/>
    </row>
    <row r="4" spans="2:18" ht="19.5" customHeight="1">
      <c r="B4" s="9" t="s">
        <v>71</v>
      </c>
      <c r="C4" s="55"/>
      <c r="D4" s="76"/>
      <c r="E4" s="76"/>
      <c r="F4" s="76"/>
      <c r="G4" s="76"/>
      <c r="H4" s="76"/>
      <c r="I4" s="76"/>
      <c r="J4" s="76"/>
      <c r="K4" s="76"/>
      <c r="L4" s="76"/>
      <c r="M4" s="76"/>
      <c r="N4" s="76"/>
      <c r="O4" s="76"/>
      <c r="P4" s="76"/>
      <c r="Q4" s="76"/>
      <c r="R4" s="77"/>
    </row>
    <row r="5" spans="2:18" ht="19.5" customHeight="1">
      <c r="B5" s="9" t="s">
        <v>76</v>
      </c>
      <c r="C5" s="55"/>
      <c r="D5" s="76"/>
      <c r="E5" s="76"/>
      <c r="F5" s="76"/>
      <c r="G5" s="76"/>
      <c r="H5" s="76"/>
      <c r="I5" s="76"/>
      <c r="J5" s="76"/>
      <c r="K5" s="76"/>
      <c r="L5" s="76"/>
      <c r="M5" s="76"/>
      <c r="N5" s="76"/>
      <c r="O5" s="76"/>
      <c r="P5" s="76"/>
      <c r="Q5" s="76"/>
      <c r="R5" s="77"/>
    </row>
    <row r="6" spans="2:18" ht="19.5" customHeight="1">
      <c r="B6" s="9" t="s">
        <v>41</v>
      </c>
      <c r="C6" s="55"/>
      <c r="D6" s="76"/>
      <c r="E6" s="76"/>
      <c r="F6" s="76"/>
      <c r="G6" s="76"/>
      <c r="H6" s="76"/>
      <c r="I6" s="76"/>
      <c r="J6" s="76"/>
      <c r="K6" s="76"/>
      <c r="L6" s="76"/>
      <c r="M6" s="76"/>
      <c r="N6" s="76"/>
      <c r="O6" s="76"/>
      <c r="P6" s="76"/>
      <c r="Q6" s="76"/>
      <c r="R6" s="77"/>
    </row>
    <row r="7" spans="2:18" ht="19.5" customHeight="1" thickBot="1">
      <c r="B7" s="10" t="s">
        <v>1</v>
      </c>
      <c r="C7" s="56"/>
      <c r="D7" s="78"/>
      <c r="E7" s="78"/>
      <c r="F7" s="78"/>
      <c r="G7" s="78"/>
      <c r="H7" s="78"/>
      <c r="I7" s="78"/>
      <c r="J7" s="78"/>
      <c r="K7" s="78"/>
      <c r="L7" s="78"/>
      <c r="M7" s="78"/>
      <c r="N7" s="78"/>
      <c r="O7" s="78"/>
      <c r="P7" s="78"/>
      <c r="Q7" s="78"/>
      <c r="R7" s="79"/>
    </row>
    <row r="9" spans="1:2" ht="15" thickBot="1">
      <c r="A9" s="4" t="s">
        <v>2</v>
      </c>
      <c r="B9" s="4"/>
    </row>
    <row r="10" spans="2:18" ht="13.5">
      <c r="B10" s="106" t="s">
        <v>37</v>
      </c>
      <c r="C10" s="110" t="s">
        <v>9</v>
      </c>
      <c r="D10" s="111"/>
      <c r="E10" s="114" t="s">
        <v>72</v>
      </c>
      <c r="F10" s="115"/>
      <c r="G10" s="118" t="s">
        <v>73</v>
      </c>
      <c r="H10" s="115"/>
      <c r="I10" s="114" t="s">
        <v>74</v>
      </c>
      <c r="J10" s="120"/>
      <c r="K10" s="120"/>
      <c r="L10" s="115"/>
      <c r="M10" s="111" t="s">
        <v>3</v>
      </c>
      <c r="N10" s="111"/>
      <c r="O10" s="57" t="s">
        <v>36</v>
      </c>
      <c r="P10" s="70"/>
      <c r="Q10" s="70"/>
      <c r="R10" s="71"/>
    </row>
    <row r="11" spans="2:18" ht="14.25" thickBot="1">
      <c r="B11" s="107"/>
      <c r="C11" s="112"/>
      <c r="D11" s="113"/>
      <c r="E11" s="116"/>
      <c r="F11" s="117"/>
      <c r="G11" s="119"/>
      <c r="H11" s="117"/>
      <c r="I11" s="116"/>
      <c r="J11" s="119"/>
      <c r="K11" s="119"/>
      <c r="L11" s="117"/>
      <c r="M11" s="121" t="s">
        <v>121</v>
      </c>
      <c r="N11" s="121"/>
      <c r="O11" s="58"/>
      <c r="P11" s="72"/>
      <c r="Q11" s="72"/>
      <c r="R11" s="73"/>
    </row>
    <row r="12" spans="2:18" ht="19.5" customHeight="1" thickTop="1">
      <c r="B12" s="11" t="s">
        <v>39</v>
      </c>
      <c r="C12" s="32"/>
      <c r="D12" s="14" t="s">
        <v>6</v>
      </c>
      <c r="E12" s="35"/>
      <c r="F12" s="17" t="s">
        <v>6</v>
      </c>
      <c r="G12" s="35"/>
      <c r="H12" s="17" t="s">
        <v>6</v>
      </c>
      <c r="I12" s="108"/>
      <c r="J12" s="109"/>
      <c r="K12" s="109"/>
      <c r="L12" s="17" t="s">
        <v>6</v>
      </c>
      <c r="M12" s="35" t="e">
        <f>((E12+G12)/C12)*100</f>
        <v>#DIV/0!</v>
      </c>
      <c r="N12" s="20" t="s">
        <v>8</v>
      </c>
      <c r="O12" s="84"/>
      <c r="P12" s="74"/>
      <c r="Q12" s="74"/>
      <c r="R12" s="75"/>
    </row>
    <row r="13" spans="2:18" ht="19.5" customHeight="1">
      <c r="B13" s="12" t="s">
        <v>38</v>
      </c>
      <c r="C13" s="33"/>
      <c r="D13" s="15" t="s">
        <v>68</v>
      </c>
      <c r="E13" s="36"/>
      <c r="F13" s="18" t="s">
        <v>68</v>
      </c>
      <c r="G13" s="36"/>
      <c r="H13" s="18" t="s">
        <v>68</v>
      </c>
      <c r="I13" s="83"/>
      <c r="J13" s="60"/>
      <c r="K13" s="60"/>
      <c r="L13" s="18" t="s">
        <v>68</v>
      </c>
      <c r="M13" s="36" t="e">
        <f>((E13+G13)/C13)*100</f>
        <v>#DIV/0!</v>
      </c>
      <c r="N13" s="15" t="s">
        <v>8</v>
      </c>
      <c r="O13" s="85"/>
      <c r="P13" s="76"/>
      <c r="Q13" s="76"/>
      <c r="R13" s="77"/>
    </row>
    <row r="14" spans="2:18" ht="19.5" customHeight="1">
      <c r="B14" s="28" t="s">
        <v>4</v>
      </c>
      <c r="C14" s="33"/>
      <c r="D14" s="15" t="s">
        <v>68</v>
      </c>
      <c r="E14" s="36"/>
      <c r="F14" s="18" t="s">
        <v>68</v>
      </c>
      <c r="G14" s="36"/>
      <c r="H14" s="18" t="s">
        <v>68</v>
      </c>
      <c r="I14" s="83"/>
      <c r="J14" s="60"/>
      <c r="K14" s="60"/>
      <c r="L14" s="18" t="s">
        <v>68</v>
      </c>
      <c r="M14" s="36" t="e">
        <f>((E14+G14)/C14)*100</f>
        <v>#DIV/0!</v>
      </c>
      <c r="N14" s="15" t="s">
        <v>8</v>
      </c>
      <c r="O14" s="85"/>
      <c r="P14" s="76"/>
      <c r="Q14" s="76"/>
      <c r="R14" s="77"/>
    </row>
    <row r="15" spans="2:18" ht="19.5" customHeight="1" thickBot="1">
      <c r="B15" s="13" t="s">
        <v>5</v>
      </c>
      <c r="C15" s="34"/>
      <c r="D15" s="16" t="s">
        <v>68</v>
      </c>
      <c r="E15" s="37"/>
      <c r="F15" s="19" t="s">
        <v>68</v>
      </c>
      <c r="G15" s="37"/>
      <c r="H15" s="19" t="s">
        <v>68</v>
      </c>
      <c r="I15" s="100"/>
      <c r="J15" s="101"/>
      <c r="K15" s="101"/>
      <c r="L15" s="19" t="s">
        <v>68</v>
      </c>
      <c r="M15" s="37" t="e">
        <f>((E15+G15)/C15)*100</f>
        <v>#DIV/0!</v>
      </c>
      <c r="N15" s="16" t="s">
        <v>8</v>
      </c>
      <c r="O15" s="97"/>
      <c r="P15" s="78"/>
      <c r="Q15" s="78"/>
      <c r="R15" s="79"/>
    </row>
    <row r="17" spans="1:2" ht="15" thickBot="1">
      <c r="A17" s="4" t="s">
        <v>10</v>
      </c>
      <c r="B17" s="4"/>
    </row>
    <row r="18" spans="2:18" ht="13.5">
      <c r="B18" s="86" t="s">
        <v>11</v>
      </c>
      <c r="C18" s="88" t="s">
        <v>42</v>
      </c>
      <c r="D18" s="88"/>
      <c r="E18" s="90" t="s">
        <v>75</v>
      </c>
      <c r="F18" s="91"/>
      <c r="G18" s="90" t="s">
        <v>118</v>
      </c>
      <c r="H18" s="91"/>
      <c r="I18" s="90" t="s">
        <v>119</v>
      </c>
      <c r="J18" s="91"/>
      <c r="K18" s="91"/>
      <c r="L18" s="91"/>
      <c r="M18" s="90" t="s">
        <v>44</v>
      </c>
      <c r="N18" s="91"/>
      <c r="O18" s="93" t="s">
        <v>15</v>
      </c>
      <c r="P18" s="94"/>
      <c r="Q18" s="70" t="s">
        <v>50</v>
      </c>
      <c r="R18" s="71"/>
    </row>
    <row r="19" spans="2:18" ht="14.25" thickBot="1">
      <c r="B19" s="87"/>
      <c r="C19" s="89"/>
      <c r="D19" s="89"/>
      <c r="E19" s="92"/>
      <c r="F19" s="92"/>
      <c r="G19" s="92"/>
      <c r="H19" s="92"/>
      <c r="I19" s="92"/>
      <c r="J19" s="92"/>
      <c r="K19" s="92"/>
      <c r="L19" s="92"/>
      <c r="M19" s="92"/>
      <c r="N19" s="92"/>
      <c r="O19" s="95" t="s">
        <v>120</v>
      </c>
      <c r="P19" s="96"/>
      <c r="Q19" s="72"/>
      <c r="R19" s="73"/>
    </row>
    <row r="20" spans="2:18" ht="19.5" customHeight="1" thickTop="1">
      <c r="B20" s="29" t="s">
        <v>45</v>
      </c>
      <c r="C20" s="35"/>
      <c r="D20" s="17" t="s">
        <v>6</v>
      </c>
      <c r="E20" s="35"/>
      <c r="F20" s="17" t="s">
        <v>6</v>
      </c>
      <c r="G20" s="35"/>
      <c r="H20" s="17" t="s">
        <v>6</v>
      </c>
      <c r="I20" s="102"/>
      <c r="J20" s="103"/>
      <c r="K20" s="103"/>
      <c r="L20" s="104"/>
      <c r="M20" s="35"/>
      <c r="N20" s="17" t="s">
        <v>6</v>
      </c>
      <c r="O20" s="35" t="e">
        <f>(E20/C20)*100</f>
        <v>#DIV/0!</v>
      </c>
      <c r="P20" s="24" t="s">
        <v>70</v>
      </c>
      <c r="Q20" s="74"/>
      <c r="R20" s="75"/>
    </row>
    <row r="21" spans="2:18" ht="19.5" customHeight="1">
      <c r="B21" s="30" t="s">
        <v>46</v>
      </c>
      <c r="C21" s="36"/>
      <c r="D21" s="18" t="s">
        <v>68</v>
      </c>
      <c r="E21" s="36"/>
      <c r="F21" s="18" t="s">
        <v>68</v>
      </c>
      <c r="G21" s="36"/>
      <c r="H21" s="18" t="s">
        <v>68</v>
      </c>
      <c r="I21" s="83"/>
      <c r="J21" s="60"/>
      <c r="K21" s="60"/>
      <c r="L21" s="18" t="s">
        <v>7</v>
      </c>
      <c r="M21" s="81"/>
      <c r="N21" s="82"/>
      <c r="O21" s="36" t="e">
        <f>(E21/C21)*100</f>
        <v>#DIV/0!</v>
      </c>
      <c r="P21" s="18" t="s">
        <v>70</v>
      </c>
      <c r="Q21" s="76"/>
      <c r="R21" s="77"/>
    </row>
    <row r="22" spans="2:18" ht="19.5" customHeight="1">
      <c r="B22" s="22" t="s">
        <v>13</v>
      </c>
      <c r="C22" s="36"/>
      <c r="D22" s="18" t="s">
        <v>68</v>
      </c>
      <c r="E22" s="36"/>
      <c r="F22" s="18" t="s">
        <v>68</v>
      </c>
      <c r="G22" s="36"/>
      <c r="H22" s="18" t="s">
        <v>68</v>
      </c>
      <c r="I22" s="83"/>
      <c r="J22" s="60"/>
      <c r="K22" s="60"/>
      <c r="L22" s="18" t="s">
        <v>7</v>
      </c>
      <c r="M22" s="81"/>
      <c r="N22" s="82"/>
      <c r="O22" s="36" t="e">
        <f>(E22/C22)*100</f>
        <v>#DIV/0!</v>
      </c>
      <c r="P22" s="18" t="s">
        <v>70</v>
      </c>
      <c r="Q22" s="76"/>
      <c r="R22" s="77"/>
    </row>
    <row r="23" spans="2:18" ht="19.5" customHeight="1">
      <c r="B23" s="21" t="s">
        <v>48</v>
      </c>
      <c r="C23" s="36"/>
      <c r="D23" s="18" t="s">
        <v>68</v>
      </c>
      <c r="E23" s="36"/>
      <c r="F23" s="18" t="s">
        <v>68</v>
      </c>
      <c r="G23" s="36"/>
      <c r="H23" s="18" t="s">
        <v>68</v>
      </c>
      <c r="I23" s="83"/>
      <c r="J23" s="60"/>
      <c r="K23" s="60"/>
      <c r="L23" s="18" t="s">
        <v>7</v>
      </c>
      <c r="M23" s="81"/>
      <c r="N23" s="82"/>
      <c r="O23" s="36" t="e">
        <f>(E23/C23)*100</f>
        <v>#DIV/0!</v>
      </c>
      <c r="P23" s="18" t="s">
        <v>70</v>
      </c>
      <c r="Q23" s="76"/>
      <c r="R23" s="77"/>
    </row>
    <row r="24" spans="2:18" ht="19.5" customHeight="1" thickBot="1">
      <c r="B24" s="31" t="s">
        <v>47</v>
      </c>
      <c r="C24" s="37"/>
      <c r="D24" s="23" t="s">
        <v>49</v>
      </c>
      <c r="E24" s="68"/>
      <c r="F24" s="69"/>
      <c r="G24" s="68"/>
      <c r="H24" s="69"/>
      <c r="I24" s="68"/>
      <c r="J24" s="80"/>
      <c r="K24" s="80"/>
      <c r="L24" s="69"/>
      <c r="M24" s="68"/>
      <c r="N24" s="69"/>
      <c r="O24" s="68"/>
      <c r="P24" s="69"/>
      <c r="Q24" s="78"/>
      <c r="R24" s="79"/>
    </row>
    <row r="25" spans="2:6" ht="9.75" customHeight="1">
      <c r="B25" s="1" t="s">
        <v>16</v>
      </c>
      <c r="C25" s="1"/>
      <c r="D25" s="1"/>
      <c r="E25" s="1"/>
      <c r="F25" s="2"/>
    </row>
    <row r="26" spans="2:6" ht="9.75" customHeight="1">
      <c r="B26" s="1" t="s">
        <v>17</v>
      </c>
      <c r="C26" s="1"/>
      <c r="D26" s="1"/>
      <c r="E26" s="1"/>
      <c r="F26" s="2"/>
    </row>
    <row r="28" spans="1:18" ht="13.5" customHeight="1">
      <c r="A28" s="7" t="s">
        <v>18</v>
      </c>
      <c r="B28" s="7"/>
      <c r="C28" s="7"/>
      <c r="D28" s="7"/>
      <c r="E28" s="7"/>
      <c r="F28" s="7"/>
      <c r="G28" s="7"/>
      <c r="H28" s="7"/>
      <c r="I28" s="7"/>
      <c r="J28" s="7"/>
      <c r="K28" s="7"/>
      <c r="L28" s="7"/>
      <c r="M28" s="7"/>
      <c r="N28" s="7"/>
      <c r="O28" s="7"/>
      <c r="P28" s="7"/>
      <c r="Q28" s="7"/>
      <c r="R28" s="7"/>
    </row>
    <row r="29" spans="1:18" ht="9.75" customHeight="1">
      <c r="A29" s="7"/>
      <c r="B29" s="61" t="s">
        <v>19</v>
      </c>
      <c r="C29" s="61" t="s">
        <v>20</v>
      </c>
      <c r="D29" s="61"/>
      <c r="E29" s="61"/>
      <c r="F29" s="61"/>
      <c r="G29" s="61" t="s">
        <v>26</v>
      </c>
      <c r="H29" s="61"/>
      <c r="I29" s="26"/>
      <c r="J29" s="61" t="s">
        <v>51</v>
      </c>
      <c r="K29" s="61"/>
      <c r="L29" s="61"/>
      <c r="M29" s="62" t="s">
        <v>20</v>
      </c>
      <c r="N29" s="63"/>
      <c r="O29" s="63"/>
      <c r="P29" s="64"/>
      <c r="Q29" s="27"/>
      <c r="R29" s="27"/>
    </row>
    <row r="30" spans="1:18" ht="9.75" customHeight="1">
      <c r="A30" s="7"/>
      <c r="B30" s="98"/>
      <c r="C30" s="99" t="s">
        <v>21</v>
      </c>
      <c r="D30" s="99"/>
      <c r="E30" s="98" t="s">
        <v>22</v>
      </c>
      <c r="F30" s="98"/>
      <c r="G30" s="98" t="s">
        <v>27</v>
      </c>
      <c r="H30" s="98"/>
      <c r="I30" s="26"/>
      <c r="J30" s="98"/>
      <c r="K30" s="98"/>
      <c r="L30" s="98"/>
      <c r="M30" s="99" t="s">
        <v>21</v>
      </c>
      <c r="N30" s="99"/>
      <c r="O30" s="98" t="s">
        <v>22</v>
      </c>
      <c r="P30" s="98"/>
      <c r="Q30" s="27"/>
      <c r="R30" s="27"/>
    </row>
    <row r="31" spans="1:18" ht="9.75" customHeight="1">
      <c r="A31" s="7"/>
      <c r="B31" s="25" t="s">
        <v>14</v>
      </c>
      <c r="C31" s="61" t="s">
        <v>52</v>
      </c>
      <c r="D31" s="61"/>
      <c r="E31" s="61">
        <v>1.4</v>
      </c>
      <c r="F31" s="61"/>
      <c r="G31" s="61">
        <v>1.4</v>
      </c>
      <c r="H31" s="61"/>
      <c r="I31" s="27"/>
      <c r="J31" s="61" t="s">
        <v>28</v>
      </c>
      <c r="K31" s="61"/>
      <c r="L31" s="61"/>
      <c r="M31" s="61" t="s">
        <v>62</v>
      </c>
      <c r="N31" s="61"/>
      <c r="O31" s="62">
        <v>0.2</v>
      </c>
      <c r="P31" s="64"/>
      <c r="Q31" s="27"/>
      <c r="R31" s="27"/>
    </row>
    <row r="32" spans="1:18" ht="9.75" customHeight="1">
      <c r="A32" s="7"/>
      <c r="B32" s="25" t="s">
        <v>12</v>
      </c>
      <c r="C32" s="105" t="s">
        <v>32</v>
      </c>
      <c r="D32" s="61"/>
      <c r="E32" s="61" t="s">
        <v>33</v>
      </c>
      <c r="F32" s="61"/>
      <c r="G32" s="61" t="s">
        <v>34</v>
      </c>
      <c r="H32" s="61"/>
      <c r="I32" s="27"/>
      <c r="J32" s="105" t="s">
        <v>31</v>
      </c>
      <c r="K32" s="61" t="s">
        <v>29</v>
      </c>
      <c r="L32" s="61"/>
      <c r="M32" s="61" t="s">
        <v>63</v>
      </c>
      <c r="N32" s="61"/>
      <c r="O32" s="61" t="s">
        <v>56</v>
      </c>
      <c r="P32" s="61"/>
      <c r="Q32" s="27"/>
      <c r="R32" s="27"/>
    </row>
    <row r="33" spans="1:18" ht="9.75" customHeight="1">
      <c r="A33" s="7"/>
      <c r="B33" s="25" t="s">
        <v>23</v>
      </c>
      <c r="C33" s="61"/>
      <c r="D33" s="61"/>
      <c r="E33" s="61" t="s">
        <v>33</v>
      </c>
      <c r="F33" s="61"/>
      <c r="G33" s="61">
        <v>2.35</v>
      </c>
      <c r="H33" s="61"/>
      <c r="I33" s="27"/>
      <c r="J33" s="61"/>
      <c r="K33" s="61" t="s">
        <v>30</v>
      </c>
      <c r="L33" s="61"/>
      <c r="M33" s="61" t="s">
        <v>64</v>
      </c>
      <c r="N33" s="61"/>
      <c r="O33" s="61">
        <v>0.816</v>
      </c>
      <c r="P33" s="61"/>
      <c r="Q33" s="27"/>
      <c r="R33" s="27"/>
    </row>
    <row r="34" spans="1:18" ht="9.75" customHeight="1">
      <c r="A34" s="7"/>
      <c r="B34" s="25" t="s">
        <v>24</v>
      </c>
      <c r="C34" s="61" t="s">
        <v>53</v>
      </c>
      <c r="D34" s="61"/>
      <c r="E34" s="61">
        <v>0.5</v>
      </c>
      <c r="F34" s="61"/>
      <c r="G34" s="27"/>
      <c r="H34" s="27"/>
      <c r="I34" s="27"/>
      <c r="J34" s="61" t="s">
        <v>54</v>
      </c>
      <c r="K34" s="61"/>
      <c r="L34" s="61"/>
      <c r="M34" s="61" t="s">
        <v>65</v>
      </c>
      <c r="N34" s="61"/>
      <c r="O34" s="61">
        <v>0.25</v>
      </c>
      <c r="P34" s="61"/>
      <c r="Q34" s="27"/>
      <c r="R34" s="27"/>
    </row>
    <row r="35" spans="1:18" ht="9.75" customHeight="1">
      <c r="A35" s="7"/>
      <c r="B35" s="25" t="s">
        <v>25</v>
      </c>
      <c r="C35" s="61" t="s">
        <v>55</v>
      </c>
      <c r="D35" s="61"/>
      <c r="E35" s="61">
        <v>1.5</v>
      </c>
      <c r="F35" s="61"/>
      <c r="G35" s="27"/>
      <c r="H35" s="27"/>
      <c r="I35" s="27"/>
      <c r="J35" s="61" t="s">
        <v>38</v>
      </c>
      <c r="K35" s="61"/>
      <c r="L35" s="61"/>
      <c r="M35" s="61" t="s">
        <v>66</v>
      </c>
      <c r="N35" s="61"/>
      <c r="O35" s="61" t="s">
        <v>66</v>
      </c>
      <c r="P35" s="61"/>
      <c r="Q35" s="61" t="s">
        <v>57</v>
      </c>
      <c r="R35" s="61"/>
    </row>
    <row r="36" spans="1:18" ht="9.75" customHeight="1">
      <c r="A36" s="65" t="s">
        <v>58</v>
      </c>
      <c r="B36" s="66"/>
      <c r="C36" s="66"/>
      <c r="D36" s="66"/>
      <c r="E36" s="66"/>
      <c r="F36" s="66"/>
      <c r="G36" s="1"/>
      <c r="H36" s="1"/>
      <c r="I36" s="67" t="s">
        <v>60</v>
      </c>
      <c r="J36" s="66"/>
      <c r="K36" s="66"/>
      <c r="L36" s="66"/>
      <c r="M36" s="66"/>
      <c r="N36" s="66"/>
      <c r="O36" s="66"/>
      <c r="P36" s="66"/>
      <c r="Q36" s="66"/>
      <c r="R36" s="66"/>
    </row>
    <row r="37" spans="1:18" ht="9.75" customHeight="1">
      <c r="A37" s="66"/>
      <c r="B37" s="66"/>
      <c r="C37" s="66"/>
      <c r="D37" s="66"/>
      <c r="E37" s="66"/>
      <c r="F37" s="66"/>
      <c r="G37" s="1"/>
      <c r="H37" s="1"/>
      <c r="I37" s="66"/>
      <c r="J37" s="66"/>
      <c r="K37" s="66"/>
      <c r="L37" s="66"/>
      <c r="M37" s="66"/>
      <c r="N37" s="66"/>
      <c r="O37" s="66"/>
      <c r="P37" s="66"/>
      <c r="Q37" s="66"/>
      <c r="R37" s="66"/>
    </row>
    <row r="38" spans="1:18" ht="9.75" customHeight="1">
      <c r="A38" s="66" t="s">
        <v>59</v>
      </c>
      <c r="B38" s="66"/>
      <c r="C38" s="66"/>
      <c r="D38" s="66"/>
      <c r="E38" s="66"/>
      <c r="F38" s="66"/>
      <c r="G38" s="66"/>
      <c r="H38" s="1"/>
      <c r="I38" s="66" t="s">
        <v>61</v>
      </c>
      <c r="J38" s="66"/>
      <c r="K38" s="66"/>
      <c r="L38" s="66"/>
      <c r="M38" s="66"/>
      <c r="N38" s="66"/>
      <c r="O38" s="66"/>
      <c r="P38" s="66"/>
      <c r="Q38" s="66"/>
      <c r="R38" s="66"/>
    </row>
  </sheetData>
  <mergeCells count="91">
    <mergeCell ref="B29:B30"/>
    <mergeCell ref="A1:Q1"/>
    <mergeCell ref="E35:F35"/>
    <mergeCell ref="G31:H31"/>
    <mergeCell ref="G32:H32"/>
    <mergeCell ref="G33:H33"/>
    <mergeCell ref="J34:L34"/>
    <mergeCell ref="J35:L35"/>
    <mergeCell ref="C31:D31"/>
    <mergeCell ref="C32:D33"/>
    <mergeCell ref="C34:D34"/>
    <mergeCell ref="C35:D35"/>
    <mergeCell ref="E31:F31"/>
    <mergeCell ref="E32:F32"/>
    <mergeCell ref="E33:F33"/>
    <mergeCell ref="E34:F34"/>
    <mergeCell ref="C30:D30"/>
    <mergeCell ref="E30:F30"/>
    <mergeCell ref="C29:F29"/>
    <mergeCell ref="G29:H29"/>
    <mergeCell ref="G30:H30"/>
    <mergeCell ref="B10:B11"/>
    <mergeCell ref="I12:K12"/>
    <mergeCell ref="I13:K13"/>
    <mergeCell ref="M34:N34"/>
    <mergeCell ref="C10:D11"/>
    <mergeCell ref="E10:F11"/>
    <mergeCell ref="G10:H11"/>
    <mergeCell ref="I10:L11"/>
    <mergeCell ref="M10:N10"/>
    <mergeCell ref="M11:N11"/>
    <mergeCell ref="I14:K14"/>
    <mergeCell ref="I15:K15"/>
    <mergeCell ref="M32:N32"/>
    <mergeCell ref="M33:N33"/>
    <mergeCell ref="I20:L20"/>
    <mergeCell ref="I21:K21"/>
    <mergeCell ref="I22:K22"/>
    <mergeCell ref="K32:L32"/>
    <mergeCell ref="K33:L33"/>
    <mergeCell ref="J32:J33"/>
    <mergeCell ref="J29:L30"/>
    <mergeCell ref="M30:N30"/>
    <mergeCell ref="O30:P30"/>
    <mergeCell ref="M31:N31"/>
    <mergeCell ref="O31:P31"/>
    <mergeCell ref="J31:L31"/>
    <mergeCell ref="O14:R14"/>
    <mergeCell ref="B18:B19"/>
    <mergeCell ref="C18:D19"/>
    <mergeCell ref="E18:F19"/>
    <mergeCell ref="G18:H19"/>
    <mergeCell ref="I18:L19"/>
    <mergeCell ref="M18:N19"/>
    <mergeCell ref="O18:P18"/>
    <mergeCell ref="O19:P19"/>
    <mergeCell ref="O15:R15"/>
    <mergeCell ref="C7:R7"/>
    <mergeCell ref="O10:R11"/>
    <mergeCell ref="O12:R12"/>
    <mergeCell ref="O13:R13"/>
    <mergeCell ref="C3:R3"/>
    <mergeCell ref="C4:R4"/>
    <mergeCell ref="C5:R5"/>
    <mergeCell ref="C6:R6"/>
    <mergeCell ref="E24:F24"/>
    <mergeCell ref="G24:H24"/>
    <mergeCell ref="I24:L24"/>
    <mergeCell ref="M21:N21"/>
    <mergeCell ref="M22:N22"/>
    <mergeCell ref="M23:N23"/>
    <mergeCell ref="M24:N24"/>
    <mergeCell ref="I23:K23"/>
    <mergeCell ref="O34:P34"/>
    <mergeCell ref="O24:P24"/>
    <mergeCell ref="Q18:R19"/>
    <mergeCell ref="Q20:R20"/>
    <mergeCell ref="Q21:R21"/>
    <mergeCell ref="Q22:R22"/>
    <mergeCell ref="Q23:R23"/>
    <mergeCell ref="Q24:R24"/>
    <mergeCell ref="Q35:R35"/>
    <mergeCell ref="M29:P29"/>
    <mergeCell ref="A36:F37"/>
    <mergeCell ref="A38:G38"/>
    <mergeCell ref="I36:R37"/>
    <mergeCell ref="I38:R38"/>
    <mergeCell ref="M35:N35"/>
    <mergeCell ref="O35:P35"/>
    <mergeCell ref="O32:P32"/>
    <mergeCell ref="O33:P33"/>
  </mergeCells>
  <printOptions/>
  <pageMargins left="0.7874015748031497" right="0.1968503937007874" top="0.7086614173228347" bottom="0.31496062992125984" header="0.2362204724409449"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S46"/>
  <sheetViews>
    <sheetView showGridLines="0" view="pageBreakPreview" zoomScaleSheetLayoutView="100" workbookViewId="0" topLeftCell="A1">
      <selection activeCell="P23" sqref="P23"/>
    </sheetView>
  </sheetViews>
  <sheetFormatPr defaultColWidth="9.00390625" defaultRowHeight="13.5"/>
  <cols>
    <col min="1" max="1" width="2.50390625" style="0" customWidth="1"/>
    <col min="2" max="2" width="4.875" style="0" customWidth="1"/>
    <col min="3" max="3" width="13.625" style="0" customWidth="1"/>
    <col min="4" max="4" width="12.625" style="0" customWidth="1"/>
    <col min="5" max="5" width="3.625" style="0" customWidth="1"/>
    <col min="6" max="6" width="12.625" style="0" customWidth="1"/>
    <col min="7" max="7" width="3.625" style="0" customWidth="1"/>
    <col min="8" max="8" width="12.625" style="0" customWidth="1"/>
    <col min="9" max="9" width="3.625" style="0" customWidth="1"/>
    <col min="10" max="10" width="2.125" style="0" customWidth="1"/>
    <col min="11" max="11" width="7.125" style="0" customWidth="1"/>
    <col min="12" max="12" width="4.625" style="0" customWidth="1"/>
    <col min="13" max="13" width="3.625" style="0" customWidth="1"/>
    <col min="14" max="14" width="12.625" style="0" customWidth="1"/>
    <col min="15" max="15" width="3.625" style="0" customWidth="1"/>
    <col min="16" max="16" width="12.625" style="0" customWidth="1"/>
    <col min="17" max="17" width="3.625" style="0" customWidth="1"/>
  </cols>
  <sheetData>
    <row r="1" spans="1:19" ht="28.5">
      <c r="A1" s="122" t="s">
        <v>95</v>
      </c>
      <c r="B1" s="122"/>
      <c r="C1" s="122"/>
      <c r="D1" s="122"/>
      <c r="E1" s="122"/>
      <c r="F1" s="122"/>
      <c r="G1" s="122"/>
      <c r="H1" s="122"/>
      <c r="I1" s="122"/>
      <c r="J1" s="122"/>
      <c r="K1" s="122"/>
      <c r="L1" s="122"/>
      <c r="M1" s="122"/>
      <c r="N1" s="122"/>
      <c r="O1" s="122"/>
      <c r="P1" s="122"/>
      <c r="Q1" s="122"/>
      <c r="R1" s="122"/>
      <c r="S1" s="3"/>
    </row>
    <row r="2" spans="1:3" ht="15" thickBot="1">
      <c r="A2" s="4" t="s">
        <v>97</v>
      </c>
      <c r="B2" s="4"/>
      <c r="C2" s="4"/>
    </row>
    <row r="3" spans="2:19" ht="15" customHeight="1">
      <c r="B3" s="152" t="s">
        <v>40</v>
      </c>
      <c r="C3" s="153"/>
      <c r="D3" s="59"/>
      <c r="E3" s="53"/>
      <c r="F3" s="53"/>
      <c r="G3" s="53"/>
      <c r="H3" s="53"/>
      <c r="I3" s="53"/>
      <c r="J3" s="53"/>
      <c r="K3" s="53"/>
      <c r="L3" s="53"/>
      <c r="M3" s="53"/>
      <c r="N3" s="53"/>
      <c r="O3" s="53"/>
      <c r="P3" s="53"/>
      <c r="Q3" s="53"/>
      <c r="R3" s="53"/>
      <c r="S3" s="54"/>
    </row>
    <row r="4" spans="2:19" ht="15" customHeight="1">
      <c r="B4" s="154" t="s">
        <v>96</v>
      </c>
      <c r="C4" s="128"/>
      <c r="D4" s="55"/>
      <c r="E4" s="76"/>
      <c r="F4" s="76"/>
      <c r="G4" s="76"/>
      <c r="H4" s="76"/>
      <c r="I4" s="76"/>
      <c r="J4" s="76"/>
      <c r="K4" s="76"/>
      <c r="L4" s="76"/>
      <c r="M4" s="76"/>
      <c r="N4" s="76"/>
      <c r="O4" s="76"/>
      <c r="P4" s="76"/>
      <c r="Q4" s="76"/>
      <c r="R4" s="76"/>
      <c r="S4" s="77"/>
    </row>
    <row r="5" spans="2:19" ht="15" customHeight="1">
      <c r="B5" s="154" t="s">
        <v>98</v>
      </c>
      <c r="C5" s="128"/>
      <c r="D5" s="55"/>
      <c r="E5" s="76"/>
      <c r="F5" s="76"/>
      <c r="G5" s="76"/>
      <c r="H5" s="76"/>
      <c r="I5" s="76"/>
      <c r="J5" s="76"/>
      <c r="K5" s="76"/>
      <c r="L5" s="76"/>
      <c r="M5" s="76"/>
      <c r="N5" s="76"/>
      <c r="O5" s="76"/>
      <c r="P5" s="76"/>
      <c r="Q5" s="76"/>
      <c r="R5" s="76"/>
      <c r="S5" s="77"/>
    </row>
    <row r="6" spans="2:19" ht="15" customHeight="1">
      <c r="B6" s="154" t="s">
        <v>99</v>
      </c>
      <c r="C6" s="128"/>
      <c r="D6" s="55"/>
      <c r="E6" s="76"/>
      <c r="F6" s="76"/>
      <c r="G6" s="76"/>
      <c r="H6" s="76"/>
      <c r="I6" s="76"/>
      <c r="J6" s="76"/>
      <c r="K6" s="76"/>
      <c r="L6" s="76"/>
      <c r="M6" s="76"/>
      <c r="N6" s="76"/>
      <c r="O6" s="76"/>
      <c r="P6" s="76"/>
      <c r="Q6" s="76"/>
      <c r="R6" s="76"/>
      <c r="S6" s="77"/>
    </row>
    <row r="7" spans="2:19" ht="15" customHeight="1" thickBot="1">
      <c r="B7" s="147" t="s">
        <v>100</v>
      </c>
      <c r="C7" s="130"/>
      <c r="D7" s="56"/>
      <c r="E7" s="78"/>
      <c r="F7" s="78"/>
      <c r="G7" s="78"/>
      <c r="H7" s="78"/>
      <c r="I7" s="78"/>
      <c r="J7" s="78"/>
      <c r="K7" s="78"/>
      <c r="L7" s="78"/>
      <c r="M7" s="78"/>
      <c r="N7" s="78"/>
      <c r="O7" s="78"/>
      <c r="P7" s="78"/>
      <c r="Q7" s="78"/>
      <c r="R7" s="78"/>
      <c r="S7" s="79"/>
    </row>
    <row r="8" ht="7.5" customHeight="1"/>
    <row r="9" spans="1:3" ht="15" thickBot="1">
      <c r="A9" s="4" t="s">
        <v>2</v>
      </c>
      <c r="B9" s="4"/>
      <c r="C9" s="4"/>
    </row>
    <row r="10" spans="2:19" ht="15" customHeight="1">
      <c r="B10" s="138" t="s">
        <v>37</v>
      </c>
      <c r="C10" s="148"/>
      <c r="D10" s="155" t="s">
        <v>9</v>
      </c>
      <c r="E10" s="155"/>
      <c r="F10" s="157" t="s">
        <v>72</v>
      </c>
      <c r="G10" s="158"/>
      <c r="H10" s="161" t="s">
        <v>73</v>
      </c>
      <c r="I10" s="158"/>
      <c r="J10" s="157" t="s">
        <v>74</v>
      </c>
      <c r="K10" s="163"/>
      <c r="L10" s="163"/>
      <c r="M10" s="158"/>
      <c r="N10" s="155" t="s">
        <v>3</v>
      </c>
      <c r="O10" s="155"/>
      <c r="P10" s="138" t="s">
        <v>36</v>
      </c>
      <c r="Q10" s="155"/>
      <c r="R10" s="155"/>
      <c r="S10" s="177"/>
    </row>
    <row r="11" spans="2:19" ht="15" customHeight="1" thickBot="1">
      <c r="B11" s="140"/>
      <c r="C11" s="149"/>
      <c r="D11" s="156"/>
      <c r="E11" s="156"/>
      <c r="F11" s="159"/>
      <c r="G11" s="160"/>
      <c r="H11" s="162"/>
      <c r="I11" s="160"/>
      <c r="J11" s="159"/>
      <c r="K11" s="162"/>
      <c r="L11" s="162"/>
      <c r="M11" s="160"/>
      <c r="N11" s="164" t="s">
        <v>67</v>
      </c>
      <c r="O11" s="164"/>
      <c r="P11" s="178"/>
      <c r="Q11" s="179"/>
      <c r="R11" s="179"/>
      <c r="S11" s="180"/>
    </row>
    <row r="12" spans="2:19" ht="15" customHeight="1" thickTop="1">
      <c r="B12" s="150" t="s">
        <v>39</v>
      </c>
      <c r="C12" s="151"/>
      <c r="D12" s="32"/>
      <c r="E12" s="14" t="s">
        <v>6</v>
      </c>
      <c r="F12" s="35"/>
      <c r="G12" s="17" t="s">
        <v>6</v>
      </c>
      <c r="H12" s="35"/>
      <c r="I12" s="17" t="s">
        <v>6</v>
      </c>
      <c r="J12" s="181"/>
      <c r="K12" s="109"/>
      <c r="L12" s="109"/>
      <c r="M12" s="17" t="s">
        <v>6</v>
      </c>
      <c r="N12" s="48" t="e">
        <f>((F12+H12)/D12)*100</f>
        <v>#DIV/0!</v>
      </c>
      <c r="O12" s="20" t="s">
        <v>77</v>
      </c>
      <c r="P12" s="84"/>
      <c r="Q12" s="74"/>
      <c r="R12" s="74"/>
      <c r="S12" s="75"/>
    </row>
    <row r="13" spans="2:19" ht="15" customHeight="1">
      <c r="B13" s="127" t="s">
        <v>38</v>
      </c>
      <c r="C13" s="128"/>
      <c r="D13" s="33"/>
      <c r="E13" s="15" t="s">
        <v>78</v>
      </c>
      <c r="F13" s="36"/>
      <c r="G13" s="18" t="s">
        <v>78</v>
      </c>
      <c r="H13" s="36"/>
      <c r="I13" s="18" t="s">
        <v>78</v>
      </c>
      <c r="J13" s="165"/>
      <c r="K13" s="60"/>
      <c r="L13" s="60"/>
      <c r="M13" s="18" t="s">
        <v>78</v>
      </c>
      <c r="N13" s="36" t="e">
        <f>((F13+H13)/D13)*100</f>
        <v>#DIV/0!</v>
      </c>
      <c r="O13" s="15" t="s">
        <v>77</v>
      </c>
      <c r="P13" s="85"/>
      <c r="Q13" s="76"/>
      <c r="R13" s="76"/>
      <c r="S13" s="77"/>
    </row>
    <row r="14" spans="2:19" ht="15" customHeight="1">
      <c r="B14" s="127" t="s">
        <v>4</v>
      </c>
      <c r="C14" s="128"/>
      <c r="D14" s="33"/>
      <c r="E14" s="15" t="s">
        <v>7</v>
      </c>
      <c r="F14" s="36"/>
      <c r="G14" s="18" t="s">
        <v>7</v>
      </c>
      <c r="H14" s="36"/>
      <c r="I14" s="18" t="s">
        <v>7</v>
      </c>
      <c r="J14" s="165"/>
      <c r="K14" s="60"/>
      <c r="L14" s="60"/>
      <c r="M14" s="18" t="s">
        <v>7</v>
      </c>
      <c r="N14" s="36" t="e">
        <f>((F14+H14)/D14)*100</f>
        <v>#DIV/0!</v>
      </c>
      <c r="O14" s="15" t="s">
        <v>8</v>
      </c>
      <c r="P14" s="85"/>
      <c r="Q14" s="76"/>
      <c r="R14" s="76"/>
      <c r="S14" s="77"/>
    </row>
    <row r="15" spans="2:19" ht="15" customHeight="1" thickBot="1">
      <c r="B15" s="129" t="s">
        <v>5</v>
      </c>
      <c r="C15" s="130"/>
      <c r="D15" s="34"/>
      <c r="E15" s="16" t="s">
        <v>79</v>
      </c>
      <c r="F15" s="37"/>
      <c r="G15" s="19" t="s">
        <v>79</v>
      </c>
      <c r="H15" s="37"/>
      <c r="I15" s="19" t="s">
        <v>79</v>
      </c>
      <c r="J15" s="166"/>
      <c r="K15" s="101"/>
      <c r="L15" s="101"/>
      <c r="M15" s="19" t="s">
        <v>79</v>
      </c>
      <c r="N15" s="37" t="e">
        <f>((F15+H15)/D15)*100</f>
        <v>#DIV/0!</v>
      </c>
      <c r="O15" s="16" t="s">
        <v>80</v>
      </c>
      <c r="P15" s="97"/>
      <c r="Q15" s="78"/>
      <c r="R15" s="78"/>
      <c r="S15" s="79"/>
    </row>
    <row r="16" ht="5.25" customHeight="1"/>
    <row r="17" spans="1:3" ht="15" thickBot="1">
      <c r="A17" s="4" t="s">
        <v>10</v>
      </c>
      <c r="B17" s="4"/>
      <c r="C17" s="4"/>
    </row>
    <row r="18" spans="2:19" ht="15" customHeight="1">
      <c r="B18" s="138" t="s">
        <v>11</v>
      </c>
      <c r="C18" s="139"/>
      <c r="D18" s="167" t="s">
        <v>42</v>
      </c>
      <c r="E18" s="168"/>
      <c r="F18" s="171" t="s">
        <v>75</v>
      </c>
      <c r="G18" s="172"/>
      <c r="H18" s="171" t="s">
        <v>122</v>
      </c>
      <c r="I18" s="172"/>
      <c r="J18" s="171" t="s">
        <v>43</v>
      </c>
      <c r="K18" s="172"/>
      <c r="L18" s="172"/>
      <c r="M18" s="172"/>
      <c r="N18" s="171" t="s">
        <v>101</v>
      </c>
      <c r="O18" s="172"/>
      <c r="P18" s="174" t="s">
        <v>15</v>
      </c>
      <c r="Q18" s="167"/>
      <c r="R18" s="155" t="s">
        <v>50</v>
      </c>
      <c r="S18" s="177"/>
    </row>
    <row r="19" spans="2:19" ht="15" customHeight="1" thickBot="1">
      <c r="B19" s="140"/>
      <c r="C19" s="141"/>
      <c r="D19" s="169"/>
      <c r="E19" s="170"/>
      <c r="F19" s="173"/>
      <c r="G19" s="173"/>
      <c r="H19" s="173"/>
      <c r="I19" s="173"/>
      <c r="J19" s="173"/>
      <c r="K19" s="173"/>
      <c r="L19" s="173"/>
      <c r="M19" s="173"/>
      <c r="N19" s="173"/>
      <c r="O19" s="173"/>
      <c r="P19" s="175" t="s">
        <v>69</v>
      </c>
      <c r="Q19" s="176"/>
      <c r="R19" s="179"/>
      <c r="S19" s="180"/>
    </row>
    <row r="20" spans="2:19" ht="15" customHeight="1" thickTop="1">
      <c r="B20" s="135" t="s">
        <v>102</v>
      </c>
      <c r="C20" s="46" t="s">
        <v>103</v>
      </c>
      <c r="D20" s="32"/>
      <c r="E20" s="43" t="s">
        <v>6</v>
      </c>
      <c r="F20" s="35"/>
      <c r="G20" s="17" t="s">
        <v>6</v>
      </c>
      <c r="H20" s="35"/>
      <c r="I20" s="17" t="s">
        <v>6</v>
      </c>
      <c r="J20" s="102"/>
      <c r="K20" s="103"/>
      <c r="L20" s="103"/>
      <c r="M20" s="104"/>
      <c r="N20" s="35"/>
      <c r="O20" s="17" t="s">
        <v>6</v>
      </c>
      <c r="P20" s="48" t="e">
        <f>F20/D20*100</f>
        <v>#DIV/0!</v>
      </c>
      <c r="Q20" s="24" t="s">
        <v>81</v>
      </c>
      <c r="R20" s="74"/>
      <c r="S20" s="75"/>
    </row>
    <row r="21" spans="2:19" ht="15" customHeight="1">
      <c r="B21" s="136"/>
      <c r="C21" s="47" t="s">
        <v>104</v>
      </c>
      <c r="D21" s="45"/>
      <c r="E21" s="44" t="s">
        <v>6</v>
      </c>
      <c r="F21" s="38"/>
      <c r="G21" s="44" t="s">
        <v>6</v>
      </c>
      <c r="H21" s="38"/>
      <c r="I21" s="44" t="s">
        <v>6</v>
      </c>
      <c r="J21" s="81"/>
      <c r="K21" s="123"/>
      <c r="L21" s="123"/>
      <c r="M21" s="82"/>
      <c r="N21" s="38"/>
      <c r="O21" s="44" t="s">
        <v>6</v>
      </c>
      <c r="P21" s="36" t="e">
        <f aca="true" t="shared" si="0" ref="P21:P28">F21/D21*100</f>
        <v>#DIV/0!</v>
      </c>
      <c r="Q21" s="39" t="s">
        <v>8</v>
      </c>
      <c r="R21" s="40"/>
      <c r="S21" s="41"/>
    </row>
    <row r="22" spans="2:19" ht="15" customHeight="1">
      <c r="B22" s="136"/>
      <c r="C22" s="47" t="s">
        <v>105</v>
      </c>
      <c r="D22" s="45"/>
      <c r="E22" s="44" t="s">
        <v>6</v>
      </c>
      <c r="F22" s="38"/>
      <c r="G22" s="44" t="s">
        <v>6</v>
      </c>
      <c r="H22" s="38"/>
      <c r="I22" s="44" t="s">
        <v>6</v>
      </c>
      <c r="J22" s="81"/>
      <c r="K22" s="123"/>
      <c r="L22" s="123"/>
      <c r="M22" s="82"/>
      <c r="N22" s="38"/>
      <c r="O22" s="44" t="s">
        <v>6</v>
      </c>
      <c r="P22" s="36" t="e">
        <f t="shared" si="0"/>
        <v>#DIV/0!</v>
      </c>
      <c r="Q22" s="39" t="s">
        <v>8</v>
      </c>
      <c r="R22" s="40"/>
      <c r="S22" s="41"/>
    </row>
    <row r="23" spans="2:19" ht="15" customHeight="1">
      <c r="B23" s="136"/>
      <c r="C23" s="47" t="s">
        <v>106</v>
      </c>
      <c r="D23" s="45"/>
      <c r="E23" s="44" t="s">
        <v>6</v>
      </c>
      <c r="F23" s="38"/>
      <c r="G23" s="44" t="s">
        <v>6</v>
      </c>
      <c r="H23" s="38"/>
      <c r="I23" s="44" t="s">
        <v>6</v>
      </c>
      <c r="J23" s="81"/>
      <c r="K23" s="123"/>
      <c r="L23" s="123"/>
      <c r="M23" s="82"/>
      <c r="N23" s="38"/>
      <c r="O23" s="44" t="s">
        <v>6</v>
      </c>
      <c r="P23" s="36" t="e">
        <f t="shared" si="0"/>
        <v>#DIV/0!</v>
      </c>
      <c r="Q23" s="39" t="s">
        <v>8</v>
      </c>
      <c r="R23" s="40"/>
      <c r="S23" s="41"/>
    </row>
    <row r="24" spans="2:19" ht="15" customHeight="1">
      <c r="B24" s="136"/>
      <c r="C24" s="47" t="s">
        <v>107</v>
      </c>
      <c r="D24" s="45"/>
      <c r="E24" s="44" t="s">
        <v>6</v>
      </c>
      <c r="F24" s="38"/>
      <c r="G24" s="44" t="s">
        <v>6</v>
      </c>
      <c r="H24" s="38"/>
      <c r="I24" s="44" t="s">
        <v>6</v>
      </c>
      <c r="J24" s="81"/>
      <c r="K24" s="123"/>
      <c r="L24" s="123"/>
      <c r="M24" s="82"/>
      <c r="N24" s="38"/>
      <c r="O24" s="44" t="s">
        <v>6</v>
      </c>
      <c r="P24" s="36" t="e">
        <f t="shared" si="0"/>
        <v>#DIV/0!</v>
      </c>
      <c r="Q24" s="39" t="s">
        <v>8</v>
      </c>
      <c r="R24" s="40"/>
      <c r="S24" s="41"/>
    </row>
    <row r="25" spans="2:19" ht="15" customHeight="1">
      <c r="B25" s="137"/>
      <c r="C25" s="47" t="s">
        <v>108</v>
      </c>
      <c r="D25" s="45">
        <f>SUM(D20:D24)</f>
        <v>0</v>
      </c>
      <c r="E25" s="44" t="s">
        <v>6</v>
      </c>
      <c r="F25" s="45">
        <f>SUM(F20:F24)</f>
        <v>0</v>
      </c>
      <c r="G25" s="44" t="s">
        <v>6</v>
      </c>
      <c r="H25" s="45">
        <f>SUM(H20:H24)</f>
        <v>0</v>
      </c>
      <c r="I25" s="44" t="s">
        <v>6</v>
      </c>
      <c r="J25" s="81"/>
      <c r="K25" s="123"/>
      <c r="L25" s="123"/>
      <c r="M25" s="82"/>
      <c r="N25" s="45">
        <f>SUM(N20:N24)</f>
        <v>0</v>
      </c>
      <c r="O25" s="44" t="s">
        <v>6</v>
      </c>
      <c r="P25" s="36" t="e">
        <f t="shared" si="0"/>
        <v>#DIV/0!</v>
      </c>
      <c r="Q25" s="39" t="s">
        <v>8</v>
      </c>
      <c r="R25" s="40"/>
      <c r="S25" s="41"/>
    </row>
    <row r="26" spans="2:19" ht="15" customHeight="1">
      <c r="B26" s="127" t="s">
        <v>46</v>
      </c>
      <c r="C26" s="142"/>
      <c r="D26" s="33"/>
      <c r="E26" s="18" t="s">
        <v>82</v>
      </c>
      <c r="F26" s="36"/>
      <c r="G26" s="18" t="s">
        <v>82</v>
      </c>
      <c r="H26" s="36"/>
      <c r="I26" s="18" t="s">
        <v>82</v>
      </c>
      <c r="J26" s="83"/>
      <c r="K26" s="60"/>
      <c r="L26" s="60"/>
      <c r="M26" s="18" t="s">
        <v>82</v>
      </c>
      <c r="N26" s="81"/>
      <c r="O26" s="82"/>
      <c r="P26" s="36" t="e">
        <f t="shared" si="0"/>
        <v>#DIV/0!</v>
      </c>
      <c r="Q26" s="18" t="s">
        <v>83</v>
      </c>
      <c r="R26" s="76"/>
      <c r="S26" s="77"/>
    </row>
    <row r="27" spans="2:19" ht="15" customHeight="1">
      <c r="B27" s="143" t="s">
        <v>13</v>
      </c>
      <c r="C27" s="144"/>
      <c r="D27" s="33"/>
      <c r="E27" s="18" t="s">
        <v>82</v>
      </c>
      <c r="F27" s="36"/>
      <c r="G27" s="18" t="s">
        <v>82</v>
      </c>
      <c r="H27" s="36"/>
      <c r="I27" s="18" t="s">
        <v>82</v>
      </c>
      <c r="J27" s="83"/>
      <c r="K27" s="60"/>
      <c r="L27" s="60"/>
      <c r="M27" s="18" t="s">
        <v>82</v>
      </c>
      <c r="N27" s="81"/>
      <c r="O27" s="82"/>
      <c r="P27" s="36" t="e">
        <f t="shared" si="0"/>
        <v>#DIV/0!</v>
      </c>
      <c r="Q27" s="18" t="s">
        <v>83</v>
      </c>
      <c r="R27" s="76"/>
      <c r="S27" s="77"/>
    </row>
    <row r="28" spans="2:19" ht="15" customHeight="1">
      <c r="B28" s="127" t="s">
        <v>123</v>
      </c>
      <c r="C28" s="142"/>
      <c r="D28" s="33"/>
      <c r="E28" s="18" t="s">
        <v>84</v>
      </c>
      <c r="F28" s="36"/>
      <c r="G28" s="18" t="s">
        <v>84</v>
      </c>
      <c r="H28" s="36"/>
      <c r="I28" s="18" t="s">
        <v>84</v>
      </c>
      <c r="J28" s="83"/>
      <c r="K28" s="60"/>
      <c r="L28" s="60"/>
      <c r="M28" s="18" t="s">
        <v>84</v>
      </c>
      <c r="N28" s="81"/>
      <c r="O28" s="82"/>
      <c r="P28" s="36" t="e">
        <f t="shared" si="0"/>
        <v>#DIV/0!</v>
      </c>
      <c r="Q28" s="18" t="s">
        <v>85</v>
      </c>
      <c r="R28" s="76"/>
      <c r="S28" s="77"/>
    </row>
    <row r="29" spans="2:19" ht="15" customHeight="1" thickBot="1">
      <c r="B29" s="145" t="s">
        <v>124</v>
      </c>
      <c r="C29" s="146"/>
      <c r="D29" s="34"/>
      <c r="E29" s="19" t="s">
        <v>84</v>
      </c>
      <c r="F29" s="37"/>
      <c r="G29" s="19" t="s">
        <v>84</v>
      </c>
      <c r="H29" s="37"/>
      <c r="I29" s="19" t="s">
        <v>84</v>
      </c>
      <c r="J29" s="100"/>
      <c r="K29" s="124"/>
      <c r="L29" s="124"/>
      <c r="M29" s="19" t="s">
        <v>84</v>
      </c>
      <c r="N29" s="68"/>
      <c r="O29" s="69"/>
      <c r="P29" s="68"/>
      <c r="Q29" s="69"/>
      <c r="R29" s="78"/>
      <c r="S29" s="79"/>
    </row>
    <row r="30" spans="2:19" ht="9.75" customHeight="1">
      <c r="B30" s="125" t="s">
        <v>111</v>
      </c>
      <c r="C30" s="126"/>
      <c r="D30" s="126"/>
      <c r="E30" s="126"/>
      <c r="F30" s="126"/>
      <c r="G30" s="126"/>
      <c r="H30" s="126"/>
      <c r="I30" s="42"/>
      <c r="J30" s="49"/>
      <c r="K30" s="6"/>
      <c r="L30" s="6"/>
      <c r="M30" s="42"/>
      <c r="N30" s="5"/>
      <c r="O30" s="5"/>
      <c r="P30" s="5"/>
      <c r="Q30" s="5"/>
      <c r="R30" s="50"/>
      <c r="S30" s="50"/>
    </row>
    <row r="31" spans="2:19" ht="9.75" customHeight="1">
      <c r="B31" s="51" t="s">
        <v>115</v>
      </c>
      <c r="C31" s="52"/>
      <c r="D31" s="52"/>
      <c r="E31" s="52"/>
      <c r="F31" s="52"/>
      <c r="G31" s="51" t="s">
        <v>109</v>
      </c>
      <c r="H31" s="52"/>
      <c r="I31" s="52"/>
      <c r="J31" s="49"/>
      <c r="K31" s="6"/>
      <c r="L31" s="6"/>
      <c r="M31" s="42"/>
      <c r="N31" s="5"/>
      <c r="O31" s="5"/>
      <c r="P31" s="5"/>
      <c r="Q31" s="5"/>
      <c r="R31" s="50"/>
      <c r="S31" s="50"/>
    </row>
    <row r="32" spans="2:19" ht="9.75" customHeight="1">
      <c r="B32" s="51" t="s">
        <v>116</v>
      </c>
      <c r="C32" s="52"/>
      <c r="D32" s="52"/>
      <c r="E32" s="52"/>
      <c r="F32" s="52"/>
      <c r="G32" s="51" t="s">
        <v>110</v>
      </c>
      <c r="H32" s="52"/>
      <c r="I32" s="42"/>
      <c r="J32" s="49"/>
      <c r="K32" s="6"/>
      <c r="L32" s="6"/>
      <c r="M32" s="42"/>
      <c r="N32" s="5"/>
      <c r="O32" s="5"/>
      <c r="P32" s="5"/>
      <c r="Q32" s="5"/>
      <c r="R32" s="50"/>
      <c r="S32" s="50"/>
    </row>
    <row r="33" spans="2:19" ht="9.75" customHeight="1">
      <c r="B33" s="51" t="s">
        <v>117</v>
      </c>
      <c r="C33" s="52"/>
      <c r="D33" s="52"/>
      <c r="E33" s="52"/>
      <c r="F33" s="52"/>
      <c r="G33" s="52"/>
      <c r="H33" s="52"/>
      <c r="I33" s="42"/>
      <c r="J33" s="49"/>
      <c r="K33" s="6"/>
      <c r="L33" s="6"/>
      <c r="M33" s="42"/>
      <c r="N33" s="5"/>
      <c r="O33" s="5"/>
      <c r="P33" s="5"/>
      <c r="Q33" s="5"/>
      <c r="R33" s="50"/>
      <c r="S33" s="50"/>
    </row>
    <row r="34" spans="2:7" ht="9.75" customHeight="1">
      <c r="B34" s="1" t="s">
        <v>112</v>
      </c>
      <c r="C34" s="1"/>
      <c r="D34" s="1"/>
      <c r="E34" s="1"/>
      <c r="F34" s="1"/>
      <c r="G34" s="1" t="s">
        <v>114</v>
      </c>
    </row>
    <row r="35" spans="2:7" ht="9.75" customHeight="1">
      <c r="B35" s="1" t="s">
        <v>113</v>
      </c>
      <c r="C35" s="1"/>
      <c r="D35" s="1"/>
      <c r="E35" s="1"/>
      <c r="F35" s="1"/>
      <c r="G35" s="2"/>
    </row>
    <row r="36" spans="1:19" ht="13.5" customHeight="1">
      <c r="A36" s="7" t="s">
        <v>18</v>
      </c>
      <c r="B36" s="7"/>
      <c r="C36" s="7"/>
      <c r="D36" s="7"/>
      <c r="E36" s="7"/>
      <c r="F36" s="7"/>
      <c r="G36" s="7"/>
      <c r="H36" s="7"/>
      <c r="I36" s="7"/>
      <c r="J36" s="7"/>
      <c r="K36" s="7"/>
      <c r="L36" s="7"/>
      <c r="M36" s="7"/>
      <c r="N36" s="7"/>
      <c r="O36" s="7"/>
      <c r="P36" s="7"/>
      <c r="Q36" s="7"/>
      <c r="R36" s="7"/>
      <c r="S36" s="7"/>
    </row>
    <row r="37" spans="1:19" ht="9.75" customHeight="1">
      <c r="A37" s="7"/>
      <c r="B37" s="131" t="s">
        <v>19</v>
      </c>
      <c r="C37" s="132"/>
      <c r="D37" s="61" t="s">
        <v>20</v>
      </c>
      <c r="E37" s="61"/>
      <c r="F37" s="61"/>
      <c r="G37" s="61"/>
      <c r="H37" s="61" t="s">
        <v>26</v>
      </c>
      <c r="I37" s="61"/>
      <c r="J37" s="26"/>
      <c r="K37" s="61" t="s">
        <v>51</v>
      </c>
      <c r="L37" s="61"/>
      <c r="M37" s="61"/>
      <c r="N37" s="62" t="s">
        <v>20</v>
      </c>
      <c r="O37" s="63"/>
      <c r="P37" s="63"/>
      <c r="Q37" s="64"/>
      <c r="R37" s="27"/>
      <c r="S37" s="27"/>
    </row>
    <row r="38" spans="1:19" ht="9.75" customHeight="1">
      <c r="A38" s="7"/>
      <c r="B38" s="133"/>
      <c r="C38" s="134"/>
      <c r="D38" s="99" t="s">
        <v>21</v>
      </c>
      <c r="E38" s="99"/>
      <c r="F38" s="98" t="s">
        <v>22</v>
      </c>
      <c r="G38" s="98"/>
      <c r="H38" s="98" t="s">
        <v>27</v>
      </c>
      <c r="I38" s="98"/>
      <c r="J38" s="26"/>
      <c r="K38" s="98"/>
      <c r="L38" s="98"/>
      <c r="M38" s="98"/>
      <c r="N38" s="99" t="s">
        <v>21</v>
      </c>
      <c r="O38" s="99"/>
      <c r="P38" s="98" t="s">
        <v>22</v>
      </c>
      <c r="Q38" s="98"/>
      <c r="R38" s="27"/>
      <c r="S38" s="27"/>
    </row>
    <row r="39" spans="1:19" ht="9.75" customHeight="1">
      <c r="A39" s="7"/>
      <c r="B39" s="62" t="s">
        <v>14</v>
      </c>
      <c r="C39" s="64"/>
      <c r="D39" s="61" t="s">
        <v>86</v>
      </c>
      <c r="E39" s="61"/>
      <c r="F39" s="61">
        <v>1.4</v>
      </c>
      <c r="G39" s="61"/>
      <c r="H39" s="61">
        <v>1.4</v>
      </c>
      <c r="I39" s="61"/>
      <c r="J39" s="27"/>
      <c r="K39" s="61" t="s">
        <v>28</v>
      </c>
      <c r="L39" s="61"/>
      <c r="M39" s="61"/>
      <c r="N39" s="61" t="s">
        <v>87</v>
      </c>
      <c r="O39" s="61"/>
      <c r="P39" s="62">
        <v>0.2</v>
      </c>
      <c r="Q39" s="64"/>
      <c r="R39" s="27"/>
      <c r="S39" s="27"/>
    </row>
    <row r="40" spans="1:19" ht="9.75" customHeight="1">
      <c r="A40" s="7"/>
      <c r="B40" s="62" t="s">
        <v>12</v>
      </c>
      <c r="C40" s="64"/>
      <c r="D40" s="105" t="s">
        <v>32</v>
      </c>
      <c r="E40" s="61"/>
      <c r="F40" s="61" t="s">
        <v>33</v>
      </c>
      <c r="G40" s="61"/>
      <c r="H40" s="61" t="s">
        <v>34</v>
      </c>
      <c r="I40" s="61"/>
      <c r="J40" s="27"/>
      <c r="K40" s="105" t="s">
        <v>31</v>
      </c>
      <c r="L40" s="61" t="s">
        <v>29</v>
      </c>
      <c r="M40" s="61"/>
      <c r="N40" s="61" t="s">
        <v>88</v>
      </c>
      <c r="O40" s="61"/>
      <c r="P40" s="61" t="s">
        <v>56</v>
      </c>
      <c r="Q40" s="61"/>
      <c r="R40" s="27"/>
      <c r="S40" s="27"/>
    </row>
    <row r="41" spans="1:19" ht="9.75" customHeight="1">
      <c r="A41" s="7"/>
      <c r="B41" s="62" t="s">
        <v>23</v>
      </c>
      <c r="C41" s="64"/>
      <c r="D41" s="61"/>
      <c r="E41" s="61"/>
      <c r="F41" s="61" t="s">
        <v>33</v>
      </c>
      <c r="G41" s="61"/>
      <c r="H41" s="61">
        <v>2.35</v>
      </c>
      <c r="I41" s="61"/>
      <c r="J41" s="27"/>
      <c r="K41" s="61"/>
      <c r="L41" s="61" t="s">
        <v>30</v>
      </c>
      <c r="M41" s="61"/>
      <c r="N41" s="61" t="s">
        <v>89</v>
      </c>
      <c r="O41" s="61"/>
      <c r="P41" s="61">
        <v>0.816</v>
      </c>
      <c r="Q41" s="61"/>
      <c r="R41" s="27"/>
      <c r="S41" s="27"/>
    </row>
    <row r="42" spans="1:19" ht="9.75" customHeight="1">
      <c r="A42" s="7"/>
      <c r="B42" s="62" t="s">
        <v>24</v>
      </c>
      <c r="C42" s="64"/>
      <c r="D42" s="61" t="s">
        <v>90</v>
      </c>
      <c r="E42" s="61"/>
      <c r="F42" s="61">
        <v>0.5</v>
      </c>
      <c r="G42" s="61"/>
      <c r="H42" s="27"/>
      <c r="I42" s="27"/>
      <c r="J42" s="27"/>
      <c r="K42" s="61" t="s">
        <v>91</v>
      </c>
      <c r="L42" s="61"/>
      <c r="M42" s="61"/>
      <c r="N42" s="61" t="s">
        <v>92</v>
      </c>
      <c r="O42" s="61"/>
      <c r="P42" s="61">
        <v>0.25</v>
      </c>
      <c r="Q42" s="61"/>
      <c r="R42" s="27"/>
      <c r="S42" s="27"/>
    </row>
    <row r="43" spans="1:19" ht="9.75" customHeight="1">
      <c r="A43" s="7"/>
      <c r="B43" s="62" t="s">
        <v>25</v>
      </c>
      <c r="C43" s="64"/>
      <c r="D43" s="61" t="s">
        <v>93</v>
      </c>
      <c r="E43" s="61"/>
      <c r="F43" s="61">
        <v>1.5</v>
      </c>
      <c r="G43" s="61"/>
      <c r="H43" s="27"/>
      <c r="I43" s="27"/>
      <c r="J43" s="27"/>
      <c r="K43" s="61" t="s">
        <v>38</v>
      </c>
      <c r="L43" s="61"/>
      <c r="M43" s="61"/>
      <c r="N43" s="61" t="s">
        <v>94</v>
      </c>
      <c r="O43" s="61"/>
      <c r="P43" s="61" t="s">
        <v>94</v>
      </c>
      <c r="Q43" s="61"/>
      <c r="R43" s="61" t="s">
        <v>57</v>
      </c>
      <c r="S43" s="61"/>
    </row>
    <row r="44" spans="1:19" ht="9.75" customHeight="1">
      <c r="A44" s="65" t="s">
        <v>58</v>
      </c>
      <c r="B44" s="66"/>
      <c r="C44" s="66"/>
      <c r="D44" s="66"/>
      <c r="E44" s="66"/>
      <c r="F44" s="66"/>
      <c r="G44" s="66"/>
      <c r="H44" s="1"/>
      <c r="I44" s="1"/>
      <c r="J44" s="67" t="s">
        <v>60</v>
      </c>
      <c r="K44" s="66"/>
      <c r="L44" s="66"/>
      <c r="M44" s="66"/>
      <c r="N44" s="66"/>
      <c r="O44" s="66"/>
      <c r="P44" s="66"/>
      <c r="Q44" s="66"/>
      <c r="R44" s="66"/>
      <c r="S44" s="66"/>
    </row>
    <row r="45" spans="1:19" ht="9.75" customHeight="1">
      <c r="A45" s="66"/>
      <c r="B45" s="66"/>
      <c r="C45" s="66"/>
      <c r="D45" s="66"/>
      <c r="E45" s="66"/>
      <c r="F45" s="66"/>
      <c r="G45" s="66"/>
      <c r="H45" s="1"/>
      <c r="I45" s="1"/>
      <c r="J45" s="66"/>
      <c r="K45" s="66"/>
      <c r="L45" s="66"/>
      <c r="M45" s="66"/>
      <c r="N45" s="66"/>
      <c r="O45" s="66"/>
      <c r="P45" s="66"/>
      <c r="Q45" s="66"/>
      <c r="R45" s="66"/>
      <c r="S45" s="66"/>
    </row>
    <row r="46" spans="1:19" ht="9.75" customHeight="1">
      <c r="A46" s="66" t="s">
        <v>59</v>
      </c>
      <c r="B46" s="66"/>
      <c r="C46" s="66"/>
      <c r="D46" s="66"/>
      <c r="E46" s="66"/>
      <c r="F46" s="66"/>
      <c r="G46" s="66"/>
      <c r="H46" s="66"/>
      <c r="I46" s="1"/>
      <c r="J46" s="66" t="s">
        <v>61</v>
      </c>
      <c r="K46" s="66"/>
      <c r="L46" s="66"/>
      <c r="M46" s="66"/>
      <c r="N46" s="66"/>
      <c r="O46" s="66"/>
      <c r="P46" s="66"/>
      <c r="Q46" s="66"/>
      <c r="R46" s="66"/>
      <c r="S46" s="66"/>
    </row>
  </sheetData>
  <mergeCells count="114">
    <mergeCell ref="R43:S43"/>
    <mergeCell ref="N37:Q37"/>
    <mergeCell ref="A44:G45"/>
    <mergeCell ref="A46:H46"/>
    <mergeCell ref="J44:S45"/>
    <mergeCell ref="J46:S46"/>
    <mergeCell ref="N43:O43"/>
    <mergeCell ref="P43:Q43"/>
    <mergeCell ref="P40:Q40"/>
    <mergeCell ref="P41:Q41"/>
    <mergeCell ref="P42:Q42"/>
    <mergeCell ref="P29:Q29"/>
    <mergeCell ref="R18:S19"/>
    <mergeCell ref="R20:S20"/>
    <mergeCell ref="R26:S26"/>
    <mergeCell ref="R27:S27"/>
    <mergeCell ref="R28:S28"/>
    <mergeCell ref="R29:S29"/>
    <mergeCell ref="N26:O26"/>
    <mergeCell ref="N27:O27"/>
    <mergeCell ref="N28:O28"/>
    <mergeCell ref="N29:O29"/>
    <mergeCell ref="D3:S3"/>
    <mergeCell ref="D4:S4"/>
    <mergeCell ref="D5:S5"/>
    <mergeCell ref="D6:S6"/>
    <mergeCell ref="D7:S7"/>
    <mergeCell ref="P10:S11"/>
    <mergeCell ref="P12:S12"/>
    <mergeCell ref="P13:S13"/>
    <mergeCell ref="J12:L12"/>
    <mergeCell ref="J13:L13"/>
    <mergeCell ref="K39:M39"/>
    <mergeCell ref="P14:S14"/>
    <mergeCell ref="D18:E19"/>
    <mergeCell ref="F18:G19"/>
    <mergeCell ref="H18:I19"/>
    <mergeCell ref="J18:M19"/>
    <mergeCell ref="N18:O19"/>
    <mergeCell ref="P18:Q18"/>
    <mergeCell ref="P19:Q19"/>
    <mergeCell ref="P15:S15"/>
    <mergeCell ref="N38:O38"/>
    <mergeCell ref="P38:Q38"/>
    <mergeCell ref="N39:O39"/>
    <mergeCell ref="P39:Q39"/>
    <mergeCell ref="J15:L15"/>
    <mergeCell ref="N40:O40"/>
    <mergeCell ref="N41:O41"/>
    <mergeCell ref="J20:M20"/>
    <mergeCell ref="J26:L26"/>
    <mergeCell ref="J27:L27"/>
    <mergeCell ref="L40:M40"/>
    <mergeCell ref="L41:M41"/>
    <mergeCell ref="K40:K41"/>
    <mergeCell ref="K37:M38"/>
    <mergeCell ref="N42:O42"/>
    <mergeCell ref="D10:E11"/>
    <mergeCell ref="F10:G11"/>
    <mergeCell ref="H10:I11"/>
    <mergeCell ref="J10:M11"/>
    <mergeCell ref="N10:O10"/>
    <mergeCell ref="N11:O11"/>
    <mergeCell ref="J14:L14"/>
    <mergeCell ref="D38:E38"/>
    <mergeCell ref="F38:G38"/>
    <mergeCell ref="D37:G37"/>
    <mergeCell ref="H37:I37"/>
    <mergeCell ref="H38:I38"/>
    <mergeCell ref="D43:E43"/>
    <mergeCell ref="F39:G39"/>
    <mergeCell ref="F40:G40"/>
    <mergeCell ref="F41:G41"/>
    <mergeCell ref="F42:G42"/>
    <mergeCell ref="A1:R1"/>
    <mergeCell ref="F43:G43"/>
    <mergeCell ref="H39:I39"/>
    <mergeCell ref="H40:I40"/>
    <mergeCell ref="H41:I41"/>
    <mergeCell ref="K42:M42"/>
    <mergeCell ref="K43:M43"/>
    <mergeCell ref="D39:E39"/>
    <mergeCell ref="D40:E41"/>
    <mergeCell ref="D42:E42"/>
    <mergeCell ref="B3:C3"/>
    <mergeCell ref="B4:C4"/>
    <mergeCell ref="B5:C5"/>
    <mergeCell ref="B6:C6"/>
    <mergeCell ref="B7:C7"/>
    <mergeCell ref="B10:C11"/>
    <mergeCell ref="B12:C12"/>
    <mergeCell ref="B13:C13"/>
    <mergeCell ref="B14:C14"/>
    <mergeCell ref="B15:C15"/>
    <mergeCell ref="B37:C38"/>
    <mergeCell ref="B39:C39"/>
    <mergeCell ref="B20:B25"/>
    <mergeCell ref="B18:C19"/>
    <mergeCell ref="B26:C26"/>
    <mergeCell ref="B27:C27"/>
    <mergeCell ref="B28:C28"/>
    <mergeCell ref="B29:C29"/>
    <mergeCell ref="B40:C40"/>
    <mergeCell ref="B41:C41"/>
    <mergeCell ref="B42:C42"/>
    <mergeCell ref="B43:C43"/>
    <mergeCell ref="J25:M25"/>
    <mergeCell ref="J29:L29"/>
    <mergeCell ref="B30:H30"/>
    <mergeCell ref="J21:M21"/>
    <mergeCell ref="J22:M22"/>
    <mergeCell ref="J23:M23"/>
    <mergeCell ref="J24:M24"/>
    <mergeCell ref="J28:L28"/>
  </mergeCells>
  <printOptions/>
  <pageMargins left="0.7874015748031497" right="0.1968503937007874" top="0.5905511811023623" bottom="0.31496062992125984" header="0.2362204724409449" footer="0.5118110236220472"/>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山梨県</cp:lastModifiedBy>
  <cp:lastPrinted>2004-08-04T08:06:44Z</cp:lastPrinted>
  <dcterms:created xsi:type="dcterms:W3CDTF">2004-08-04T04:16:00Z</dcterms:created>
  <dcterms:modified xsi:type="dcterms:W3CDTF">2004-08-04T08:15:36Z</dcterms:modified>
  <cp:category/>
  <cp:version/>
  <cp:contentType/>
  <cp:contentStatus/>
</cp:coreProperties>
</file>