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9120" activeTab="0"/>
  </bookViews>
  <sheets>
    <sheet name="1本庁舎" sheetId="1" r:id="rId1"/>
    <sheet name="2トンネル" sheetId="2" r:id="rId2"/>
    <sheet name="3高校ほか" sheetId="3" r:id="rId3"/>
    <sheet name="4合庁ほか" sheetId="4" r:id="rId4"/>
  </sheets>
  <definedNames>
    <definedName name="_xlnm._FilterDatabase" localSheetId="1" hidden="1">'2トンネル'!$A$2:$V$11</definedName>
    <definedName name="_xlnm._FilterDatabase" localSheetId="2" hidden="1">'3高校ほか'!$A$2:$V$44</definedName>
    <definedName name="_xlnm._FilterDatabase" localSheetId="3" hidden="1">'4合庁ほか'!$A$2:$V$65</definedName>
    <definedName name="_xlnm.Print_Area" localSheetId="0">'1本庁舎'!$A$1:$T$3</definedName>
    <definedName name="_xlnm.Print_Area" localSheetId="1">'2トンネル'!$A$1:$T$10</definedName>
    <definedName name="_xlnm.Print_Area" localSheetId="2">'3高校ほか'!$A$1:$T$43</definedName>
    <definedName name="_xlnm.Print_Area" localSheetId="3">'4合庁ほか'!$A$1:$T$64</definedName>
    <definedName name="_xlnm.Print_Titles" localSheetId="0">'1本庁舎'!$1:$2</definedName>
    <definedName name="_xlnm.Print_Titles" localSheetId="1">'2トンネル'!$1:$2</definedName>
    <definedName name="_xlnm.Print_Titles" localSheetId="2">'3高校ほか'!$1:$2</definedName>
    <definedName name="_xlnm.Print_Titles" localSheetId="3">'4合庁ほか'!$1:$2</definedName>
  </definedNames>
  <calcPr fullCalcOnLoad="1"/>
</workbook>
</file>

<file path=xl/sharedStrings.xml><?xml version="1.0" encoding="utf-8"?>
<sst xmlns="http://schemas.openxmlformats.org/spreadsheetml/2006/main" count="1668" uniqueCount="299">
  <si>
    <t>施設名</t>
  </si>
  <si>
    <t>業種及び用途</t>
  </si>
  <si>
    <t>電気方式</t>
  </si>
  <si>
    <t>供給電圧
(V)</t>
  </si>
  <si>
    <t>計量電圧
(V)</t>
  </si>
  <si>
    <t>標準
周波数
(Hz)</t>
  </si>
  <si>
    <t>受電方式</t>
  </si>
  <si>
    <t>蓄熱設備</t>
  </si>
  <si>
    <t>業務用電化厨房設備契約の有無</t>
  </si>
  <si>
    <t>発電設備</t>
  </si>
  <si>
    <t>蓄熱設備の有無</t>
  </si>
  <si>
    <t>非常用発電設備</t>
  </si>
  <si>
    <t>常用発電設備</t>
  </si>
  <si>
    <t>検針方法</t>
  </si>
  <si>
    <t>甲府市丸の内１丁目６－１</t>
  </si>
  <si>
    <t>交流３相３線式</t>
  </si>
  <si>
    <t>２回線受電</t>
  </si>
  <si>
    <t>有(ｴｺｱｲｽ・蓄熱槽)</t>
  </si>
  <si>
    <t>有</t>
  </si>
  <si>
    <t>無</t>
  </si>
  <si>
    <t>有(太陽光発電)
60kW</t>
  </si>
  <si>
    <t>自動検針</t>
  </si>
  <si>
    <t>北巨摩合同庁舎</t>
  </si>
  <si>
    <t>韮崎市本町４丁目２－４</t>
  </si>
  <si>
    <t>１回線受電</t>
  </si>
  <si>
    <t>有(太陽光発電)
20.6kW</t>
  </si>
  <si>
    <t>有</t>
  </si>
  <si>
    <t>自動検針</t>
  </si>
  <si>
    <t>東山梨合同庁舎</t>
  </si>
  <si>
    <t>甲州市塩山上塩後１２３９－１</t>
  </si>
  <si>
    <t>有(太陽光発電)
20kW</t>
  </si>
  <si>
    <t>自動検針</t>
  </si>
  <si>
    <t>南巨摩合同庁舎</t>
  </si>
  <si>
    <t>南巨摩郡富士川町鰍沢７７１－２</t>
  </si>
  <si>
    <t>西八代合同庁舎</t>
  </si>
  <si>
    <t>西八代郡市川三郷町高田１１１－１</t>
  </si>
  <si>
    <t>南都留合同庁舎</t>
  </si>
  <si>
    <t>都留市田原３丁目３－３</t>
  </si>
  <si>
    <t>富士山科学研究所</t>
  </si>
  <si>
    <t>富士吉田市上吉田５５９７－１</t>
  </si>
  <si>
    <t>有(蓄熱槽)</t>
  </si>
  <si>
    <t>有(太陽光発電)
21kW</t>
  </si>
  <si>
    <t>職員研修所</t>
  </si>
  <si>
    <t>甲府市住吉２丁目１－１７</t>
  </si>
  <si>
    <t>東八代合同庁舎</t>
  </si>
  <si>
    <t>笛吹市石和町広瀬７８５</t>
  </si>
  <si>
    <t>総合県税事務所 自動車税部</t>
  </si>
  <si>
    <t>笛吹市石和町唐柏１０００－４</t>
  </si>
  <si>
    <t>山梨県消防学校</t>
  </si>
  <si>
    <t>中央市今福１０２９－１</t>
  </si>
  <si>
    <t>学校</t>
  </si>
  <si>
    <t>中央合同庁舎（中北保健福祉事務所）</t>
  </si>
  <si>
    <t>甲府市太田町９－１</t>
  </si>
  <si>
    <t>無</t>
  </si>
  <si>
    <t>有</t>
  </si>
  <si>
    <t>富士吉田合同庁舎</t>
  </si>
  <si>
    <t>富士吉田市上吉田１丁目２－５</t>
  </si>
  <si>
    <t>有(ｴｺｱｲｽ)</t>
  </si>
  <si>
    <t>有(太陽光発電)
10kW</t>
  </si>
  <si>
    <t>福祉プラザ</t>
  </si>
  <si>
    <t>甲府市北新１丁目２－１２</t>
  </si>
  <si>
    <t>甲陽学園</t>
  </si>
  <si>
    <t>甲府市中畑町１２８４</t>
  </si>
  <si>
    <t>児童自立支援施設</t>
  </si>
  <si>
    <t>あけぼの医療福祉センター</t>
  </si>
  <si>
    <t>韮崎市旭町上條南割３２５１－１</t>
  </si>
  <si>
    <t>福祉施設・学校</t>
  </si>
  <si>
    <t>有(太陽光発電)
3.2kW</t>
  </si>
  <si>
    <t>検針員による検針</t>
  </si>
  <si>
    <t>育精福祉センター</t>
  </si>
  <si>
    <t>南アルプス市有野３３０３－２</t>
  </si>
  <si>
    <t>児童福祉施設</t>
  </si>
  <si>
    <t>有(太陽光発電)
19.4kW</t>
  </si>
  <si>
    <t>富士ふれあいの村（富士ふれあいセンター）</t>
  </si>
  <si>
    <t>南都留郡富士河口湖町船津６６６３－１</t>
  </si>
  <si>
    <t>南都留郡富士河口湖町船津６６６３－１</t>
  </si>
  <si>
    <t>衛生環境研究所</t>
  </si>
  <si>
    <t>甲府市富士見１丁目７－３１</t>
  </si>
  <si>
    <t>試験研究施設</t>
  </si>
  <si>
    <t>食肉衛生検査所</t>
  </si>
  <si>
    <t>笛吹市石和町唐柏１０２８</t>
  </si>
  <si>
    <t>動物愛護指導センター</t>
  </si>
  <si>
    <t>中央市乙黒１０８３</t>
  </si>
  <si>
    <t>森林総合研究所</t>
  </si>
  <si>
    <t>南巨摩郡富士川町最勝寺２２９０－１</t>
  </si>
  <si>
    <t>工業技術センター</t>
  </si>
  <si>
    <t>甲府市大津町２０９４</t>
  </si>
  <si>
    <t>工業技術センター（ワインセンタ－）</t>
  </si>
  <si>
    <t>甲州市勝沼町勝沼２５１７</t>
  </si>
  <si>
    <t>富士工業技術センター</t>
  </si>
  <si>
    <t>富士吉田市下吉田６丁目１６－２</t>
  </si>
  <si>
    <t>産業技術短期大学校（塩山キャンパス）</t>
  </si>
  <si>
    <t>甲州市塩山上於曽１３０８</t>
  </si>
  <si>
    <t>学校</t>
  </si>
  <si>
    <t>有(太陽光発電)
19kW</t>
  </si>
  <si>
    <t>産業技術短期大学校（都留キャンパス）</t>
  </si>
  <si>
    <t>都留市上谷五丁目７－３５</t>
  </si>
  <si>
    <t>峡南高等技術専門校</t>
  </si>
  <si>
    <t>南巨摩郡富士川町青柳町３４９２</t>
  </si>
  <si>
    <t>就業支援センタ－</t>
  </si>
  <si>
    <t>甲府市塩部４丁目５－２８</t>
  </si>
  <si>
    <t>東部家畜保健衛生所</t>
  </si>
  <si>
    <t>笛吹市石和町唐柏１０００－１</t>
  </si>
  <si>
    <t>水産技術センタ－</t>
  </si>
  <si>
    <t>甲斐市牛句４９７</t>
  </si>
  <si>
    <t>水産技術センタ－　忍野支所</t>
  </si>
  <si>
    <t>南都留郡忍野村忍草３０９８</t>
  </si>
  <si>
    <t>総合農業技術センタ－</t>
  </si>
  <si>
    <t>甲斐市下今井１１００</t>
  </si>
  <si>
    <t>総合農業技術センタ－　高冷地野菜・花き振興センター</t>
  </si>
  <si>
    <t>北杜市明野町浅尾２４５５</t>
  </si>
  <si>
    <t>果樹試験場</t>
  </si>
  <si>
    <t>山梨市江曽原１２０４</t>
  </si>
  <si>
    <t>畜産試験場</t>
  </si>
  <si>
    <t>中央市乙黒９６３－１</t>
  </si>
  <si>
    <t>酪農試験場</t>
  </si>
  <si>
    <t>北杜市長坂町長坂上条６２１－２</t>
  </si>
  <si>
    <t>専門学校農業大学校</t>
  </si>
  <si>
    <t>北杜市長坂町長坂上条３２５１</t>
  </si>
  <si>
    <t>有(太陽光発電)
19.44kW</t>
  </si>
  <si>
    <t>中北建設事務所</t>
  </si>
  <si>
    <t>甲府市貢川２丁目１－８</t>
  </si>
  <si>
    <t>中北建設事務所（舞鶴城公園）</t>
  </si>
  <si>
    <t>甲府市丸の内１丁目５－５</t>
  </si>
  <si>
    <t>中北建設事務所（七里岩トンネル）</t>
  </si>
  <si>
    <t>韮崎市藤井町南下條７２１</t>
  </si>
  <si>
    <t>トンネル管理施設</t>
  </si>
  <si>
    <t>峡東建設事務所（牧丘トンネル）</t>
  </si>
  <si>
    <t>山梨市牧丘町窪平１</t>
  </si>
  <si>
    <t>峡南建設事務所（新割石トンネル）</t>
  </si>
  <si>
    <t>西八代郡市川三郷町落居２</t>
  </si>
  <si>
    <t>富士・東部建設事務所</t>
  </si>
  <si>
    <t>大月市大月町花咲１６０８－３</t>
  </si>
  <si>
    <t>身延合同庁舎（中部横断自動車道推進事務所）</t>
  </si>
  <si>
    <t>南巨摩郡身延町梅平２４８３－３０</t>
  </si>
  <si>
    <t>新環状・西関東道路建設事務所</t>
  </si>
  <si>
    <t>笛吹市石和町市部５２４</t>
  </si>
  <si>
    <t>新環状・西関東道路建設事務所（大蔵経寺山トンネル）</t>
  </si>
  <si>
    <t>笛吹市春日居町鎮目１７９６</t>
  </si>
  <si>
    <t>新環状・西関東道路建設事務所（新御坂トンネル（河口））</t>
  </si>
  <si>
    <t>南都留郡富士河口湖町河口１</t>
  </si>
  <si>
    <t>新環状・西関東道路建設事務所（新御坂トンネル（藤野木））</t>
  </si>
  <si>
    <t>笛吹市御坂町藤野木１８９６－１</t>
  </si>
  <si>
    <t>新環状・西関東道路建設事務所（万力八幡トンネル）</t>
  </si>
  <si>
    <t>山梨市万力３０３２</t>
  </si>
  <si>
    <t>新環状・西関東道路建設事務所（新倉トンネル）</t>
  </si>
  <si>
    <t>南都留郡富士河口湖町河口５４０</t>
  </si>
  <si>
    <t>広瀬・琴川ダム管理事務所（広瀬ダム）</t>
  </si>
  <si>
    <t>山梨市三富上釜口１１７８－１</t>
  </si>
  <si>
    <t>広瀬・琴川ダム管理事務所（琴川ダム）</t>
  </si>
  <si>
    <t>山梨市牧丘町北原４１４０－６１</t>
  </si>
  <si>
    <t>大門・塩川ダム管理事務所（塩川ダム）</t>
  </si>
  <si>
    <t>北杜市須玉町比志３７８３―１</t>
  </si>
  <si>
    <t>深城ダム管理事務所</t>
  </si>
  <si>
    <t>大月市七保町瀬戸２３０８－１１</t>
  </si>
  <si>
    <t>考古博物館</t>
  </si>
  <si>
    <t>甲府市下曽根町９２３</t>
  </si>
  <si>
    <t>博物館</t>
  </si>
  <si>
    <t>総合教育センター</t>
  </si>
  <si>
    <t>笛吹市御坂町成田１４５６</t>
  </si>
  <si>
    <t>北杜高等学校</t>
  </si>
  <si>
    <t>北杜市長坂町渋沢１００７－１９</t>
  </si>
  <si>
    <t>韮崎高等学校</t>
  </si>
  <si>
    <t>韮崎市若宮３丁目２－１</t>
  </si>
  <si>
    <t>韮崎工業高等学校</t>
  </si>
  <si>
    <t>韮崎市竜岡町若尾新田５０－１</t>
  </si>
  <si>
    <t>甲府第一高等学校</t>
  </si>
  <si>
    <t>甲府市美咲２丁目１３－４４</t>
  </si>
  <si>
    <t>甲府西高等学校</t>
  </si>
  <si>
    <t>甲府市下飯田４丁目１－１</t>
  </si>
  <si>
    <t>甲府南高等学校</t>
  </si>
  <si>
    <t>甲府市中小河原町２２２</t>
  </si>
  <si>
    <t>甲府東高等学校</t>
  </si>
  <si>
    <t>甲府市酒折１丁目１７－１</t>
  </si>
  <si>
    <t>甲府工業高等学校</t>
  </si>
  <si>
    <t>甲府市塩部１丁目２－１</t>
  </si>
  <si>
    <t>甲府市塩部２丁目７－１</t>
  </si>
  <si>
    <t>甲府工業高等学校 文化創造館</t>
  </si>
  <si>
    <t>甲府市塩部２丁目９－１</t>
  </si>
  <si>
    <t>甲府城西高校</t>
  </si>
  <si>
    <t>甲府市下飯田１丁目９－１</t>
  </si>
  <si>
    <t>甲府昭和高等学校</t>
  </si>
  <si>
    <t>中巨摩郡昭和町西条３０００</t>
  </si>
  <si>
    <t>農林高等学校</t>
  </si>
  <si>
    <t>甲斐市西八幡４５３３</t>
  </si>
  <si>
    <t>巨摩高等学校</t>
  </si>
  <si>
    <t>南アルプス市小笠原１５００－２</t>
  </si>
  <si>
    <t>白根高等学校</t>
  </si>
  <si>
    <t>南アルプス市上今諏訪１１８０</t>
  </si>
  <si>
    <t>有(太陽光発電)
4kW</t>
  </si>
  <si>
    <t>増穂商業高等学校</t>
  </si>
  <si>
    <t>南巨摩郡富士川町最勝寺１３７２</t>
  </si>
  <si>
    <t>市川高等学校</t>
  </si>
  <si>
    <t>西八代郡市川三郷町市川大門１７３３－２</t>
  </si>
  <si>
    <t>峽南高等学校</t>
  </si>
  <si>
    <t>南巨摩郡身延町三沢２４１７</t>
  </si>
  <si>
    <t>身延高等学校</t>
  </si>
  <si>
    <t>南巨摩郡身延町梅平１２０１－２</t>
  </si>
  <si>
    <t>笛吹高等学校</t>
  </si>
  <si>
    <t>笛吹市石和町市部３</t>
  </si>
  <si>
    <t>笛吹高等学校　笛吹高校農場</t>
  </si>
  <si>
    <t>笛吹市石和町中川１３０７</t>
  </si>
  <si>
    <t>笛吹高等学校　すいれき文化創造館</t>
  </si>
  <si>
    <t>笛吹市石和町中川１４００</t>
  </si>
  <si>
    <t>日川高等学校</t>
  </si>
  <si>
    <t>山梨市一町田中１０６２</t>
  </si>
  <si>
    <t>山梨高等学校</t>
  </si>
  <si>
    <t>山梨市上神内川１９４</t>
  </si>
  <si>
    <t>塩山高等学校</t>
  </si>
  <si>
    <t>甲州市塩山三日市場４４０－１</t>
  </si>
  <si>
    <t>都留高等学校</t>
  </si>
  <si>
    <t>大月市大月２丁目１１－２０</t>
  </si>
  <si>
    <t>上野原高等学校</t>
  </si>
  <si>
    <t>上野原市八ツ沢５５５</t>
  </si>
  <si>
    <t>吉田高等学校</t>
  </si>
  <si>
    <t>富士吉田市下吉田６丁目１７－１</t>
  </si>
  <si>
    <t>富士北稜高校</t>
  </si>
  <si>
    <t>富士吉田市新西原１丁目２３－１</t>
  </si>
  <si>
    <t>富士河口湖高等学校</t>
  </si>
  <si>
    <t>中央高等学校</t>
  </si>
  <si>
    <t>甲府市飯田５丁目６－２３</t>
  </si>
  <si>
    <t>ひばりが丘高等学校</t>
  </si>
  <si>
    <t>富士吉田市上吉田３５３１</t>
  </si>
  <si>
    <t>ろう学校</t>
  </si>
  <si>
    <t>山梨市大野１００９</t>
  </si>
  <si>
    <t>甲府支援学校</t>
  </si>
  <si>
    <t>甲府市下飯田２丁目１０－３</t>
  </si>
  <si>
    <t>わかば支援学校　ふじかわ分校</t>
  </si>
  <si>
    <t>南巨摩郡富士川町鰍沢５６７３－１２</t>
  </si>
  <si>
    <t>やまびこ支援学校</t>
  </si>
  <si>
    <t>大月市富浜町宮谷１４９７</t>
  </si>
  <si>
    <t>かえで支援学校</t>
  </si>
  <si>
    <t>甲府市東光寺２丁目２５－１</t>
  </si>
  <si>
    <t>山梨県総合交通センター</t>
  </si>
  <si>
    <t>南アルプス市下高砂８２５</t>
  </si>
  <si>
    <t>警察本部運転免許課　都留分室</t>
  </si>
  <si>
    <t>都留市下谷３丁目２－２</t>
  </si>
  <si>
    <t>甲府警察署</t>
  </si>
  <si>
    <t>甲府市中央１丁目１０－１</t>
  </si>
  <si>
    <t>南甲府警察署</t>
  </si>
  <si>
    <t>甲府市中小河原町４０４－１</t>
  </si>
  <si>
    <t>南アルプス警察署</t>
  </si>
  <si>
    <t>南アルプス市十五所７５９－２</t>
  </si>
  <si>
    <t>韮崎警察署</t>
  </si>
  <si>
    <t>韮崎市本町３丁目５－１０</t>
  </si>
  <si>
    <t>韮崎警察署　甲斐分庁舎</t>
  </si>
  <si>
    <t>甲斐市下今井２１８－２</t>
  </si>
  <si>
    <t>北杜警察署</t>
  </si>
  <si>
    <t>北杜市長坂町長坂上条２５７５－７９</t>
  </si>
  <si>
    <t>鰍沢警察署</t>
  </si>
  <si>
    <t>南巨摩郡富士川町最勝寺１３０６</t>
  </si>
  <si>
    <t>鰍沢警察署　市川分庁舎</t>
  </si>
  <si>
    <t>西八代郡市川三郷町市川大門５８０－３</t>
  </si>
  <si>
    <t>南部警察署</t>
  </si>
  <si>
    <t>南巨摩郡南部町南部９３３５－１</t>
  </si>
  <si>
    <t>笛吹警察署</t>
  </si>
  <si>
    <t>笛吹市石和町市部５５５</t>
  </si>
  <si>
    <t>日下部警察署　塩山分庁舎</t>
  </si>
  <si>
    <t>甲州市塩山熊野１０５</t>
  </si>
  <si>
    <t>日下部警察署</t>
  </si>
  <si>
    <t>山梨市北２６１</t>
  </si>
  <si>
    <t>富士吉田警察署</t>
  </si>
  <si>
    <t>富士吉田市松山５丁目１０－１３</t>
  </si>
  <si>
    <t>大月警察署</t>
  </si>
  <si>
    <t>大月市大月町真木１９７－３</t>
  </si>
  <si>
    <t>有</t>
  </si>
  <si>
    <t>大月警察署　都留分庁舎</t>
  </si>
  <si>
    <t>都留市下谷３丁目２－１８</t>
  </si>
  <si>
    <t>上野原警察署</t>
  </si>
  <si>
    <t>上野原市上野原３８１９</t>
  </si>
  <si>
    <t>番号</t>
  </si>
  <si>
    <t>供給場所</t>
  </si>
  <si>
    <t>蓄熱調整契約の有無</t>
  </si>
  <si>
    <t>電力の検針</t>
  </si>
  <si>
    <t>契約電力（kW）</t>
  </si>
  <si>
    <t>自動検針装置の有無</t>
  </si>
  <si>
    <t>予定使用電力量
（2カ年分）
（kWh）</t>
  </si>
  <si>
    <t>区分</t>
  </si>
  <si>
    <t>H27電力量</t>
  </si>
  <si>
    <t>官公署
（事務所）</t>
  </si>
  <si>
    <t>本庁舎</t>
  </si>
  <si>
    <t>有(太陽光発電)
20kW</t>
  </si>
  <si>
    <t>旧一般電力事業者
との契約種別</t>
  </si>
  <si>
    <t>現供給者</t>
  </si>
  <si>
    <t>東京電力エナジーパートナー(株)</t>
  </si>
  <si>
    <t>特別高圧電力A</t>
  </si>
  <si>
    <t>高圧電力A</t>
  </si>
  <si>
    <t>業務用電力</t>
  </si>
  <si>
    <t>高圧電力A</t>
  </si>
  <si>
    <t>(株)F-Power</t>
  </si>
  <si>
    <t>(株)イーセル</t>
  </si>
  <si>
    <t>(株)F-Power</t>
  </si>
  <si>
    <t>東京電力エナジーパートナー(株)</t>
  </si>
  <si>
    <t>業務用電力</t>
  </si>
  <si>
    <t>業務用電力</t>
  </si>
  <si>
    <t>業務用季節別時間帯別電力</t>
  </si>
  <si>
    <t>業務用季節別時間帯別電力２型</t>
  </si>
  <si>
    <t>高圧電力A</t>
  </si>
  <si>
    <t>高圧季節別時間帯別電力A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</si>
</sst>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1" fillId="0" borderId="0">
      <alignment/>
      <protection/>
    </xf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177" fontId="40" fillId="0" borderId="10" xfId="0" applyNumberFormat="1" applyFont="1" applyBorder="1" applyAlignment="1">
      <alignment vertical="center" shrinkToFit="1"/>
    </xf>
    <xf numFmtId="0" fontId="40" fillId="0" borderId="10" xfId="0" applyFont="1" applyBorder="1" applyAlignment="1">
      <alignment vertical="center" wrapText="1"/>
    </xf>
    <xf numFmtId="177" fontId="40" fillId="0" borderId="10" xfId="0" applyNumberFormat="1" applyFont="1" applyBorder="1" applyAlignment="1">
      <alignment vertical="center"/>
    </xf>
    <xf numFmtId="176" fontId="40" fillId="0" borderId="10" xfId="0" applyNumberFormat="1" applyFont="1" applyBorder="1" applyAlignment="1">
      <alignment vertical="center" shrinkToFit="1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176" fontId="40" fillId="0" borderId="0" xfId="0" applyNumberFormat="1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60" applyNumberFormat="1" applyFont="1" applyFill="1" applyBorder="1" applyAlignment="1">
      <alignment vertical="center" wrapText="1"/>
      <protection/>
    </xf>
    <xf numFmtId="0" fontId="10" fillId="0" borderId="10" xfId="0" applyFont="1" applyBorder="1" applyAlignment="1">
      <alignment vertical="center" wrapText="1"/>
    </xf>
    <xf numFmtId="38" fontId="40" fillId="0" borderId="10" xfId="48" applyFont="1" applyBorder="1" applyAlignment="1">
      <alignment vertical="center"/>
    </xf>
    <xf numFmtId="176" fontId="40" fillId="33" borderId="10" xfId="0" applyNumberFormat="1" applyFont="1" applyFill="1" applyBorder="1" applyAlignment="1">
      <alignment vertical="center" shrinkToFi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一括試算書_20140626153254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"/>
  <sheetViews>
    <sheetView tabSelected="1" zoomScale="90" zoomScaleNormal="90" zoomScalePageLayoutView="0" workbookViewId="0" topLeftCell="A1">
      <pane xSplit="2" ySplit="2" topLeftCell="F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3" sqref="B3"/>
    </sheetView>
  </sheetViews>
  <sheetFormatPr defaultColWidth="9.140625" defaultRowHeight="39.75" customHeight="1"/>
  <cols>
    <col min="1" max="1" width="4.57421875" style="1" customWidth="1"/>
    <col min="2" max="2" width="24.57421875" style="1" customWidth="1"/>
    <col min="3" max="3" width="28.57421875" style="1" customWidth="1"/>
    <col min="4" max="4" width="15.57421875" style="1" bestFit="1" customWidth="1"/>
    <col min="5" max="5" width="17.28125" style="1" customWidth="1"/>
    <col min="6" max="6" width="10.421875" style="1" customWidth="1"/>
    <col min="7" max="19" width="9.140625" style="1" customWidth="1"/>
    <col min="20" max="20" width="14.57421875" style="1" customWidth="1"/>
    <col min="21" max="21" width="4.7109375" style="1" hidden="1" customWidth="1"/>
    <col min="22" max="22" width="0" style="1" hidden="1" customWidth="1"/>
    <col min="23" max="16384" width="9.00390625" style="1" customWidth="1"/>
  </cols>
  <sheetData>
    <row r="1" spans="1:20" ht="18" customHeight="1">
      <c r="A1" s="15" t="s">
        <v>270</v>
      </c>
      <c r="B1" s="15" t="s">
        <v>0</v>
      </c>
      <c r="C1" s="15" t="s">
        <v>271</v>
      </c>
      <c r="D1" s="18" t="s">
        <v>282</v>
      </c>
      <c r="E1" s="20" t="s">
        <v>283</v>
      </c>
      <c r="F1" s="16" t="s">
        <v>1</v>
      </c>
      <c r="G1" s="16" t="s">
        <v>2</v>
      </c>
      <c r="H1" s="16" t="s">
        <v>3</v>
      </c>
      <c r="I1" s="16" t="s">
        <v>4</v>
      </c>
      <c r="J1" s="16" t="s">
        <v>5</v>
      </c>
      <c r="K1" s="16" t="s">
        <v>6</v>
      </c>
      <c r="L1" s="15" t="s">
        <v>7</v>
      </c>
      <c r="M1" s="15"/>
      <c r="N1" s="17" t="s">
        <v>8</v>
      </c>
      <c r="O1" s="15" t="s">
        <v>9</v>
      </c>
      <c r="P1" s="15"/>
      <c r="Q1" s="15" t="s">
        <v>273</v>
      </c>
      <c r="R1" s="15"/>
      <c r="S1" s="16" t="s">
        <v>274</v>
      </c>
      <c r="T1" s="16" t="s">
        <v>276</v>
      </c>
    </row>
    <row r="2" spans="1:22" ht="21.75" customHeight="1">
      <c r="A2" s="15"/>
      <c r="B2" s="15"/>
      <c r="C2" s="15"/>
      <c r="D2" s="19"/>
      <c r="E2" s="21"/>
      <c r="F2" s="16"/>
      <c r="G2" s="16"/>
      <c r="H2" s="16"/>
      <c r="I2" s="16"/>
      <c r="J2" s="16"/>
      <c r="K2" s="16"/>
      <c r="L2" s="7" t="s">
        <v>10</v>
      </c>
      <c r="M2" s="7" t="s">
        <v>272</v>
      </c>
      <c r="N2" s="17"/>
      <c r="O2" s="7" t="s">
        <v>11</v>
      </c>
      <c r="P2" s="7" t="s">
        <v>12</v>
      </c>
      <c r="Q2" s="7" t="s">
        <v>275</v>
      </c>
      <c r="R2" s="7" t="s">
        <v>13</v>
      </c>
      <c r="S2" s="16"/>
      <c r="T2" s="16"/>
      <c r="U2" s="1" t="s">
        <v>277</v>
      </c>
      <c r="V2" s="1" t="s">
        <v>278</v>
      </c>
    </row>
    <row r="3" spans="1:22" ht="39.75" customHeight="1">
      <c r="A3" s="2">
        <v>1</v>
      </c>
      <c r="B3" s="3" t="s">
        <v>280</v>
      </c>
      <c r="C3" s="3" t="s">
        <v>14</v>
      </c>
      <c r="D3" s="10" t="s">
        <v>285</v>
      </c>
      <c r="E3" s="3" t="s">
        <v>284</v>
      </c>
      <c r="F3" s="6" t="s">
        <v>279</v>
      </c>
      <c r="G3" s="3" t="s">
        <v>15</v>
      </c>
      <c r="H3" s="13">
        <v>20000</v>
      </c>
      <c r="I3" s="13">
        <v>20000</v>
      </c>
      <c r="J3" s="4">
        <v>50</v>
      </c>
      <c r="K3" s="3" t="s">
        <v>16</v>
      </c>
      <c r="L3" s="6" t="s">
        <v>17</v>
      </c>
      <c r="M3" s="6" t="s">
        <v>18</v>
      </c>
      <c r="N3" s="6" t="s">
        <v>19</v>
      </c>
      <c r="O3" s="6" t="s">
        <v>18</v>
      </c>
      <c r="P3" s="6" t="s">
        <v>20</v>
      </c>
      <c r="Q3" s="6" t="s">
        <v>18</v>
      </c>
      <c r="R3" s="3" t="s">
        <v>21</v>
      </c>
      <c r="S3" s="5">
        <v>2400</v>
      </c>
      <c r="T3" s="5">
        <f>V3*2</f>
        <v>13206224</v>
      </c>
      <c r="U3" s="1">
        <v>1</v>
      </c>
      <c r="V3" s="1">
        <v>6603112</v>
      </c>
    </row>
  </sheetData>
  <sheetProtection/>
  <mergeCells count="17">
    <mergeCell ref="H1:H2"/>
    <mergeCell ref="A1:A2"/>
    <mergeCell ref="B1:B2"/>
    <mergeCell ref="C1:C2"/>
    <mergeCell ref="F1:F2"/>
    <mergeCell ref="G1:G2"/>
    <mergeCell ref="D1:D2"/>
    <mergeCell ref="E1:E2"/>
    <mergeCell ref="Q1:R1"/>
    <mergeCell ref="S1:S2"/>
    <mergeCell ref="T1:T2"/>
    <mergeCell ref="I1:I2"/>
    <mergeCell ref="J1:J2"/>
    <mergeCell ref="K1:K2"/>
    <mergeCell ref="L1:M1"/>
    <mergeCell ref="N1:N2"/>
    <mergeCell ref="O1:P1"/>
  </mergeCells>
  <printOptions/>
  <pageMargins left="0.3937007874015748" right="0.5905511811023623" top="0.7874015748031497" bottom="0.5905511811023623" header="0.5905511811023623" footer="0.3937007874015748"/>
  <pageSetup fitToHeight="10" fitToWidth="1" horizontalDpi="600" verticalDpi="600" orientation="landscape" paperSize="9" scale="59" r:id="rId1"/>
  <headerFooter>
    <oddHeader>&amp;L&amp;16契約種別等一覧表（仕様書　別紙１への追加記載）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"/>
  <sheetViews>
    <sheetView zoomScale="90" zoomScaleNormal="90" zoomScaleSheetLayoutView="80" zoomScalePageLayoutView="0" workbookViewId="0" topLeftCell="A1">
      <pane xSplit="2" ySplit="2" topLeftCell="F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0" sqref="A10"/>
    </sheetView>
  </sheetViews>
  <sheetFormatPr defaultColWidth="9.140625" defaultRowHeight="39.75" customHeight="1"/>
  <cols>
    <col min="1" max="1" width="4.57421875" style="1" customWidth="1"/>
    <col min="2" max="2" width="24.57421875" style="1" customWidth="1"/>
    <col min="3" max="3" width="28.57421875" style="1" customWidth="1"/>
    <col min="4" max="4" width="15.57421875" style="1" bestFit="1" customWidth="1"/>
    <col min="5" max="5" width="17.28125" style="1" customWidth="1"/>
    <col min="6" max="19" width="9.140625" style="1" customWidth="1"/>
    <col min="20" max="20" width="14.57421875" style="1" customWidth="1"/>
    <col min="21" max="22" width="0" style="1" hidden="1" customWidth="1"/>
    <col min="23" max="16384" width="9.00390625" style="1" customWidth="1"/>
  </cols>
  <sheetData>
    <row r="1" spans="1:20" ht="18" customHeight="1">
      <c r="A1" s="15" t="s">
        <v>270</v>
      </c>
      <c r="B1" s="15" t="s">
        <v>0</v>
      </c>
      <c r="C1" s="15" t="s">
        <v>271</v>
      </c>
      <c r="D1" s="18" t="s">
        <v>282</v>
      </c>
      <c r="E1" s="20" t="s">
        <v>283</v>
      </c>
      <c r="F1" s="16" t="s">
        <v>1</v>
      </c>
      <c r="G1" s="16" t="s">
        <v>2</v>
      </c>
      <c r="H1" s="16" t="s">
        <v>3</v>
      </c>
      <c r="I1" s="16" t="s">
        <v>4</v>
      </c>
      <c r="J1" s="16" t="s">
        <v>5</v>
      </c>
      <c r="K1" s="16" t="s">
        <v>6</v>
      </c>
      <c r="L1" s="15" t="s">
        <v>7</v>
      </c>
      <c r="M1" s="15"/>
      <c r="N1" s="17" t="s">
        <v>8</v>
      </c>
      <c r="O1" s="15" t="s">
        <v>9</v>
      </c>
      <c r="P1" s="15"/>
      <c r="Q1" s="15" t="s">
        <v>273</v>
      </c>
      <c r="R1" s="15"/>
      <c r="S1" s="16" t="s">
        <v>274</v>
      </c>
      <c r="T1" s="16" t="s">
        <v>276</v>
      </c>
    </row>
    <row r="2" spans="1:22" ht="21.75" customHeight="1">
      <c r="A2" s="15"/>
      <c r="B2" s="15"/>
      <c r="C2" s="15"/>
      <c r="D2" s="19"/>
      <c r="E2" s="21"/>
      <c r="F2" s="16"/>
      <c r="G2" s="16"/>
      <c r="H2" s="16"/>
      <c r="I2" s="16"/>
      <c r="J2" s="16"/>
      <c r="K2" s="16"/>
      <c r="L2" s="7" t="s">
        <v>10</v>
      </c>
      <c r="M2" s="7" t="s">
        <v>272</v>
      </c>
      <c r="N2" s="17"/>
      <c r="O2" s="7" t="s">
        <v>11</v>
      </c>
      <c r="P2" s="7" t="s">
        <v>12</v>
      </c>
      <c r="Q2" s="7" t="s">
        <v>275</v>
      </c>
      <c r="R2" s="7" t="s">
        <v>13</v>
      </c>
      <c r="S2" s="16"/>
      <c r="T2" s="16"/>
      <c r="U2" s="1" t="s">
        <v>277</v>
      </c>
      <c r="V2" s="1" t="s">
        <v>278</v>
      </c>
    </row>
    <row r="3" spans="1:22" ht="39.75" customHeight="1">
      <c r="A3" s="2">
        <v>1</v>
      </c>
      <c r="B3" s="3" t="s">
        <v>124</v>
      </c>
      <c r="C3" s="3" t="s">
        <v>125</v>
      </c>
      <c r="D3" s="10" t="s">
        <v>286</v>
      </c>
      <c r="E3" s="3" t="s">
        <v>289</v>
      </c>
      <c r="F3" s="6" t="s">
        <v>126</v>
      </c>
      <c r="G3" s="3" t="s">
        <v>15</v>
      </c>
      <c r="H3" s="13">
        <v>6000</v>
      </c>
      <c r="I3" s="13">
        <v>6000</v>
      </c>
      <c r="J3" s="13">
        <v>50</v>
      </c>
      <c r="K3" s="3" t="s">
        <v>24</v>
      </c>
      <c r="L3" s="6" t="s">
        <v>19</v>
      </c>
      <c r="M3" s="6" t="s">
        <v>19</v>
      </c>
      <c r="N3" s="6" t="s">
        <v>19</v>
      </c>
      <c r="O3" s="6" t="s">
        <v>19</v>
      </c>
      <c r="P3" s="6" t="s">
        <v>19</v>
      </c>
      <c r="Q3" s="6" t="s">
        <v>26</v>
      </c>
      <c r="R3" s="3" t="s">
        <v>27</v>
      </c>
      <c r="S3" s="5">
        <v>72</v>
      </c>
      <c r="T3" s="5">
        <f aca="true" t="shared" si="0" ref="T3:T10">V3*2</f>
        <v>443978</v>
      </c>
      <c r="U3" s="1">
        <v>4</v>
      </c>
      <c r="V3" s="1">
        <v>221989</v>
      </c>
    </row>
    <row r="4" spans="1:22" ht="39.75" customHeight="1">
      <c r="A4" s="2">
        <v>2</v>
      </c>
      <c r="B4" s="3" t="s">
        <v>127</v>
      </c>
      <c r="C4" s="3" t="s">
        <v>128</v>
      </c>
      <c r="D4" s="10" t="s">
        <v>287</v>
      </c>
      <c r="E4" s="3" t="s">
        <v>289</v>
      </c>
      <c r="F4" s="6" t="s">
        <v>126</v>
      </c>
      <c r="G4" s="3" t="s">
        <v>15</v>
      </c>
      <c r="H4" s="13">
        <v>6000</v>
      </c>
      <c r="I4" s="13">
        <v>6000</v>
      </c>
      <c r="J4" s="13">
        <v>50</v>
      </c>
      <c r="K4" s="3" t="s">
        <v>24</v>
      </c>
      <c r="L4" s="6" t="s">
        <v>19</v>
      </c>
      <c r="M4" s="6" t="s">
        <v>19</v>
      </c>
      <c r="N4" s="6" t="s">
        <v>19</v>
      </c>
      <c r="O4" s="6" t="s">
        <v>19</v>
      </c>
      <c r="P4" s="6" t="s">
        <v>19</v>
      </c>
      <c r="Q4" s="6" t="s">
        <v>26</v>
      </c>
      <c r="R4" s="3" t="s">
        <v>27</v>
      </c>
      <c r="S4" s="5">
        <v>25</v>
      </c>
      <c r="T4" s="5">
        <f t="shared" si="0"/>
        <v>191074</v>
      </c>
      <c r="U4" s="1">
        <v>4</v>
      </c>
      <c r="V4" s="1">
        <v>95537</v>
      </c>
    </row>
    <row r="5" spans="1:22" ht="39.75" customHeight="1">
      <c r="A5" s="2">
        <v>3</v>
      </c>
      <c r="B5" s="3" t="s">
        <v>129</v>
      </c>
      <c r="C5" s="3" t="s">
        <v>130</v>
      </c>
      <c r="D5" s="10" t="s">
        <v>288</v>
      </c>
      <c r="E5" s="3" t="s">
        <v>284</v>
      </c>
      <c r="F5" s="6" t="s">
        <v>126</v>
      </c>
      <c r="G5" s="3" t="s">
        <v>15</v>
      </c>
      <c r="H5" s="13">
        <v>6000</v>
      </c>
      <c r="I5" s="13">
        <v>6000</v>
      </c>
      <c r="J5" s="13">
        <v>50</v>
      </c>
      <c r="K5" s="3" t="s">
        <v>24</v>
      </c>
      <c r="L5" s="6" t="s">
        <v>19</v>
      </c>
      <c r="M5" s="6" t="s">
        <v>19</v>
      </c>
      <c r="N5" s="6" t="s">
        <v>19</v>
      </c>
      <c r="O5" s="6" t="s">
        <v>19</v>
      </c>
      <c r="P5" s="6" t="s">
        <v>19</v>
      </c>
      <c r="Q5" s="6" t="s">
        <v>18</v>
      </c>
      <c r="R5" s="3" t="s">
        <v>68</v>
      </c>
      <c r="S5" s="5">
        <v>30</v>
      </c>
      <c r="T5" s="5">
        <f t="shared" si="0"/>
        <v>186558</v>
      </c>
      <c r="U5" s="1">
        <v>4</v>
      </c>
      <c r="V5" s="1">
        <v>93279</v>
      </c>
    </row>
    <row r="6" spans="1:22" ht="39.75" customHeight="1">
      <c r="A6" s="2">
        <v>4</v>
      </c>
      <c r="B6" s="3" t="s">
        <v>137</v>
      </c>
      <c r="C6" s="3" t="s">
        <v>138</v>
      </c>
      <c r="D6" s="10" t="s">
        <v>288</v>
      </c>
      <c r="E6" s="3" t="s">
        <v>289</v>
      </c>
      <c r="F6" s="6" t="s">
        <v>126</v>
      </c>
      <c r="G6" s="3" t="s">
        <v>15</v>
      </c>
      <c r="H6" s="13">
        <v>6000</v>
      </c>
      <c r="I6" s="13">
        <v>6000</v>
      </c>
      <c r="J6" s="13">
        <v>50</v>
      </c>
      <c r="K6" s="3" t="s">
        <v>24</v>
      </c>
      <c r="L6" s="6" t="s">
        <v>19</v>
      </c>
      <c r="M6" s="6" t="s">
        <v>19</v>
      </c>
      <c r="N6" s="6" t="s">
        <v>19</v>
      </c>
      <c r="O6" s="6" t="s">
        <v>18</v>
      </c>
      <c r="P6" s="6" t="s">
        <v>19</v>
      </c>
      <c r="Q6" s="6" t="s">
        <v>18</v>
      </c>
      <c r="R6" s="3" t="s">
        <v>31</v>
      </c>
      <c r="S6" s="5">
        <v>130</v>
      </c>
      <c r="T6" s="5">
        <f t="shared" si="0"/>
        <v>686058</v>
      </c>
      <c r="U6" s="1">
        <v>4</v>
      </c>
      <c r="V6" s="1">
        <v>343029</v>
      </c>
    </row>
    <row r="7" spans="1:22" ht="39.75" customHeight="1">
      <c r="A7" s="2">
        <v>5</v>
      </c>
      <c r="B7" s="3" t="s">
        <v>139</v>
      </c>
      <c r="C7" s="3" t="s">
        <v>140</v>
      </c>
      <c r="D7" s="10" t="s">
        <v>288</v>
      </c>
      <c r="E7" s="3" t="s">
        <v>284</v>
      </c>
      <c r="F7" s="6" t="s">
        <v>126</v>
      </c>
      <c r="G7" s="3" t="s">
        <v>15</v>
      </c>
      <c r="H7" s="13">
        <v>6000</v>
      </c>
      <c r="I7" s="13">
        <v>6000</v>
      </c>
      <c r="J7" s="13">
        <v>50</v>
      </c>
      <c r="K7" s="3" t="s">
        <v>24</v>
      </c>
      <c r="L7" s="6" t="s">
        <v>19</v>
      </c>
      <c r="M7" s="6" t="s">
        <v>19</v>
      </c>
      <c r="N7" s="6" t="s">
        <v>19</v>
      </c>
      <c r="O7" s="6" t="s">
        <v>19</v>
      </c>
      <c r="P7" s="6" t="s">
        <v>19</v>
      </c>
      <c r="Q7" s="6" t="s">
        <v>18</v>
      </c>
      <c r="R7" s="3" t="s">
        <v>68</v>
      </c>
      <c r="S7" s="5">
        <v>107</v>
      </c>
      <c r="T7" s="5">
        <f t="shared" si="0"/>
        <v>605386</v>
      </c>
      <c r="U7" s="1">
        <v>4</v>
      </c>
      <c r="V7" s="1">
        <v>302693</v>
      </c>
    </row>
    <row r="8" spans="1:22" ht="39.75" customHeight="1">
      <c r="A8" s="2">
        <v>6</v>
      </c>
      <c r="B8" s="3" t="s">
        <v>141</v>
      </c>
      <c r="C8" s="3" t="s">
        <v>142</v>
      </c>
      <c r="D8" s="10" t="s">
        <v>288</v>
      </c>
      <c r="E8" s="3" t="s">
        <v>284</v>
      </c>
      <c r="F8" s="6" t="s">
        <v>126</v>
      </c>
      <c r="G8" s="3" t="s">
        <v>15</v>
      </c>
      <c r="H8" s="13">
        <v>6000</v>
      </c>
      <c r="I8" s="13">
        <v>6000</v>
      </c>
      <c r="J8" s="13">
        <v>50</v>
      </c>
      <c r="K8" s="3" t="s">
        <v>24</v>
      </c>
      <c r="L8" s="6" t="s">
        <v>19</v>
      </c>
      <c r="M8" s="6" t="s">
        <v>19</v>
      </c>
      <c r="N8" s="6" t="s">
        <v>19</v>
      </c>
      <c r="O8" s="6" t="s">
        <v>18</v>
      </c>
      <c r="P8" s="6" t="s">
        <v>19</v>
      </c>
      <c r="Q8" s="6" t="s">
        <v>18</v>
      </c>
      <c r="R8" s="3" t="s">
        <v>68</v>
      </c>
      <c r="S8" s="5">
        <v>122</v>
      </c>
      <c r="T8" s="5">
        <f t="shared" si="0"/>
        <v>715888</v>
      </c>
      <c r="U8" s="1">
        <v>4</v>
      </c>
      <c r="V8" s="1">
        <v>357944</v>
      </c>
    </row>
    <row r="9" spans="1:22" ht="39.75" customHeight="1">
      <c r="A9" s="2">
        <v>7</v>
      </c>
      <c r="B9" s="3" t="s">
        <v>143</v>
      </c>
      <c r="C9" s="3" t="s">
        <v>144</v>
      </c>
      <c r="D9" s="10" t="s">
        <v>287</v>
      </c>
      <c r="E9" s="3" t="s">
        <v>284</v>
      </c>
      <c r="F9" s="6" t="s">
        <v>126</v>
      </c>
      <c r="G9" s="3" t="s">
        <v>15</v>
      </c>
      <c r="H9" s="13">
        <v>6000</v>
      </c>
      <c r="I9" s="13">
        <v>6000</v>
      </c>
      <c r="J9" s="13">
        <v>50</v>
      </c>
      <c r="K9" s="3" t="s">
        <v>24</v>
      </c>
      <c r="L9" s="6" t="s">
        <v>19</v>
      </c>
      <c r="M9" s="6" t="s">
        <v>19</v>
      </c>
      <c r="N9" s="6" t="s">
        <v>19</v>
      </c>
      <c r="O9" s="6" t="s">
        <v>18</v>
      </c>
      <c r="P9" s="6" t="s">
        <v>58</v>
      </c>
      <c r="Q9" s="6" t="s">
        <v>18</v>
      </c>
      <c r="R9" s="3" t="s">
        <v>68</v>
      </c>
      <c r="S9" s="5">
        <v>19</v>
      </c>
      <c r="T9" s="5">
        <f t="shared" si="0"/>
        <v>130510</v>
      </c>
      <c r="U9" s="1">
        <v>4</v>
      </c>
      <c r="V9" s="1">
        <v>65255</v>
      </c>
    </row>
    <row r="10" spans="1:22" ht="39.75" customHeight="1">
      <c r="A10" s="2">
        <v>8</v>
      </c>
      <c r="B10" s="3" t="s">
        <v>145</v>
      </c>
      <c r="C10" s="3" t="s">
        <v>146</v>
      </c>
      <c r="D10" s="11" t="s">
        <v>288</v>
      </c>
      <c r="E10" s="3" t="s">
        <v>284</v>
      </c>
      <c r="F10" s="6" t="s">
        <v>126</v>
      </c>
      <c r="G10" s="3" t="s">
        <v>15</v>
      </c>
      <c r="H10" s="13">
        <v>6000</v>
      </c>
      <c r="I10" s="13">
        <v>6000</v>
      </c>
      <c r="J10" s="13">
        <v>50</v>
      </c>
      <c r="K10" s="3" t="s">
        <v>24</v>
      </c>
      <c r="L10" s="6" t="s">
        <v>19</v>
      </c>
      <c r="M10" s="6" t="s">
        <v>19</v>
      </c>
      <c r="N10" s="6" t="s">
        <v>19</v>
      </c>
      <c r="O10" s="6" t="s">
        <v>18</v>
      </c>
      <c r="P10" s="6" t="s">
        <v>19</v>
      </c>
      <c r="Q10" s="6" t="s">
        <v>18</v>
      </c>
      <c r="R10" s="3" t="s">
        <v>68</v>
      </c>
      <c r="S10" s="5">
        <v>125</v>
      </c>
      <c r="T10" s="5">
        <f t="shared" si="0"/>
        <v>391474</v>
      </c>
      <c r="U10" s="1">
        <v>4</v>
      </c>
      <c r="V10" s="1">
        <v>195737</v>
      </c>
    </row>
    <row r="11" spans="19:20" ht="39.75" customHeight="1">
      <c r="S11" s="8"/>
      <c r="T11" s="8"/>
    </row>
  </sheetData>
  <sheetProtection/>
  <autoFilter ref="A2:V11"/>
  <mergeCells count="17">
    <mergeCell ref="H1:H2"/>
    <mergeCell ref="A1:A2"/>
    <mergeCell ref="B1:B2"/>
    <mergeCell ref="C1:C2"/>
    <mergeCell ref="F1:F2"/>
    <mergeCell ref="G1:G2"/>
    <mergeCell ref="D1:D2"/>
    <mergeCell ref="E1:E2"/>
    <mergeCell ref="Q1:R1"/>
    <mergeCell ref="S1:S2"/>
    <mergeCell ref="T1:T2"/>
    <mergeCell ref="I1:I2"/>
    <mergeCell ref="J1:J2"/>
    <mergeCell ref="K1:K2"/>
    <mergeCell ref="L1:M1"/>
    <mergeCell ref="N1:N2"/>
    <mergeCell ref="O1:P1"/>
  </mergeCells>
  <printOptions/>
  <pageMargins left="0.3937007874015748" right="0.3937007874015748" top="0.7874015748031497" bottom="0.7874015748031497" header="0.5905511811023623" footer="0.5905511811023623"/>
  <pageSetup fitToHeight="10" fitToWidth="1" horizontalDpi="600" verticalDpi="600" orientation="landscape" paperSize="9" scale="60" r:id="rId1"/>
  <headerFooter>
    <oddHeader>&amp;L&amp;16契約種別等一覧表（仕様書　別紙１への追加記載）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zoomScale="80" zoomScaleNormal="80" zoomScalePageLayoutView="0" workbookViewId="0" topLeftCell="A1">
      <pane xSplit="2" ySplit="2" topLeftCell="F3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44" sqref="A44:IV44"/>
    </sheetView>
  </sheetViews>
  <sheetFormatPr defaultColWidth="9.140625" defaultRowHeight="39.75" customHeight="1"/>
  <cols>
    <col min="1" max="1" width="4.57421875" style="1" customWidth="1"/>
    <col min="2" max="2" width="24.57421875" style="1" customWidth="1"/>
    <col min="3" max="3" width="28.57421875" style="1" customWidth="1"/>
    <col min="4" max="4" width="16.421875" style="1" bestFit="1" customWidth="1"/>
    <col min="5" max="5" width="17.28125" style="1" customWidth="1"/>
    <col min="6" max="19" width="9.140625" style="1" customWidth="1"/>
    <col min="20" max="20" width="14.57421875" style="1" customWidth="1"/>
    <col min="21" max="22" width="0" style="1" hidden="1" customWidth="1"/>
    <col min="23" max="16384" width="9.00390625" style="1" customWidth="1"/>
  </cols>
  <sheetData>
    <row r="1" spans="1:20" ht="18" customHeight="1">
      <c r="A1" s="20" t="s">
        <v>270</v>
      </c>
      <c r="B1" s="15" t="s">
        <v>0</v>
      </c>
      <c r="C1" s="15" t="s">
        <v>271</v>
      </c>
      <c r="D1" s="18" t="s">
        <v>282</v>
      </c>
      <c r="E1" s="20" t="s">
        <v>283</v>
      </c>
      <c r="F1" s="16" t="s">
        <v>1</v>
      </c>
      <c r="G1" s="16" t="s">
        <v>2</v>
      </c>
      <c r="H1" s="16" t="s">
        <v>3</v>
      </c>
      <c r="I1" s="16" t="s">
        <v>4</v>
      </c>
      <c r="J1" s="16" t="s">
        <v>5</v>
      </c>
      <c r="K1" s="16" t="s">
        <v>6</v>
      </c>
      <c r="L1" s="15" t="s">
        <v>7</v>
      </c>
      <c r="M1" s="15"/>
      <c r="N1" s="17" t="s">
        <v>8</v>
      </c>
      <c r="O1" s="15" t="s">
        <v>9</v>
      </c>
      <c r="P1" s="15"/>
      <c r="Q1" s="15" t="s">
        <v>273</v>
      </c>
      <c r="R1" s="15"/>
      <c r="S1" s="16" t="s">
        <v>274</v>
      </c>
      <c r="T1" s="16" t="s">
        <v>276</v>
      </c>
    </row>
    <row r="2" spans="1:22" ht="21.75" customHeight="1">
      <c r="A2" s="21"/>
      <c r="B2" s="15"/>
      <c r="C2" s="15"/>
      <c r="D2" s="19"/>
      <c r="E2" s="21"/>
      <c r="F2" s="16"/>
      <c r="G2" s="16"/>
      <c r="H2" s="16"/>
      <c r="I2" s="16"/>
      <c r="J2" s="16"/>
      <c r="K2" s="16"/>
      <c r="L2" s="7" t="s">
        <v>10</v>
      </c>
      <c r="M2" s="7" t="s">
        <v>272</v>
      </c>
      <c r="N2" s="17"/>
      <c r="O2" s="7" t="s">
        <v>11</v>
      </c>
      <c r="P2" s="7" t="s">
        <v>12</v>
      </c>
      <c r="Q2" s="7" t="s">
        <v>275</v>
      </c>
      <c r="R2" s="7" t="s">
        <v>13</v>
      </c>
      <c r="S2" s="16"/>
      <c r="T2" s="16"/>
      <c r="U2" s="1" t="s">
        <v>277</v>
      </c>
      <c r="V2" s="1" t="s">
        <v>278</v>
      </c>
    </row>
    <row r="3" spans="1:22" ht="39.75" customHeight="1">
      <c r="A3" s="2">
        <v>1</v>
      </c>
      <c r="B3" s="3" t="s">
        <v>160</v>
      </c>
      <c r="C3" s="3" t="s">
        <v>161</v>
      </c>
      <c r="D3" s="12" t="s">
        <v>293</v>
      </c>
      <c r="E3" s="3" t="s">
        <v>290</v>
      </c>
      <c r="F3" s="9" t="s">
        <v>93</v>
      </c>
      <c r="G3" s="3" t="s">
        <v>15</v>
      </c>
      <c r="H3" s="13">
        <v>6000</v>
      </c>
      <c r="I3" s="13">
        <v>6000</v>
      </c>
      <c r="J3" s="13">
        <v>50</v>
      </c>
      <c r="K3" s="3" t="s">
        <v>24</v>
      </c>
      <c r="L3" s="9" t="s">
        <v>19</v>
      </c>
      <c r="M3" s="9" t="s">
        <v>19</v>
      </c>
      <c r="N3" s="9" t="s">
        <v>19</v>
      </c>
      <c r="O3" s="9" t="s">
        <v>19</v>
      </c>
      <c r="P3" s="9" t="s">
        <v>30</v>
      </c>
      <c r="Q3" s="9" t="s">
        <v>18</v>
      </c>
      <c r="R3" s="3" t="s">
        <v>31</v>
      </c>
      <c r="S3" s="5">
        <v>267</v>
      </c>
      <c r="T3" s="5">
        <f aca="true" t="shared" si="0" ref="T3:T39">V3*2</f>
        <v>1031722</v>
      </c>
      <c r="U3" s="1">
        <v>3</v>
      </c>
      <c r="V3" s="1">
        <v>515861</v>
      </c>
    </row>
    <row r="4" spans="1:22" ht="39.75" customHeight="1">
      <c r="A4" s="2">
        <v>2</v>
      </c>
      <c r="B4" s="3" t="s">
        <v>162</v>
      </c>
      <c r="C4" s="3" t="s">
        <v>163</v>
      </c>
      <c r="D4" s="12" t="s">
        <v>293</v>
      </c>
      <c r="E4" s="3" t="s">
        <v>290</v>
      </c>
      <c r="F4" s="9" t="s">
        <v>93</v>
      </c>
      <c r="G4" s="3" t="s">
        <v>15</v>
      </c>
      <c r="H4" s="13">
        <v>6000</v>
      </c>
      <c r="I4" s="13">
        <v>6000</v>
      </c>
      <c r="J4" s="13">
        <v>50</v>
      </c>
      <c r="K4" s="3" t="s">
        <v>24</v>
      </c>
      <c r="L4" s="9" t="s">
        <v>19</v>
      </c>
      <c r="M4" s="9" t="s">
        <v>19</v>
      </c>
      <c r="N4" s="9" t="s">
        <v>19</v>
      </c>
      <c r="O4" s="9" t="s">
        <v>19</v>
      </c>
      <c r="P4" s="9" t="s">
        <v>19</v>
      </c>
      <c r="Q4" s="9" t="s">
        <v>18</v>
      </c>
      <c r="R4" s="3" t="s">
        <v>31</v>
      </c>
      <c r="S4" s="5">
        <v>229</v>
      </c>
      <c r="T4" s="5">
        <f t="shared" si="0"/>
        <v>1009236</v>
      </c>
      <c r="U4" s="1">
        <v>3</v>
      </c>
      <c r="V4" s="1">
        <v>504618</v>
      </c>
    </row>
    <row r="5" spans="1:22" ht="39.75" customHeight="1">
      <c r="A5" s="2">
        <v>3</v>
      </c>
      <c r="B5" s="3" t="s">
        <v>164</v>
      </c>
      <c r="C5" s="3" t="s">
        <v>165</v>
      </c>
      <c r="D5" s="12" t="s">
        <v>293</v>
      </c>
      <c r="E5" s="3" t="s">
        <v>290</v>
      </c>
      <c r="F5" s="9" t="s">
        <v>93</v>
      </c>
      <c r="G5" s="3" t="s">
        <v>15</v>
      </c>
      <c r="H5" s="13">
        <v>6000</v>
      </c>
      <c r="I5" s="13">
        <v>6000</v>
      </c>
      <c r="J5" s="13">
        <v>50</v>
      </c>
      <c r="K5" s="3" t="s">
        <v>24</v>
      </c>
      <c r="L5" s="9" t="s">
        <v>19</v>
      </c>
      <c r="M5" s="9" t="s">
        <v>19</v>
      </c>
      <c r="N5" s="9" t="s">
        <v>19</v>
      </c>
      <c r="O5" s="9" t="s">
        <v>19</v>
      </c>
      <c r="P5" s="9" t="s">
        <v>19</v>
      </c>
      <c r="Q5" s="9" t="s">
        <v>26</v>
      </c>
      <c r="R5" s="3" t="s">
        <v>27</v>
      </c>
      <c r="S5" s="5">
        <v>226</v>
      </c>
      <c r="T5" s="5">
        <f t="shared" si="0"/>
        <v>899918</v>
      </c>
      <c r="U5" s="1">
        <v>3</v>
      </c>
      <c r="V5" s="1">
        <v>449959</v>
      </c>
    </row>
    <row r="6" spans="1:22" ht="39.75" customHeight="1">
      <c r="A6" s="2">
        <v>4</v>
      </c>
      <c r="B6" s="3" t="s">
        <v>166</v>
      </c>
      <c r="C6" s="3" t="s">
        <v>167</v>
      </c>
      <c r="D6" s="12" t="s">
        <v>293</v>
      </c>
      <c r="E6" s="3" t="s">
        <v>291</v>
      </c>
      <c r="F6" s="9" t="s">
        <v>93</v>
      </c>
      <c r="G6" s="3" t="s">
        <v>15</v>
      </c>
      <c r="H6" s="13">
        <v>6000</v>
      </c>
      <c r="I6" s="13">
        <v>6000</v>
      </c>
      <c r="J6" s="13">
        <v>50</v>
      </c>
      <c r="K6" s="3" t="s">
        <v>24</v>
      </c>
      <c r="L6" s="9" t="s">
        <v>19</v>
      </c>
      <c r="M6" s="9" t="s">
        <v>19</v>
      </c>
      <c r="N6" s="9" t="s">
        <v>19</v>
      </c>
      <c r="O6" s="9" t="s">
        <v>19</v>
      </c>
      <c r="P6" s="9" t="s">
        <v>19</v>
      </c>
      <c r="Q6" s="9" t="s">
        <v>26</v>
      </c>
      <c r="R6" s="3" t="s">
        <v>27</v>
      </c>
      <c r="S6" s="5">
        <v>270</v>
      </c>
      <c r="T6" s="5">
        <f t="shared" si="0"/>
        <v>936344</v>
      </c>
      <c r="U6" s="1">
        <v>3</v>
      </c>
      <c r="V6" s="1">
        <v>468172</v>
      </c>
    </row>
    <row r="7" spans="1:22" ht="39.75" customHeight="1">
      <c r="A7" s="2">
        <v>5</v>
      </c>
      <c r="B7" s="3" t="s">
        <v>168</v>
      </c>
      <c r="C7" s="3" t="s">
        <v>169</v>
      </c>
      <c r="D7" s="12" t="s">
        <v>293</v>
      </c>
      <c r="E7" s="3" t="s">
        <v>291</v>
      </c>
      <c r="F7" s="9" t="s">
        <v>93</v>
      </c>
      <c r="G7" s="3" t="s">
        <v>15</v>
      </c>
      <c r="H7" s="13">
        <v>6000</v>
      </c>
      <c r="I7" s="13">
        <v>6000</v>
      </c>
      <c r="J7" s="13">
        <v>50</v>
      </c>
      <c r="K7" s="3" t="s">
        <v>24</v>
      </c>
      <c r="L7" s="9" t="s">
        <v>19</v>
      </c>
      <c r="M7" s="9" t="s">
        <v>19</v>
      </c>
      <c r="N7" s="9" t="s">
        <v>19</v>
      </c>
      <c r="O7" s="9" t="s">
        <v>19</v>
      </c>
      <c r="P7" s="9" t="s">
        <v>19</v>
      </c>
      <c r="Q7" s="9" t="s">
        <v>26</v>
      </c>
      <c r="R7" s="3" t="s">
        <v>27</v>
      </c>
      <c r="S7" s="5">
        <v>173</v>
      </c>
      <c r="T7" s="5">
        <f t="shared" si="0"/>
        <v>672248</v>
      </c>
      <c r="U7" s="1">
        <v>3</v>
      </c>
      <c r="V7" s="1">
        <v>336124</v>
      </c>
    </row>
    <row r="8" spans="1:22" ht="39.75" customHeight="1">
      <c r="A8" s="2">
        <v>6</v>
      </c>
      <c r="B8" s="3" t="s">
        <v>170</v>
      </c>
      <c r="C8" s="3" t="s">
        <v>171</v>
      </c>
      <c r="D8" s="12" t="s">
        <v>293</v>
      </c>
      <c r="E8" s="3" t="s">
        <v>291</v>
      </c>
      <c r="F8" s="9" t="s">
        <v>93</v>
      </c>
      <c r="G8" s="3" t="s">
        <v>15</v>
      </c>
      <c r="H8" s="13">
        <v>6000</v>
      </c>
      <c r="I8" s="13">
        <v>6000</v>
      </c>
      <c r="J8" s="13">
        <v>50</v>
      </c>
      <c r="K8" s="3" t="s">
        <v>24</v>
      </c>
      <c r="L8" s="9" t="s">
        <v>19</v>
      </c>
      <c r="M8" s="9" t="s">
        <v>19</v>
      </c>
      <c r="N8" s="9" t="s">
        <v>19</v>
      </c>
      <c r="O8" s="9" t="s">
        <v>19</v>
      </c>
      <c r="P8" s="9" t="s">
        <v>19</v>
      </c>
      <c r="Q8" s="9" t="s">
        <v>18</v>
      </c>
      <c r="R8" s="3" t="s">
        <v>31</v>
      </c>
      <c r="S8" s="5">
        <v>219</v>
      </c>
      <c r="T8" s="5">
        <f t="shared" si="0"/>
        <v>779358</v>
      </c>
      <c r="U8" s="1">
        <v>3</v>
      </c>
      <c r="V8" s="1">
        <v>389679</v>
      </c>
    </row>
    <row r="9" spans="1:22" ht="39.75" customHeight="1">
      <c r="A9" s="2">
        <v>7</v>
      </c>
      <c r="B9" s="3" t="s">
        <v>172</v>
      </c>
      <c r="C9" s="3" t="s">
        <v>173</v>
      </c>
      <c r="D9" s="12" t="s">
        <v>293</v>
      </c>
      <c r="E9" s="3" t="s">
        <v>291</v>
      </c>
      <c r="F9" s="9" t="s">
        <v>93</v>
      </c>
      <c r="G9" s="3" t="s">
        <v>15</v>
      </c>
      <c r="H9" s="13">
        <v>6000</v>
      </c>
      <c r="I9" s="13">
        <v>6000</v>
      </c>
      <c r="J9" s="13">
        <v>50</v>
      </c>
      <c r="K9" s="3" t="s">
        <v>24</v>
      </c>
      <c r="L9" s="9" t="s">
        <v>19</v>
      </c>
      <c r="M9" s="9" t="s">
        <v>19</v>
      </c>
      <c r="N9" s="9" t="s">
        <v>19</v>
      </c>
      <c r="O9" s="9" t="s">
        <v>19</v>
      </c>
      <c r="P9" s="9" t="s">
        <v>19</v>
      </c>
      <c r="Q9" s="9" t="s">
        <v>26</v>
      </c>
      <c r="R9" s="3" t="s">
        <v>27</v>
      </c>
      <c r="S9" s="5">
        <v>194</v>
      </c>
      <c r="T9" s="5">
        <f t="shared" si="0"/>
        <v>851432</v>
      </c>
      <c r="U9" s="1">
        <v>3</v>
      </c>
      <c r="V9" s="1">
        <v>425716</v>
      </c>
    </row>
    <row r="10" spans="1:22" ht="39.75" customHeight="1">
      <c r="A10" s="2">
        <v>8</v>
      </c>
      <c r="B10" s="3" t="s">
        <v>174</v>
      </c>
      <c r="C10" s="3" t="s">
        <v>175</v>
      </c>
      <c r="D10" s="12" t="s">
        <v>293</v>
      </c>
      <c r="E10" s="3" t="s">
        <v>291</v>
      </c>
      <c r="F10" s="9" t="s">
        <v>93</v>
      </c>
      <c r="G10" s="3" t="s">
        <v>15</v>
      </c>
      <c r="H10" s="13">
        <v>6000</v>
      </c>
      <c r="I10" s="13">
        <v>6000</v>
      </c>
      <c r="J10" s="13">
        <v>50</v>
      </c>
      <c r="K10" s="3" t="s">
        <v>24</v>
      </c>
      <c r="L10" s="9" t="s">
        <v>19</v>
      </c>
      <c r="M10" s="9" t="s">
        <v>19</v>
      </c>
      <c r="N10" s="9" t="s">
        <v>19</v>
      </c>
      <c r="O10" s="9" t="s">
        <v>19</v>
      </c>
      <c r="P10" s="9" t="s">
        <v>19</v>
      </c>
      <c r="Q10" s="9" t="s">
        <v>18</v>
      </c>
      <c r="R10" s="3" t="s">
        <v>31</v>
      </c>
      <c r="S10" s="5">
        <v>79</v>
      </c>
      <c r="T10" s="5">
        <f t="shared" si="0"/>
        <v>133298</v>
      </c>
      <c r="U10" s="1">
        <v>3</v>
      </c>
      <c r="V10" s="1">
        <v>66649</v>
      </c>
    </row>
    <row r="11" spans="1:22" ht="39.75" customHeight="1">
      <c r="A11" s="2">
        <v>9</v>
      </c>
      <c r="B11" s="3" t="s">
        <v>174</v>
      </c>
      <c r="C11" s="3" t="s">
        <v>176</v>
      </c>
      <c r="D11" s="12" t="s">
        <v>293</v>
      </c>
      <c r="E11" s="3" t="s">
        <v>291</v>
      </c>
      <c r="F11" s="9" t="s">
        <v>93</v>
      </c>
      <c r="G11" s="3" t="s">
        <v>15</v>
      </c>
      <c r="H11" s="13">
        <v>6000</v>
      </c>
      <c r="I11" s="13">
        <v>6000</v>
      </c>
      <c r="J11" s="13">
        <v>50</v>
      </c>
      <c r="K11" s="3" t="s">
        <v>24</v>
      </c>
      <c r="L11" s="9" t="s">
        <v>19</v>
      </c>
      <c r="M11" s="9" t="s">
        <v>19</v>
      </c>
      <c r="N11" s="9" t="s">
        <v>19</v>
      </c>
      <c r="O11" s="9" t="s">
        <v>19</v>
      </c>
      <c r="P11" s="9" t="s">
        <v>19</v>
      </c>
      <c r="Q11" s="9" t="s">
        <v>18</v>
      </c>
      <c r="R11" s="3" t="s">
        <v>31</v>
      </c>
      <c r="S11" s="5">
        <v>280</v>
      </c>
      <c r="T11" s="5">
        <f t="shared" si="0"/>
        <v>1264268</v>
      </c>
      <c r="U11" s="1">
        <v>3</v>
      </c>
      <c r="V11" s="1">
        <v>632134</v>
      </c>
    </row>
    <row r="12" spans="1:22" ht="39.75" customHeight="1">
      <c r="A12" s="2">
        <v>10</v>
      </c>
      <c r="B12" s="3" t="s">
        <v>177</v>
      </c>
      <c r="C12" s="3" t="s">
        <v>178</v>
      </c>
      <c r="D12" s="12" t="s">
        <v>293</v>
      </c>
      <c r="E12" s="3" t="s">
        <v>291</v>
      </c>
      <c r="F12" s="9" t="s">
        <v>93</v>
      </c>
      <c r="G12" s="3" t="s">
        <v>15</v>
      </c>
      <c r="H12" s="13">
        <v>6000</v>
      </c>
      <c r="I12" s="13">
        <v>6000</v>
      </c>
      <c r="J12" s="13">
        <v>50</v>
      </c>
      <c r="K12" s="3" t="s">
        <v>24</v>
      </c>
      <c r="L12" s="9" t="s">
        <v>19</v>
      </c>
      <c r="M12" s="9" t="s">
        <v>19</v>
      </c>
      <c r="N12" s="9" t="s">
        <v>19</v>
      </c>
      <c r="O12" s="9" t="s">
        <v>19</v>
      </c>
      <c r="P12" s="9" t="s">
        <v>19</v>
      </c>
      <c r="Q12" s="9" t="s">
        <v>18</v>
      </c>
      <c r="R12" s="3" t="s">
        <v>31</v>
      </c>
      <c r="S12" s="5">
        <v>49</v>
      </c>
      <c r="T12" s="5">
        <f t="shared" si="0"/>
        <v>136158</v>
      </c>
      <c r="U12" s="1">
        <v>3</v>
      </c>
      <c r="V12" s="1">
        <v>68079</v>
      </c>
    </row>
    <row r="13" spans="1:22" ht="39.75" customHeight="1">
      <c r="A13" s="2">
        <v>11</v>
      </c>
      <c r="B13" s="3" t="s">
        <v>179</v>
      </c>
      <c r="C13" s="3" t="s">
        <v>180</v>
      </c>
      <c r="D13" s="12" t="s">
        <v>293</v>
      </c>
      <c r="E13" s="3" t="s">
        <v>291</v>
      </c>
      <c r="F13" s="9" t="s">
        <v>93</v>
      </c>
      <c r="G13" s="3" t="s">
        <v>15</v>
      </c>
      <c r="H13" s="13">
        <v>6000</v>
      </c>
      <c r="I13" s="13">
        <v>6000</v>
      </c>
      <c r="J13" s="13">
        <v>50</v>
      </c>
      <c r="K13" s="3" t="s">
        <v>24</v>
      </c>
      <c r="L13" s="9" t="s">
        <v>19</v>
      </c>
      <c r="M13" s="9" t="s">
        <v>19</v>
      </c>
      <c r="N13" s="9" t="s">
        <v>19</v>
      </c>
      <c r="O13" s="9" t="s">
        <v>19</v>
      </c>
      <c r="P13" s="9" t="s">
        <v>19</v>
      </c>
      <c r="Q13" s="9" t="s">
        <v>26</v>
      </c>
      <c r="R13" s="3" t="s">
        <v>27</v>
      </c>
      <c r="S13" s="5">
        <v>242</v>
      </c>
      <c r="T13" s="5">
        <f t="shared" si="0"/>
        <v>1043916</v>
      </c>
      <c r="U13" s="1">
        <v>3</v>
      </c>
      <c r="V13" s="1">
        <v>521958</v>
      </c>
    </row>
    <row r="14" spans="1:22" ht="39.75" customHeight="1">
      <c r="A14" s="2">
        <v>12</v>
      </c>
      <c r="B14" s="3" t="s">
        <v>181</v>
      </c>
      <c r="C14" s="3" t="s">
        <v>182</v>
      </c>
      <c r="D14" s="12" t="s">
        <v>293</v>
      </c>
      <c r="E14" s="3" t="s">
        <v>291</v>
      </c>
      <c r="F14" s="9" t="s">
        <v>93</v>
      </c>
      <c r="G14" s="3" t="s">
        <v>15</v>
      </c>
      <c r="H14" s="13">
        <v>6000</v>
      </c>
      <c r="I14" s="13">
        <v>6000</v>
      </c>
      <c r="J14" s="13">
        <v>50</v>
      </c>
      <c r="K14" s="3" t="s">
        <v>24</v>
      </c>
      <c r="L14" s="9" t="s">
        <v>19</v>
      </c>
      <c r="M14" s="9" t="s">
        <v>19</v>
      </c>
      <c r="N14" s="9" t="s">
        <v>19</v>
      </c>
      <c r="O14" s="9" t="s">
        <v>19</v>
      </c>
      <c r="P14" s="9" t="s">
        <v>19</v>
      </c>
      <c r="Q14" s="9" t="s">
        <v>26</v>
      </c>
      <c r="R14" s="3" t="s">
        <v>27</v>
      </c>
      <c r="S14" s="5">
        <v>131</v>
      </c>
      <c r="T14" s="5">
        <f t="shared" si="0"/>
        <v>482662</v>
      </c>
      <c r="U14" s="1">
        <v>3</v>
      </c>
      <c r="V14" s="1">
        <v>241331</v>
      </c>
    </row>
    <row r="15" spans="1:22" ht="39.75" customHeight="1">
      <c r="A15" s="2">
        <v>13</v>
      </c>
      <c r="B15" s="3" t="s">
        <v>183</v>
      </c>
      <c r="C15" s="3" t="s">
        <v>184</v>
      </c>
      <c r="D15" s="12" t="s">
        <v>293</v>
      </c>
      <c r="E15" s="3" t="s">
        <v>291</v>
      </c>
      <c r="F15" s="9" t="s">
        <v>93</v>
      </c>
      <c r="G15" s="3" t="s">
        <v>15</v>
      </c>
      <c r="H15" s="13">
        <v>6000</v>
      </c>
      <c r="I15" s="13">
        <v>6000</v>
      </c>
      <c r="J15" s="13">
        <v>50</v>
      </c>
      <c r="K15" s="3" t="s">
        <v>24</v>
      </c>
      <c r="L15" s="9" t="s">
        <v>19</v>
      </c>
      <c r="M15" s="9" t="s">
        <v>19</v>
      </c>
      <c r="N15" s="9" t="s">
        <v>19</v>
      </c>
      <c r="O15" s="9" t="s">
        <v>19</v>
      </c>
      <c r="P15" s="9" t="s">
        <v>94</v>
      </c>
      <c r="Q15" s="9" t="s">
        <v>26</v>
      </c>
      <c r="R15" s="3" t="s">
        <v>27</v>
      </c>
      <c r="S15" s="5">
        <v>183</v>
      </c>
      <c r="T15" s="5">
        <f t="shared" si="0"/>
        <v>1029800</v>
      </c>
      <c r="U15" s="1">
        <v>3</v>
      </c>
      <c r="V15" s="1">
        <v>514900</v>
      </c>
    </row>
    <row r="16" spans="1:22" ht="39.75" customHeight="1">
      <c r="A16" s="2">
        <v>14</v>
      </c>
      <c r="B16" s="3" t="s">
        <v>185</v>
      </c>
      <c r="C16" s="3" t="s">
        <v>186</v>
      </c>
      <c r="D16" s="12" t="s">
        <v>293</v>
      </c>
      <c r="E16" s="3" t="s">
        <v>290</v>
      </c>
      <c r="F16" s="9" t="s">
        <v>93</v>
      </c>
      <c r="G16" s="3" t="s">
        <v>15</v>
      </c>
      <c r="H16" s="13">
        <v>6000</v>
      </c>
      <c r="I16" s="13">
        <v>6000</v>
      </c>
      <c r="J16" s="13">
        <v>50</v>
      </c>
      <c r="K16" s="3" t="s">
        <v>24</v>
      </c>
      <c r="L16" s="9" t="s">
        <v>19</v>
      </c>
      <c r="M16" s="9" t="s">
        <v>19</v>
      </c>
      <c r="N16" s="9" t="s">
        <v>19</v>
      </c>
      <c r="O16" s="9" t="s">
        <v>19</v>
      </c>
      <c r="P16" s="9" t="s">
        <v>30</v>
      </c>
      <c r="Q16" s="9" t="s">
        <v>26</v>
      </c>
      <c r="R16" s="3" t="s">
        <v>27</v>
      </c>
      <c r="S16" s="5">
        <v>177</v>
      </c>
      <c r="T16" s="5">
        <f t="shared" si="0"/>
        <v>613330</v>
      </c>
      <c r="U16" s="1">
        <v>3</v>
      </c>
      <c r="V16" s="1">
        <v>306665</v>
      </c>
    </row>
    <row r="17" spans="1:22" ht="39.75" customHeight="1">
      <c r="A17" s="2">
        <v>15</v>
      </c>
      <c r="B17" s="3" t="s">
        <v>187</v>
      </c>
      <c r="C17" s="3" t="s">
        <v>188</v>
      </c>
      <c r="D17" s="12" t="s">
        <v>293</v>
      </c>
      <c r="E17" s="3" t="s">
        <v>290</v>
      </c>
      <c r="F17" s="9" t="s">
        <v>93</v>
      </c>
      <c r="G17" s="3" t="s">
        <v>15</v>
      </c>
      <c r="H17" s="13">
        <v>6000</v>
      </c>
      <c r="I17" s="13">
        <v>6000</v>
      </c>
      <c r="J17" s="13">
        <v>50</v>
      </c>
      <c r="K17" s="3" t="s">
        <v>24</v>
      </c>
      <c r="L17" s="9" t="s">
        <v>19</v>
      </c>
      <c r="M17" s="9" t="s">
        <v>19</v>
      </c>
      <c r="N17" s="9" t="s">
        <v>19</v>
      </c>
      <c r="O17" s="9" t="s">
        <v>19</v>
      </c>
      <c r="P17" s="9" t="s">
        <v>189</v>
      </c>
      <c r="Q17" s="9" t="s">
        <v>18</v>
      </c>
      <c r="R17" s="3" t="s">
        <v>31</v>
      </c>
      <c r="S17" s="5">
        <v>113</v>
      </c>
      <c r="T17" s="5">
        <f t="shared" si="0"/>
        <v>463814</v>
      </c>
      <c r="U17" s="1">
        <v>3</v>
      </c>
      <c r="V17" s="1">
        <v>231907</v>
      </c>
    </row>
    <row r="18" spans="1:22" ht="39.75" customHeight="1">
      <c r="A18" s="2">
        <v>16</v>
      </c>
      <c r="B18" s="3" t="s">
        <v>190</v>
      </c>
      <c r="C18" s="3" t="s">
        <v>191</v>
      </c>
      <c r="D18" s="12" t="s">
        <v>293</v>
      </c>
      <c r="E18" s="3" t="s">
        <v>290</v>
      </c>
      <c r="F18" s="9" t="s">
        <v>93</v>
      </c>
      <c r="G18" s="3" t="s">
        <v>15</v>
      </c>
      <c r="H18" s="13">
        <v>6000</v>
      </c>
      <c r="I18" s="13">
        <v>6000</v>
      </c>
      <c r="J18" s="13">
        <v>50</v>
      </c>
      <c r="K18" s="3" t="s">
        <v>24</v>
      </c>
      <c r="L18" s="9" t="s">
        <v>19</v>
      </c>
      <c r="M18" s="9" t="s">
        <v>19</v>
      </c>
      <c r="N18" s="9" t="s">
        <v>19</v>
      </c>
      <c r="O18" s="9" t="s">
        <v>19</v>
      </c>
      <c r="P18" s="9" t="s">
        <v>19</v>
      </c>
      <c r="Q18" s="9" t="s">
        <v>18</v>
      </c>
      <c r="R18" s="3" t="s">
        <v>31</v>
      </c>
      <c r="S18" s="5">
        <v>134</v>
      </c>
      <c r="T18" s="5">
        <f t="shared" si="0"/>
        <v>384886</v>
      </c>
      <c r="U18" s="1">
        <v>3</v>
      </c>
      <c r="V18" s="1">
        <v>192443</v>
      </c>
    </row>
    <row r="19" spans="1:22" ht="39.75" customHeight="1">
      <c r="A19" s="2">
        <v>17</v>
      </c>
      <c r="B19" s="3" t="s">
        <v>192</v>
      </c>
      <c r="C19" s="3" t="s">
        <v>193</v>
      </c>
      <c r="D19" s="12" t="s">
        <v>293</v>
      </c>
      <c r="E19" s="3" t="s">
        <v>290</v>
      </c>
      <c r="F19" s="9" t="s">
        <v>93</v>
      </c>
      <c r="G19" s="3" t="s">
        <v>15</v>
      </c>
      <c r="H19" s="13">
        <v>6000</v>
      </c>
      <c r="I19" s="13">
        <v>6000</v>
      </c>
      <c r="J19" s="13">
        <v>50</v>
      </c>
      <c r="K19" s="3" t="s">
        <v>24</v>
      </c>
      <c r="L19" s="9" t="s">
        <v>19</v>
      </c>
      <c r="M19" s="9" t="s">
        <v>19</v>
      </c>
      <c r="N19" s="9" t="s">
        <v>19</v>
      </c>
      <c r="O19" s="9" t="s">
        <v>19</v>
      </c>
      <c r="P19" s="9" t="s">
        <v>19</v>
      </c>
      <c r="Q19" s="9" t="s">
        <v>26</v>
      </c>
      <c r="R19" s="3" t="s">
        <v>27</v>
      </c>
      <c r="S19" s="5">
        <v>142</v>
      </c>
      <c r="T19" s="5">
        <f t="shared" si="0"/>
        <v>473550</v>
      </c>
      <c r="U19" s="1">
        <v>3</v>
      </c>
      <c r="V19" s="1">
        <v>236775</v>
      </c>
    </row>
    <row r="20" spans="1:22" ht="39.75" customHeight="1">
      <c r="A20" s="2">
        <v>18</v>
      </c>
      <c r="B20" s="3" t="s">
        <v>194</v>
      </c>
      <c r="C20" s="3" t="s">
        <v>195</v>
      </c>
      <c r="D20" s="12" t="s">
        <v>293</v>
      </c>
      <c r="E20" s="3" t="s">
        <v>290</v>
      </c>
      <c r="F20" s="9" t="s">
        <v>93</v>
      </c>
      <c r="G20" s="3" t="s">
        <v>15</v>
      </c>
      <c r="H20" s="13">
        <v>6000</v>
      </c>
      <c r="I20" s="13">
        <v>6000</v>
      </c>
      <c r="J20" s="13">
        <v>50</v>
      </c>
      <c r="K20" s="3" t="s">
        <v>24</v>
      </c>
      <c r="L20" s="9" t="s">
        <v>19</v>
      </c>
      <c r="M20" s="9" t="s">
        <v>19</v>
      </c>
      <c r="N20" s="9" t="s">
        <v>19</v>
      </c>
      <c r="O20" s="9" t="s">
        <v>19</v>
      </c>
      <c r="P20" s="9" t="s">
        <v>19</v>
      </c>
      <c r="Q20" s="9" t="s">
        <v>26</v>
      </c>
      <c r="R20" s="3" t="s">
        <v>27</v>
      </c>
      <c r="S20" s="5">
        <v>173</v>
      </c>
      <c r="T20" s="5">
        <f t="shared" si="0"/>
        <v>452606</v>
      </c>
      <c r="U20" s="1">
        <v>3</v>
      </c>
      <c r="V20" s="1">
        <v>226303</v>
      </c>
    </row>
    <row r="21" spans="1:22" ht="39.75" customHeight="1">
      <c r="A21" s="2">
        <v>19</v>
      </c>
      <c r="B21" s="3" t="s">
        <v>196</v>
      </c>
      <c r="C21" s="3" t="s">
        <v>197</v>
      </c>
      <c r="D21" s="12" t="s">
        <v>293</v>
      </c>
      <c r="E21" s="3" t="s">
        <v>290</v>
      </c>
      <c r="F21" s="9" t="s">
        <v>93</v>
      </c>
      <c r="G21" s="3" t="s">
        <v>15</v>
      </c>
      <c r="H21" s="13">
        <v>6000</v>
      </c>
      <c r="I21" s="13">
        <v>6000</v>
      </c>
      <c r="J21" s="13">
        <v>50</v>
      </c>
      <c r="K21" s="3" t="s">
        <v>24</v>
      </c>
      <c r="L21" s="9" t="s">
        <v>19</v>
      </c>
      <c r="M21" s="9" t="s">
        <v>19</v>
      </c>
      <c r="N21" s="9" t="s">
        <v>19</v>
      </c>
      <c r="O21" s="9" t="s">
        <v>19</v>
      </c>
      <c r="P21" s="9" t="s">
        <v>19</v>
      </c>
      <c r="Q21" s="9" t="s">
        <v>18</v>
      </c>
      <c r="R21" s="3" t="s">
        <v>31</v>
      </c>
      <c r="S21" s="5">
        <v>191</v>
      </c>
      <c r="T21" s="5">
        <f t="shared" si="0"/>
        <v>632508</v>
      </c>
      <c r="U21" s="1">
        <v>3</v>
      </c>
      <c r="V21" s="1">
        <v>316254</v>
      </c>
    </row>
    <row r="22" spans="1:22" ht="39.75" customHeight="1">
      <c r="A22" s="2">
        <v>20</v>
      </c>
      <c r="B22" s="3" t="s">
        <v>198</v>
      </c>
      <c r="C22" s="3" t="s">
        <v>199</v>
      </c>
      <c r="D22" s="12" t="s">
        <v>293</v>
      </c>
      <c r="E22" s="3" t="s">
        <v>291</v>
      </c>
      <c r="F22" s="9" t="s">
        <v>93</v>
      </c>
      <c r="G22" s="3" t="s">
        <v>15</v>
      </c>
      <c r="H22" s="13">
        <v>6000</v>
      </c>
      <c r="I22" s="13">
        <v>6000</v>
      </c>
      <c r="J22" s="13">
        <v>50</v>
      </c>
      <c r="K22" s="3" t="s">
        <v>24</v>
      </c>
      <c r="L22" s="9" t="s">
        <v>19</v>
      </c>
      <c r="M22" s="9" t="s">
        <v>19</v>
      </c>
      <c r="N22" s="9" t="s">
        <v>19</v>
      </c>
      <c r="O22" s="9" t="s">
        <v>19</v>
      </c>
      <c r="P22" s="9" t="s">
        <v>119</v>
      </c>
      <c r="Q22" s="9" t="s">
        <v>26</v>
      </c>
      <c r="R22" s="3" t="s">
        <v>27</v>
      </c>
      <c r="S22" s="5">
        <v>270</v>
      </c>
      <c r="T22" s="5">
        <f t="shared" si="0"/>
        <v>846636</v>
      </c>
      <c r="U22" s="1">
        <v>3</v>
      </c>
      <c r="V22" s="1">
        <v>423318</v>
      </c>
    </row>
    <row r="23" spans="1:22" ht="39.75" customHeight="1">
      <c r="A23" s="2">
        <v>21</v>
      </c>
      <c r="B23" s="3" t="s">
        <v>200</v>
      </c>
      <c r="C23" s="3" t="s">
        <v>201</v>
      </c>
      <c r="D23" s="12" t="s">
        <v>293</v>
      </c>
      <c r="E23" s="3" t="s">
        <v>291</v>
      </c>
      <c r="F23" s="9" t="s">
        <v>93</v>
      </c>
      <c r="G23" s="3" t="s">
        <v>15</v>
      </c>
      <c r="H23" s="13">
        <v>6000</v>
      </c>
      <c r="I23" s="13">
        <v>6000</v>
      </c>
      <c r="J23" s="13">
        <v>50</v>
      </c>
      <c r="K23" s="3" t="s">
        <v>24</v>
      </c>
      <c r="L23" s="9" t="s">
        <v>19</v>
      </c>
      <c r="M23" s="9" t="s">
        <v>19</v>
      </c>
      <c r="N23" s="9" t="s">
        <v>19</v>
      </c>
      <c r="O23" s="9" t="s">
        <v>19</v>
      </c>
      <c r="P23" s="9" t="s">
        <v>19</v>
      </c>
      <c r="Q23" s="9" t="s">
        <v>26</v>
      </c>
      <c r="R23" s="3" t="s">
        <v>27</v>
      </c>
      <c r="S23" s="5">
        <v>17</v>
      </c>
      <c r="T23" s="5">
        <f t="shared" si="0"/>
        <v>72400</v>
      </c>
      <c r="U23" s="1">
        <v>3</v>
      </c>
      <c r="V23" s="1">
        <v>36200</v>
      </c>
    </row>
    <row r="24" spans="1:22" ht="39.75" customHeight="1">
      <c r="A24" s="2">
        <v>22</v>
      </c>
      <c r="B24" s="3" t="s">
        <v>202</v>
      </c>
      <c r="C24" s="3" t="s">
        <v>203</v>
      </c>
      <c r="D24" s="12" t="s">
        <v>293</v>
      </c>
      <c r="E24" s="3" t="s">
        <v>291</v>
      </c>
      <c r="F24" s="9" t="s">
        <v>93</v>
      </c>
      <c r="G24" s="3" t="s">
        <v>15</v>
      </c>
      <c r="H24" s="13">
        <v>6000</v>
      </c>
      <c r="I24" s="13">
        <v>6000</v>
      </c>
      <c r="J24" s="13">
        <v>50</v>
      </c>
      <c r="K24" s="3" t="s">
        <v>24</v>
      </c>
      <c r="L24" s="9" t="s">
        <v>19</v>
      </c>
      <c r="M24" s="9" t="s">
        <v>19</v>
      </c>
      <c r="N24" s="9" t="s">
        <v>19</v>
      </c>
      <c r="O24" s="9" t="s">
        <v>19</v>
      </c>
      <c r="P24" s="9" t="s">
        <v>19</v>
      </c>
      <c r="Q24" s="9" t="s">
        <v>26</v>
      </c>
      <c r="R24" s="3" t="s">
        <v>27</v>
      </c>
      <c r="S24" s="5">
        <v>45</v>
      </c>
      <c r="T24" s="5">
        <f t="shared" si="0"/>
        <v>74550</v>
      </c>
      <c r="U24" s="1">
        <v>3</v>
      </c>
      <c r="V24" s="1">
        <v>37275</v>
      </c>
    </row>
    <row r="25" spans="1:22" ht="39.75" customHeight="1">
      <c r="A25" s="2">
        <v>23</v>
      </c>
      <c r="B25" s="3" t="s">
        <v>204</v>
      </c>
      <c r="C25" s="3" t="s">
        <v>205</v>
      </c>
      <c r="D25" s="12" t="s">
        <v>293</v>
      </c>
      <c r="E25" s="3" t="s">
        <v>291</v>
      </c>
      <c r="F25" s="9" t="s">
        <v>93</v>
      </c>
      <c r="G25" s="3" t="s">
        <v>15</v>
      </c>
      <c r="H25" s="13">
        <v>6000</v>
      </c>
      <c r="I25" s="13">
        <v>6000</v>
      </c>
      <c r="J25" s="13">
        <v>50</v>
      </c>
      <c r="K25" s="3" t="s">
        <v>24</v>
      </c>
      <c r="L25" s="9" t="s">
        <v>19</v>
      </c>
      <c r="M25" s="9" t="s">
        <v>19</v>
      </c>
      <c r="N25" s="9" t="s">
        <v>19</v>
      </c>
      <c r="O25" s="9" t="s">
        <v>19</v>
      </c>
      <c r="P25" s="9" t="s">
        <v>119</v>
      </c>
      <c r="Q25" s="9" t="s">
        <v>18</v>
      </c>
      <c r="R25" s="3" t="s">
        <v>31</v>
      </c>
      <c r="S25" s="5">
        <v>218</v>
      </c>
      <c r="T25" s="5">
        <f t="shared" si="0"/>
        <v>1006180</v>
      </c>
      <c r="U25" s="1">
        <v>3</v>
      </c>
      <c r="V25" s="1">
        <v>503090</v>
      </c>
    </row>
    <row r="26" spans="1:22" ht="39.75" customHeight="1">
      <c r="A26" s="2">
        <v>24</v>
      </c>
      <c r="B26" s="3" t="s">
        <v>206</v>
      </c>
      <c r="C26" s="3" t="s">
        <v>207</v>
      </c>
      <c r="D26" s="12" t="s">
        <v>293</v>
      </c>
      <c r="E26" s="3" t="s">
        <v>291</v>
      </c>
      <c r="F26" s="9" t="s">
        <v>50</v>
      </c>
      <c r="G26" s="3" t="s">
        <v>15</v>
      </c>
      <c r="H26" s="13">
        <v>6000</v>
      </c>
      <c r="I26" s="13">
        <v>6000</v>
      </c>
      <c r="J26" s="13">
        <v>50</v>
      </c>
      <c r="K26" s="3" t="s">
        <v>24</v>
      </c>
      <c r="L26" s="9" t="s">
        <v>19</v>
      </c>
      <c r="M26" s="9" t="s">
        <v>19</v>
      </c>
      <c r="N26" s="9" t="s">
        <v>19</v>
      </c>
      <c r="O26" s="9" t="s">
        <v>19</v>
      </c>
      <c r="P26" s="9" t="s">
        <v>19</v>
      </c>
      <c r="Q26" s="9" t="s">
        <v>26</v>
      </c>
      <c r="R26" s="3" t="s">
        <v>27</v>
      </c>
      <c r="S26" s="5">
        <v>180</v>
      </c>
      <c r="T26" s="5">
        <f t="shared" si="0"/>
        <v>643956</v>
      </c>
      <c r="U26" s="1">
        <v>3</v>
      </c>
      <c r="V26" s="1">
        <v>321978</v>
      </c>
    </row>
    <row r="27" spans="1:22" ht="39.75" customHeight="1">
      <c r="A27" s="2">
        <v>25</v>
      </c>
      <c r="B27" s="3" t="s">
        <v>208</v>
      </c>
      <c r="C27" s="3" t="s">
        <v>209</v>
      </c>
      <c r="D27" s="12" t="s">
        <v>293</v>
      </c>
      <c r="E27" s="3" t="s">
        <v>291</v>
      </c>
      <c r="F27" s="9" t="s">
        <v>93</v>
      </c>
      <c r="G27" s="3" t="s">
        <v>15</v>
      </c>
      <c r="H27" s="13">
        <v>6000</v>
      </c>
      <c r="I27" s="13">
        <v>6000</v>
      </c>
      <c r="J27" s="13">
        <v>50</v>
      </c>
      <c r="K27" s="3" t="s">
        <v>24</v>
      </c>
      <c r="L27" s="9" t="s">
        <v>19</v>
      </c>
      <c r="M27" s="9" t="s">
        <v>19</v>
      </c>
      <c r="N27" s="9" t="s">
        <v>19</v>
      </c>
      <c r="O27" s="9" t="s">
        <v>19</v>
      </c>
      <c r="P27" s="9" t="s">
        <v>30</v>
      </c>
      <c r="Q27" s="9" t="s">
        <v>26</v>
      </c>
      <c r="R27" s="3" t="s">
        <v>27</v>
      </c>
      <c r="S27" s="5">
        <v>203</v>
      </c>
      <c r="T27" s="5">
        <f t="shared" si="0"/>
        <v>770372</v>
      </c>
      <c r="U27" s="1">
        <v>3</v>
      </c>
      <c r="V27" s="1">
        <v>385186</v>
      </c>
    </row>
    <row r="28" spans="1:22" ht="39.75" customHeight="1">
      <c r="A28" s="2">
        <v>26</v>
      </c>
      <c r="B28" s="3" t="s">
        <v>210</v>
      </c>
      <c r="C28" s="3" t="s">
        <v>211</v>
      </c>
      <c r="D28" s="12" t="s">
        <v>293</v>
      </c>
      <c r="E28" s="3" t="s">
        <v>292</v>
      </c>
      <c r="F28" s="9" t="s">
        <v>93</v>
      </c>
      <c r="G28" s="3" t="s">
        <v>15</v>
      </c>
      <c r="H28" s="13">
        <v>6000</v>
      </c>
      <c r="I28" s="13">
        <v>6000</v>
      </c>
      <c r="J28" s="13">
        <v>50</v>
      </c>
      <c r="K28" s="3" t="s">
        <v>24</v>
      </c>
      <c r="L28" s="9" t="s">
        <v>19</v>
      </c>
      <c r="M28" s="9" t="s">
        <v>19</v>
      </c>
      <c r="N28" s="9" t="s">
        <v>19</v>
      </c>
      <c r="O28" s="9" t="s">
        <v>19</v>
      </c>
      <c r="P28" s="9" t="s">
        <v>30</v>
      </c>
      <c r="Q28" s="9" t="s">
        <v>19</v>
      </c>
      <c r="R28" s="3" t="s">
        <v>68</v>
      </c>
      <c r="S28" s="5">
        <v>279</v>
      </c>
      <c r="T28" s="5">
        <f t="shared" si="0"/>
        <v>1085690</v>
      </c>
      <c r="U28" s="1">
        <v>3</v>
      </c>
      <c r="V28" s="1">
        <v>542845</v>
      </c>
    </row>
    <row r="29" spans="1:22" ht="39.75" customHeight="1">
      <c r="A29" s="2">
        <v>27</v>
      </c>
      <c r="B29" s="3" t="s">
        <v>212</v>
      </c>
      <c r="C29" s="3" t="s">
        <v>213</v>
      </c>
      <c r="D29" s="12" t="s">
        <v>293</v>
      </c>
      <c r="E29" s="3" t="s">
        <v>292</v>
      </c>
      <c r="F29" s="9" t="s">
        <v>93</v>
      </c>
      <c r="G29" s="3" t="s">
        <v>15</v>
      </c>
      <c r="H29" s="13">
        <v>6000</v>
      </c>
      <c r="I29" s="13">
        <v>6000</v>
      </c>
      <c r="J29" s="13">
        <v>50</v>
      </c>
      <c r="K29" s="3" t="s">
        <v>24</v>
      </c>
      <c r="L29" s="9" t="s">
        <v>19</v>
      </c>
      <c r="M29" s="9" t="s">
        <v>19</v>
      </c>
      <c r="N29" s="9" t="s">
        <v>19</v>
      </c>
      <c r="O29" s="9" t="s">
        <v>19</v>
      </c>
      <c r="P29" s="9" t="s">
        <v>30</v>
      </c>
      <c r="Q29" s="9" t="s">
        <v>19</v>
      </c>
      <c r="R29" s="3" t="s">
        <v>68</v>
      </c>
      <c r="S29" s="5">
        <v>156</v>
      </c>
      <c r="T29" s="5">
        <f t="shared" si="0"/>
        <v>486332</v>
      </c>
      <c r="U29" s="1">
        <v>3</v>
      </c>
      <c r="V29" s="1">
        <v>243166</v>
      </c>
    </row>
    <row r="30" spans="1:22" ht="39.75" customHeight="1">
      <c r="A30" s="2">
        <v>28</v>
      </c>
      <c r="B30" s="3" t="s">
        <v>214</v>
      </c>
      <c r="C30" s="3" t="s">
        <v>215</v>
      </c>
      <c r="D30" s="12" t="s">
        <v>293</v>
      </c>
      <c r="E30" s="3" t="s">
        <v>292</v>
      </c>
      <c r="F30" s="9" t="s">
        <v>93</v>
      </c>
      <c r="G30" s="3" t="s">
        <v>15</v>
      </c>
      <c r="H30" s="13">
        <v>6000</v>
      </c>
      <c r="I30" s="13">
        <v>6000</v>
      </c>
      <c r="J30" s="13">
        <v>50</v>
      </c>
      <c r="K30" s="3" t="s">
        <v>24</v>
      </c>
      <c r="L30" s="9" t="s">
        <v>19</v>
      </c>
      <c r="M30" s="9" t="s">
        <v>19</v>
      </c>
      <c r="N30" s="9" t="s">
        <v>19</v>
      </c>
      <c r="O30" s="9" t="s">
        <v>19</v>
      </c>
      <c r="P30" s="9" t="s">
        <v>119</v>
      </c>
      <c r="Q30" s="9" t="s">
        <v>19</v>
      </c>
      <c r="R30" s="3" t="s">
        <v>68</v>
      </c>
      <c r="S30" s="5">
        <v>177</v>
      </c>
      <c r="T30" s="5">
        <f t="shared" si="0"/>
        <v>701578</v>
      </c>
      <c r="U30" s="1">
        <v>3</v>
      </c>
      <c r="V30" s="1">
        <v>350789</v>
      </c>
    </row>
    <row r="31" spans="1:22" ht="39.75" customHeight="1">
      <c r="A31" s="2">
        <v>29</v>
      </c>
      <c r="B31" s="3" t="s">
        <v>216</v>
      </c>
      <c r="C31" s="3" t="s">
        <v>217</v>
      </c>
      <c r="D31" s="12" t="s">
        <v>293</v>
      </c>
      <c r="E31" s="3" t="s">
        <v>292</v>
      </c>
      <c r="F31" s="9" t="s">
        <v>93</v>
      </c>
      <c r="G31" s="3" t="s">
        <v>15</v>
      </c>
      <c r="H31" s="13">
        <v>6000</v>
      </c>
      <c r="I31" s="13">
        <v>6000</v>
      </c>
      <c r="J31" s="13">
        <v>50</v>
      </c>
      <c r="K31" s="3" t="s">
        <v>24</v>
      </c>
      <c r="L31" s="9" t="s">
        <v>19</v>
      </c>
      <c r="M31" s="9" t="s">
        <v>19</v>
      </c>
      <c r="N31" s="9" t="s">
        <v>19</v>
      </c>
      <c r="O31" s="9" t="s">
        <v>19</v>
      </c>
      <c r="P31" s="9" t="s">
        <v>19</v>
      </c>
      <c r="Q31" s="9" t="s">
        <v>19</v>
      </c>
      <c r="R31" s="3" t="s">
        <v>68</v>
      </c>
      <c r="S31" s="5">
        <v>284</v>
      </c>
      <c r="T31" s="5">
        <f t="shared" si="0"/>
        <v>1129436</v>
      </c>
      <c r="U31" s="1">
        <v>3</v>
      </c>
      <c r="V31" s="1">
        <v>564718</v>
      </c>
    </row>
    <row r="32" spans="1:22" ht="39.75" customHeight="1">
      <c r="A32" s="2">
        <v>30</v>
      </c>
      <c r="B32" s="3" t="s">
        <v>218</v>
      </c>
      <c r="C32" s="3" t="s">
        <v>74</v>
      </c>
      <c r="D32" s="12" t="s">
        <v>293</v>
      </c>
      <c r="E32" s="3" t="s">
        <v>292</v>
      </c>
      <c r="F32" s="9" t="s">
        <v>93</v>
      </c>
      <c r="G32" s="3" t="s">
        <v>15</v>
      </c>
      <c r="H32" s="13">
        <v>6000</v>
      </c>
      <c r="I32" s="13">
        <v>6000</v>
      </c>
      <c r="J32" s="13">
        <v>50</v>
      </c>
      <c r="K32" s="3" t="s">
        <v>24</v>
      </c>
      <c r="L32" s="9" t="s">
        <v>19</v>
      </c>
      <c r="M32" s="9" t="s">
        <v>19</v>
      </c>
      <c r="N32" s="9" t="s">
        <v>19</v>
      </c>
      <c r="O32" s="9" t="s">
        <v>19</v>
      </c>
      <c r="P32" s="9" t="s">
        <v>281</v>
      </c>
      <c r="Q32" s="9" t="s">
        <v>19</v>
      </c>
      <c r="R32" s="3" t="s">
        <v>68</v>
      </c>
      <c r="S32" s="5">
        <v>224</v>
      </c>
      <c r="T32" s="5">
        <f t="shared" si="0"/>
        <v>855716</v>
      </c>
      <c r="U32" s="1">
        <v>3</v>
      </c>
      <c r="V32" s="1">
        <v>427858</v>
      </c>
    </row>
    <row r="33" spans="1:22" ht="39.75" customHeight="1">
      <c r="A33" s="2">
        <v>31</v>
      </c>
      <c r="B33" s="3" t="s">
        <v>219</v>
      </c>
      <c r="C33" s="3" t="s">
        <v>220</v>
      </c>
      <c r="D33" s="12" t="s">
        <v>293</v>
      </c>
      <c r="E33" s="3" t="s">
        <v>291</v>
      </c>
      <c r="F33" s="9" t="s">
        <v>93</v>
      </c>
      <c r="G33" s="3" t="s">
        <v>15</v>
      </c>
      <c r="H33" s="13">
        <v>6000</v>
      </c>
      <c r="I33" s="13">
        <v>6000</v>
      </c>
      <c r="J33" s="13">
        <v>50</v>
      </c>
      <c r="K33" s="3" t="s">
        <v>24</v>
      </c>
      <c r="L33" s="9" t="s">
        <v>19</v>
      </c>
      <c r="M33" s="9" t="s">
        <v>19</v>
      </c>
      <c r="N33" s="9" t="s">
        <v>19</v>
      </c>
      <c r="O33" s="9" t="s">
        <v>19</v>
      </c>
      <c r="P33" s="9" t="s">
        <v>30</v>
      </c>
      <c r="Q33" s="9" t="s">
        <v>26</v>
      </c>
      <c r="R33" s="3" t="s">
        <v>27</v>
      </c>
      <c r="S33" s="5">
        <v>113</v>
      </c>
      <c r="T33" s="5">
        <f t="shared" si="0"/>
        <v>608104</v>
      </c>
      <c r="U33" s="1">
        <v>3</v>
      </c>
      <c r="V33" s="1">
        <v>304052</v>
      </c>
    </row>
    <row r="34" spans="1:22" ht="39.75" customHeight="1">
      <c r="A34" s="2">
        <v>32</v>
      </c>
      <c r="B34" s="3" t="s">
        <v>221</v>
      </c>
      <c r="C34" s="3" t="s">
        <v>222</v>
      </c>
      <c r="D34" s="12" t="s">
        <v>293</v>
      </c>
      <c r="E34" s="3" t="s">
        <v>292</v>
      </c>
      <c r="F34" s="9" t="s">
        <v>93</v>
      </c>
      <c r="G34" s="3" t="s">
        <v>15</v>
      </c>
      <c r="H34" s="13">
        <v>6000</v>
      </c>
      <c r="I34" s="13">
        <v>6000</v>
      </c>
      <c r="J34" s="13">
        <v>50</v>
      </c>
      <c r="K34" s="3" t="s">
        <v>24</v>
      </c>
      <c r="L34" s="9" t="s">
        <v>19</v>
      </c>
      <c r="M34" s="9" t="s">
        <v>19</v>
      </c>
      <c r="N34" s="9" t="s">
        <v>19</v>
      </c>
      <c r="O34" s="9" t="s">
        <v>19</v>
      </c>
      <c r="P34" s="9" t="s">
        <v>19</v>
      </c>
      <c r="Q34" s="9" t="s">
        <v>19</v>
      </c>
      <c r="R34" s="3" t="s">
        <v>68</v>
      </c>
      <c r="S34" s="5">
        <v>140</v>
      </c>
      <c r="T34" s="14">
        <v>536430</v>
      </c>
      <c r="U34" s="1">
        <v>3</v>
      </c>
      <c r="V34" s="1">
        <v>404106</v>
      </c>
    </row>
    <row r="35" spans="1:22" ht="39.75" customHeight="1">
      <c r="A35" s="2">
        <v>33</v>
      </c>
      <c r="B35" s="3" t="s">
        <v>223</v>
      </c>
      <c r="C35" s="3" t="s">
        <v>224</v>
      </c>
      <c r="D35" s="12" t="s">
        <v>293</v>
      </c>
      <c r="E35" s="3" t="s">
        <v>291</v>
      </c>
      <c r="F35" s="9" t="s">
        <v>93</v>
      </c>
      <c r="G35" s="3" t="s">
        <v>15</v>
      </c>
      <c r="H35" s="13">
        <v>6000</v>
      </c>
      <c r="I35" s="13">
        <v>6000</v>
      </c>
      <c r="J35" s="13">
        <v>50</v>
      </c>
      <c r="K35" s="3" t="s">
        <v>24</v>
      </c>
      <c r="L35" s="9" t="s">
        <v>19</v>
      </c>
      <c r="M35" s="9" t="s">
        <v>19</v>
      </c>
      <c r="N35" s="9" t="s">
        <v>19</v>
      </c>
      <c r="O35" s="9" t="s">
        <v>18</v>
      </c>
      <c r="P35" s="9" t="s">
        <v>19</v>
      </c>
      <c r="Q35" s="9" t="s">
        <v>18</v>
      </c>
      <c r="R35" s="3" t="s">
        <v>31</v>
      </c>
      <c r="S35" s="5">
        <v>81</v>
      </c>
      <c r="T35" s="5">
        <f t="shared" si="0"/>
        <v>276524</v>
      </c>
      <c r="U35" s="1">
        <v>3</v>
      </c>
      <c r="V35" s="1">
        <v>138262</v>
      </c>
    </row>
    <row r="36" spans="1:22" ht="39.75" customHeight="1">
      <c r="A36" s="2">
        <v>34</v>
      </c>
      <c r="B36" s="3" t="s">
        <v>225</v>
      </c>
      <c r="C36" s="3" t="s">
        <v>226</v>
      </c>
      <c r="D36" s="12" t="s">
        <v>293</v>
      </c>
      <c r="E36" s="3" t="s">
        <v>291</v>
      </c>
      <c r="F36" s="9" t="s">
        <v>93</v>
      </c>
      <c r="G36" s="3" t="s">
        <v>15</v>
      </c>
      <c r="H36" s="13">
        <v>6000</v>
      </c>
      <c r="I36" s="13">
        <v>6000</v>
      </c>
      <c r="J36" s="13">
        <v>50</v>
      </c>
      <c r="K36" s="3" t="s">
        <v>24</v>
      </c>
      <c r="L36" s="9" t="s">
        <v>57</v>
      </c>
      <c r="M36" s="9" t="s">
        <v>19</v>
      </c>
      <c r="N36" s="9" t="s">
        <v>19</v>
      </c>
      <c r="O36" s="9" t="s">
        <v>18</v>
      </c>
      <c r="P36" s="9" t="s">
        <v>30</v>
      </c>
      <c r="Q36" s="9" t="s">
        <v>18</v>
      </c>
      <c r="R36" s="3" t="s">
        <v>31</v>
      </c>
      <c r="S36" s="5">
        <v>336</v>
      </c>
      <c r="T36" s="5">
        <f t="shared" si="0"/>
        <v>1192606</v>
      </c>
      <c r="U36" s="1">
        <v>3</v>
      </c>
      <c r="V36" s="1">
        <v>596303</v>
      </c>
    </row>
    <row r="37" spans="1:22" ht="39.75" customHeight="1">
      <c r="A37" s="2">
        <v>35</v>
      </c>
      <c r="B37" s="3" t="s">
        <v>227</v>
      </c>
      <c r="C37" s="3" t="s">
        <v>228</v>
      </c>
      <c r="D37" s="12" t="s">
        <v>293</v>
      </c>
      <c r="E37" s="3" t="s">
        <v>290</v>
      </c>
      <c r="F37" s="9" t="s">
        <v>93</v>
      </c>
      <c r="G37" s="3" t="s">
        <v>15</v>
      </c>
      <c r="H37" s="13">
        <v>6000</v>
      </c>
      <c r="I37" s="13">
        <v>6000</v>
      </c>
      <c r="J37" s="13">
        <v>50</v>
      </c>
      <c r="K37" s="3" t="s">
        <v>24</v>
      </c>
      <c r="L37" s="9" t="s">
        <v>19</v>
      </c>
      <c r="M37" s="9" t="s">
        <v>19</v>
      </c>
      <c r="N37" s="9" t="s">
        <v>19</v>
      </c>
      <c r="O37" s="9" t="s">
        <v>18</v>
      </c>
      <c r="P37" s="9" t="s">
        <v>19</v>
      </c>
      <c r="Q37" s="9" t="s">
        <v>26</v>
      </c>
      <c r="R37" s="3" t="s">
        <v>27</v>
      </c>
      <c r="S37" s="5">
        <v>27</v>
      </c>
      <c r="T37" s="5">
        <f t="shared" si="0"/>
        <v>97588</v>
      </c>
      <c r="U37" s="1">
        <v>3</v>
      </c>
      <c r="V37" s="1">
        <v>48794</v>
      </c>
    </row>
    <row r="38" spans="1:22" ht="39.75" customHeight="1">
      <c r="A38" s="2">
        <v>36</v>
      </c>
      <c r="B38" s="3" t="s">
        <v>229</v>
      </c>
      <c r="C38" s="3" t="s">
        <v>230</v>
      </c>
      <c r="D38" s="12" t="s">
        <v>293</v>
      </c>
      <c r="E38" s="3" t="s">
        <v>292</v>
      </c>
      <c r="F38" s="9" t="s">
        <v>93</v>
      </c>
      <c r="G38" s="3" t="s">
        <v>15</v>
      </c>
      <c r="H38" s="13">
        <v>6000</v>
      </c>
      <c r="I38" s="13">
        <v>6000</v>
      </c>
      <c r="J38" s="13">
        <v>50</v>
      </c>
      <c r="K38" s="3" t="s">
        <v>24</v>
      </c>
      <c r="L38" s="9" t="s">
        <v>19</v>
      </c>
      <c r="M38" s="9" t="s">
        <v>19</v>
      </c>
      <c r="N38" s="9" t="s">
        <v>19</v>
      </c>
      <c r="O38" s="9" t="s">
        <v>19</v>
      </c>
      <c r="P38" s="9" t="s">
        <v>19</v>
      </c>
      <c r="Q38" s="9" t="s">
        <v>19</v>
      </c>
      <c r="R38" s="3" t="s">
        <v>68</v>
      </c>
      <c r="S38" s="5">
        <v>120</v>
      </c>
      <c r="T38" s="5">
        <f t="shared" si="0"/>
        <v>372626</v>
      </c>
      <c r="U38" s="1">
        <v>3</v>
      </c>
      <c r="V38" s="1">
        <v>186313</v>
      </c>
    </row>
    <row r="39" spans="1:22" ht="39.75" customHeight="1">
      <c r="A39" s="2">
        <v>37</v>
      </c>
      <c r="B39" s="3" t="s">
        <v>231</v>
      </c>
      <c r="C39" s="3" t="s">
        <v>232</v>
      </c>
      <c r="D39" s="12" t="s">
        <v>293</v>
      </c>
      <c r="E39" s="3" t="s">
        <v>291</v>
      </c>
      <c r="F39" s="9" t="s">
        <v>93</v>
      </c>
      <c r="G39" s="3" t="s">
        <v>15</v>
      </c>
      <c r="H39" s="13">
        <v>6000</v>
      </c>
      <c r="I39" s="13">
        <v>6000</v>
      </c>
      <c r="J39" s="13">
        <v>50</v>
      </c>
      <c r="K39" s="3" t="s">
        <v>24</v>
      </c>
      <c r="L39" s="9" t="s">
        <v>19</v>
      </c>
      <c r="M39" s="9" t="s">
        <v>19</v>
      </c>
      <c r="N39" s="9" t="s">
        <v>19</v>
      </c>
      <c r="O39" s="9" t="s">
        <v>18</v>
      </c>
      <c r="P39" s="9" t="s">
        <v>94</v>
      </c>
      <c r="Q39" s="9" t="s">
        <v>18</v>
      </c>
      <c r="R39" s="3" t="s">
        <v>31</v>
      </c>
      <c r="S39" s="5">
        <v>110</v>
      </c>
      <c r="T39" s="5">
        <f t="shared" si="0"/>
        <v>381042</v>
      </c>
      <c r="U39" s="1">
        <v>3</v>
      </c>
      <c r="V39" s="1">
        <v>190521</v>
      </c>
    </row>
    <row r="40" spans="1:22" ht="39.75" customHeight="1">
      <c r="A40" s="2">
        <v>38</v>
      </c>
      <c r="B40" s="3" t="s">
        <v>91</v>
      </c>
      <c r="C40" s="3" t="s">
        <v>92</v>
      </c>
      <c r="D40" s="12" t="s">
        <v>293</v>
      </c>
      <c r="E40" s="3" t="s">
        <v>291</v>
      </c>
      <c r="F40" s="9" t="s">
        <v>93</v>
      </c>
      <c r="G40" s="3" t="s">
        <v>15</v>
      </c>
      <c r="H40" s="13">
        <v>6000</v>
      </c>
      <c r="I40" s="13">
        <v>6000</v>
      </c>
      <c r="J40" s="13">
        <v>50</v>
      </c>
      <c r="K40" s="3" t="s">
        <v>24</v>
      </c>
      <c r="L40" s="9" t="s">
        <v>19</v>
      </c>
      <c r="M40" s="9" t="s">
        <v>19</v>
      </c>
      <c r="N40" s="9" t="s">
        <v>19</v>
      </c>
      <c r="O40" s="9" t="s">
        <v>19</v>
      </c>
      <c r="P40" s="9" t="s">
        <v>94</v>
      </c>
      <c r="Q40" s="9" t="s">
        <v>18</v>
      </c>
      <c r="R40" s="3" t="s">
        <v>31</v>
      </c>
      <c r="S40" s="5">
        <v>224</v>
      </c>
      <c r="T40" s="5">
        <f>V40*2</f>
        <v>732520</v>
      </c>
      <c r="U40" s="1">
        <v>3</v>
      </c>
      <c r="V40" s="1">
        <v>366260</v>
      </c>
    </row>
    <row r="41" spans="1:22" ht="39.75" customHeight="1">
      <c r="A41" s="2">
        <v>39</v>
      </c>
      <c r="B41" s="3" t="s">
        <v>95</v>
      </c>
      <c r="C41" s="3" t="s">
        <v>96</v>
      </c>
      <c r="D41" s="12" t="s">
        <v>293</v>
      </c>
      <c r="E41" s="3" t="s">
        <v>290</v>
      </c>
      <c r="F41" s="9" t="s">
        <v>93</v>
      </c>
      <c r="G41" s="3" t="s">
        <v>15</v>
      </c>
      <c r="H41" s="13">
        <v>6000</v>
      </c>
      <c r="I41" s="13">
        <v>6000</v>
      </c>
      <c r="J41" s="13">
        <v>50</v>
      </c>
      <c r="K41" s="3" t="s">
        <v>24</v>
      </c>
      <c r="L41" s="9" t="s">
        <v>19</v>
      </c>
      <c r="M41" s="9" t="s">
        <v>19</v>
      </c>
      <c r="N41" s="9" t="s">
        <v>19</v>
      </c>
      <c r="O41" s="9" t="s">
        <v>19</v>
      </c>
      <c r="P41" s="9" t="s">
        <v>19</v>
      </c>
      <c r="Q41" s="9" t="s">
        <v>18</v>
      </c>
      <c r="R41" s="3" t="s">
        <v>31</v>
      </c>
      <c r="S41" s="5">
        <v>47</v>
      </c>
      <c r="T41" s="5">
        <f>V41*2</f>
        <v>205209.5483870968</v>
      </c>
      <c r="U41" s="1">
        <v>3</v>
      </c>
      <c r="V41" s="1">
        <v>102604.7741935484</v>
      </c>
    </row>
    <row r="42" spans="1:22" ht="39.75" customHeight="1">
      <c r="A42" s="2">
        <v>40</v>
      </c>
      <c r="B42" s="3" t="s">
        <v>97</v>
      </c>
      <c r="C42" s="3" t="s">
        <v>98</v>
      </c>
      <c r="D42" s="12" t="s">
        <v>293</v>
      </c>
      <c r="E42" s="3" t="s">
        <v>292</v>
      </c>
      <c r="F42" s="9" t="s">
        <v>50</v>
      </c>
      <c r="G42" s="3" t="s">
        <v>15</v>
      </c>
      <c r="H42" s="13">
        <v>6000</v>
      </c>
      <c r="I42" s="13">
        <v>6000</v>
      </c>
      <c r="J42" s="13">
        <v>50</v>
      </c>
      <c r="K42" s="3" t="s">
        <v>24</v>
      </c>
      <c r="L42" s="9" t="s">
        <v>19</v>
      </c>
      <c r="M42" s="9" t="s">
        <v>19</v>
      </c>
      <c r="N42" s="9" t="s">
        <v>19</v>
      </c>
      <c r="O42" s="9" t="s">
        <v>19</v>
      </c>
      <c r="P42" s="9" t="s">
        <v>19</v>
      </c>
      <c r="Q42" s="9" t="s">
        <v>18</v>
      </c>
      <c r="R42" s="3" t="s">
        <v>31</v>
      </c>
      <c r="S42" s="5">
        <v>38</v>
      </c>
      <c r="T42" s="5">
        <f>V42*2</f>
        <v>105370</v>
      </c>
      <c r="U42" s="1">
        <v>3</v>
      </c>
      <c r="V42" s="1">
        <v>52685</v>
      </c>
    </row>
    <row r="43" spans="1:22" ht="39.75" customHeight="1">
      <c r="A43" s="2">
        <v>41</v>
      </c>
      <c r="B43" s="3" t="s">
        <v>117</v>
      </c>
      <c r="C43" s="3" t="s">
        <v>118</v>
      </c>
      <c r="D43" s="12" t="s">
        <v>293</v>
      </c>
      <c r="E43" s="3" t="s">
        <v>291</v>
      </c>
      <c r="F43" s="9" t="s">
        <v>93</v>
      </c>
      <c r="G43" s="3" t="s">
        <v>15</v>
      </c>
      <c r="H43" s="13">
        <v>6000</v>
      </c>
      <c r="I43" s="13">
        <v>6000</v>
      </c>
      <c r="J43" s="13">
        <v>50</v>
      </c>
      <c r="K43" s="3" t="s">
        <v>24</v>
      </c>
      <c r="L43" s="9" t="s">
        <v>19</v>
      </c>
      <c r="M43" s="9" t="s">
        <v>19</v>
      </c>
      <c r="N43" s="9" t="s">
        <v>19</v>
      </c>
      <c r="O43" s="9" t="s">
        <v>18</v>
      </c>
      <c r="P43" s="9" t="s">
        <v>119</v>
      </c>
      <c r="Q43" s="9" t="s">
        <v>26</v>
      </c>
      <c r="R43" s="3" t="s">
        <v>27</v>
      </c>
      <c r="S43" s="5">
        <v>36</v>
      </c>
      <c r="T43" s="5">
        <f>V43*2</f>
        <v>103740</v>
      </c>
      <c r="U43" s="1">
        <v>3</v>
      </c>
      <c r="V43" s="1">
        <v>51870</v>
      </c>
    </row>
    <row r="44" spans="19:20" ht="39.75" customHeight="1">
      <c r="S44" s="8"/>
      <c r="T44" s="8"/>
    </row>
  </sheetData>
  <sheetProtection/>
  <autoFilter ref="A2:V44"/>
  <mergeCells count="17">
    <mergeCell ref="H1:H2"/>
    <mergeCell ref="A1:A2"/>
    <mergeCell ref="B1:B2"/>
    <mergeCell ref="C1:C2"/>
    <mergeCell ref="F1:F2"/>
    <mergeCell ref="G1:G2"/>
    <mergeCell ref="D1:D2"/>
    <mergeCell ref="E1:E2"/>
    <mergeCell ref="Q1:R1"/>
    <mergeCell ref="S1:S2"/>
    <mergeCell ref="T1:T2"/>
    <mergeCell ref="I1:I2"/>
    <mergeCell ref="J1:J2"/>
    <mergeCell ref="K1:K2"/>
    <mergeCell ref="L1:M1"/>
    <mergeCell ref="N1:N2"/>
    <mergeCell ref="O1:P1"/>
  </mergeCells>
  <printOptions/>
  <pageMargins left="0.3937007874015748" right="0.3937007874015748" top="0.7874015748031497" bottom="0.5905511811023623" header="0.5905511811023623" footer="0.5905511811023623"/>
  <pageSetup fitToHeight="10" fitToWidth="1" horizontalDpi="600" verticalDpi="600" orientation="landscape" paperSize="9" scale="60" r:id="rId1"/>
  <headerFooter>
    <oddHeader>&amp;L&amp;16契約種別等一覧表（仕様書　別紙１への追加記載）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5"/>
  <sheetViews>
    <sheetView zoomScale="80" zoomScaleNormal="80" zoomScalePageLayoutView="0" workbookViewId="0" topLeftCell="A1">
      <pane xSplit="2" ySplit="2" topLeftCell="F6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65" sqref="A65:IV65"/>
    </sheetView>
  </sheetViews>
  <sheetFormatPr defaultColWidth="9.140625" defaultRowHeight="39.75" customHeight="1"/>
  <cols>
    <col min="1" max="1" width="4.57421875" style="1" customWidth="1"/>
    <col min="2" max="2" width="24.57421875" style="1" customWidth="1"/>
    <col min="3" max="3" width="28.57421875" style="1" customWidth="1"/>
    <col min="4" max="4" width="14.28125" style="1" customWidth="1"/>
    <col min="5" max="5" width="17.28125" style="1" customWidth="1"/>
    <col min="6" max="6" width="10.421875" style="1" customWidth="1"/>
    <col min="7" max="19" width="9.140625" style="1" customWidth="1"/>
    <col min="20" max="20" width="14.57421875" style="1" customWidth="1"/>
    <col min="21" max="22" width="0" style="1" hidden="1" customWidth="1"/>
    <col min="23" max="16384" width="9.00390625" style="1" customWidth="1"/>
  </cols>
  <sheetData>
    <row r="1" spans="1:20" ht="18" customHeight="1">
      <c r="A1" s="15" t="s">
        <v>270</v>
      </c>
      <c r="B1" s="15" t="s">
        <v>0</v>
      </c>
      <c r="C1" s="15" t="s">
        <v>271</v>
      </c>
      <c r="D1" s="18" t="s">
        <v>282</v>
      </c>
      <c r="E1" s="20" t="s">
        <v>283</v>
      </c>
      <c r="F1" s="16" t="s">
        <v>1</v>
      </c>
      <c r="G1" s="16" t="s">
        <v>2</v>
      </c>
      <c r="H1" s="16" t="s">
        <v>3</v>
      </c>
      <c r="I1" s="16" t="s">
        <v>4</v>
      </c>
      <c r="J1" s="16" t="s">
        <v>5</v>
      </c>
      <c r="K1" s="16" t="s">
        <v>6</v>
      </c>
      <c r="L1" s="15" t="s">
        <v>7</v>
      </c>
      <c r="M1" s="15"/>
      <c r="N1" s="17" t="s">
        <v>8</v>
      </c>
      <c r="O1" s="15" t="s">
        <v>9</v>
      </c>
      <c r="P1" s="15"/>
      <c r="Q1" s="15" t="s">
        <v>273</v>
      </c>
      <c r="R1" s="15"/>
      <c r="S1" s="16" t="s">
        <v>274</v>
      </c>
      <c r="T1" s="16" t="s">
        <v>276</v>
      </c>
    </row>
    <row r="2" spans="1:22" ht="21.75" customHeight="1">
      <c r="A2" s="15"/>
      <c r="B2" s="15"/>
      <c r="C2" s="15"/>
      <c r="D2" s="19"/>
      <c r="E2" s="21"/>
      <c r="F2" s="16"/>
      <c r="G2" s="16"/>
      <c r="H2" s="16"/>
      <c r="I2" s="16"/>
      <c r="J2" s="16"/>
      <c r="K2" s="16"/>
      <c r="L2" s="7" t="s">
        <v>10</v>
      </c>
      <c r="M2" s="7" t="s">
        <v>272</v>
      </c>
      <c r="N2" s="17"/>
      <c r="O2" s="7" t="s">
        <v>11</v>
      </c>
      <c r="P2" s="7" t="s">
        <v>12</v>
      </c>
      <c r="Q2" s="7" t="s">
        <v>275</v>
      </c>
      <c r="R2" s="7" t="s">
        <v>13</v>
      </c>
      <c r="S2" s="16"/>
      <c r="T2" s="16"/>
      <c r="U2" s="1" t="s">
        <v>277</v>
      </c>
      <c r="V2" s="1" t="s">
        <v>278</v>
      </c>
    </row>
    <row r="3" spans="1:22" ht="39.75" customHeight="1">
      <c r="A3" s="2">
        <v>1</v>
      </c>
      <c r="B3" s="3" t="s">
        <v>22</v>
      </c>
      <c r="C3" s="3" t="s">
        <v>23</v>
      </c>
      <c r="D3" s="3" t="s">
        <v>294</v>
      </c>
      <c r="E3" s="3" t="s">
        <v>291</v>
      </c>
      <c r="F3" s="9" t="s">
        <v>279</v>
      </c>
      <c r="G3" s="3" t="s">
        <v>15</v>
      </c>
      <c r="H3" s="13">
        <v>6000</v>
      </c>
      <c r="I3" s="13">
        <v>6000</v>
      </c>
      <c r="J3" s="13">
        <v>50</v>
      </c>
      <c r="K3" s="3" t="s">
        <v>24</v>
      </c>
      <c r="L3" s="9" t="s">
        <v>19</v>
      </c>
      <c r="M3" s="9" t="s">
        <v>19</v>
      </c>
      <c r="N3" s="9" t="s">
        <v>19</v>
      </c>
      <c r="O3" s="9" t="s">
        <v>18</v>
      </c>
      <c r="P3" s="9" t="s">
        <v>25</v>
      </c>
      <c r="Q3" s="9" t="s">
        <v>26</v>
      </c>
      <c r="R3" s="3" t="s">
        <v>27</v>
      </c>
      <c r="S3" s="5">
        <v>143</v>
      </c>
      <c r="T3" s="5">
        <f aca="true" t="shared" si="0" ref="T3:T64">V3*2</f>
        <v>659466</v>
      </c>
      <c r="U3" s="1">
        <v>2</v>
      </c>
      <c r="V3" s="1">
        <v>329733</v>
      </c>
    </row>
    <row r="4" spans="1:22" ht="39.75" customHeight="1">
      <c r="A4" s="2">
        <v>2</v>
      </c>
      <c r="B4" s="3" t="s">
        <v>28</v>
      </c>
      <c r="C4" s="3" t="s">
        <v>29</v>
      </c>
      <c r="D4" s="3" t="s">
        <v>294</v>
      </c>
      <c r="E4" s="3" t="s">
        <v>291</v>
      </c>
      <c r="F4" s="9" t="s">
        <v>279</v>
      </c>
      <c r="G4" s="3" t="s">
        <v>15</v>
      </c>
      <c r="H4" s="13">
        <v>6000</v>
      </c>
      <c r="I4" s="13">
        <v>6000</v>
      </c>
      <c r="J4" s="13">
        <v>50</v>
      </c>
      <c r="K4" s="3" t="s">
        <v>24</v>
      </c>
      <c r="L4" s="9" t="s">
        <v>19</v>
      </c>
      <c r="M4" s="9" t="s">
        <v>19</v>
      </c>
      <c r="N4" s="9" t="s">
        <v>19</v>
      </c>
      <c r="O4" s="9" t="s">
        <v>18</v>
      </c>
      <c r="P4" s="9" t="s">
        <v>30</v>
      </c>
      <c r="Q4" s="9" t="s">
        <v>18</v>
      </c>
      <c r="R4" s="3" t="s">
        <v>31</v>
      </c>
      <c r="S4" s="5">
        <v>135</v>
      </c>
      <c r="T4" s="5">
        <f t="shared" si="0"/>
        <v>525390</v>
      </c>
      <c r="U4" s="1">
        <v>2</v>
      </c>
      <c r="V4" s="1">
        <v>262695</v>
      </c>
    </row>
    <row r="5" spans="1:22" ht="39.75" customHeight="1">
      <c r="A5" s="2">
        <v>3</v>
      </c>
      <c r="B5" s="3" t="s">
        <v>32</v>
      </c>
      <c r="C5" s="3" t="s">
        <v>33</v>
      </c>
      <c r="D5" s="3" t="s">
        <v>294</v>
      </c>
      <c r="E5" s="3" t="s">
        <v>291</v>
      </c>
      <c r="F5" s="9" t="s">
        <v>279</v>
      </c>
      <c r="G5" s="3" t="s">
        <v>15</v>
      </c>
      <c r="H5" s="13">
        <v>6000</v>
      </c>
      <c r="I5" s="13">
        <v>6000</v>
      </c>
      <c r="J5" s="13">
        <v>50</v>
      </c>
      <c r="K5" s="3" t="s">
        <v>24</v>
      </c>
      <c r="L5" s="9" t="s">
        <v>19</v>
      </c>
      <c r="M5" s="9" t="s">
        <v>19</v>
      </c>
      <c r="N5" s="9" t="s">
        <v>19</v>
      </c>
      <c r="O5" s="9" t="s">
        <v>18</v>
      </c>
      <c r="P5" s="9" t="s">
        <v>19</v>
      </c>
      <c r="Q5" s="9" t="s">
        <v>18</v>
      </c>
      <c r="R5" s="3" t="s">
        <v>31</v>
      </c>
      <c r="S5" s="5">
        <v>55</v>
      </c>
      <c r="T5" s="5">
        <f t="shared" si="0"/>
        <v>210954</v>
      </c>
      <c r="U5" s="1">
        <v>2</v>
      </c>
      <c r="V5" s="1">
        <v>105477</v>
      </c>
    </row>
    <row r="6" spans="1:22" ht="39.75" customHeight="1">
      <c r="A6" s="2">
        <v>4</v>
      </c>
      <c r="B6" s="3" t="s">
        <v>34</v>
      </c>
      <c r="C6" s="3" t="s">
        <v>35</v>
      </c>
      <c r="D6" s="3" t="s">
        <v>294</v>
      </c>
      <c r="E6" s="3" t="s">
        <v>291</v>
      </c>
      <c r="F6" s="9" t="s">
        <v>279</v>
      </c>
      <c r="G6" s="3" t="s">
        <v>15</v>
      </c>
      <c r="H6" s="13">
        <v>6000</v>
      </c>
      <c r="I6" s="13">
        <v>6000</v>
      </c>
      <c r="J6" s="13">
        <v>50</v>
      </c>
      <c r="K6" s="3" t="s">
        <v>24</v>
      </c>
      <c r="L6" s="9" t="s">
        <v>19</v>
      </c>
      <c r="M6" s="9" t="s">
        <v>19</v>
      </c>
      <c r="N6" s="9" t="s">
        <v>19</v>
      </c>
      <c r="O6" s="9" t="s">
        <v>18</v>
      </c>
      <c r="P6" s="9" t="s">
        <v>19</v>
      </c>
      <c r="Q6" s="9" t="s">
        <v>18</v>
      </c>
      <c r="R6" s="3" t="s">
        <v>31</v>
      </c>
      <c r="S6" s="5">
        <v>68</v>
      </c>
      <c r="T6" s="5">
        <f t="shared" si="0"/>
        <v>342422</v>
      </c>
      <c r="U6" s="1">
        <v>2</v>
      </c>
      <c r="V6" s="1">
        <v>171211</v>
      </c>
    </row>
    <row r="7" spans="1:22" ht="39.75" customHeight="1">
      <c r="A7" s="2">
        <v>5</v>
      </c>
      <c r="B7" s="3" t="s">
        <v>36</v>
      </c>
      <c r="C7" s="3" t="s">
        <v>37</v>
      </c>
      <c r="D7" s="3" t="s">
        <v>294</v>
      </c>
      <c r="E7" s="3" t="s">
        <v>291</v>
      </c>
      <c r="F7" s="9" t="s">
        <v>279</v>
      </c>
      <c r="G7" s="3" t="s">
        <v>15</v>
      </c>
      <c r="H7" s="13">
        <v>6000</v>
      </c>
      <c r="I7" s="13">
        <v>6000</v>
      </c>
      <c r="J7" s="13">
        <v>50</v>
      </c>
      <c r="K7" s="3" t="s">
        <v>24</v>
      </c>
      <c r="L7" s="9" t="s">
        <v>19</v>
      </c>
      <c r="M7" s="9" t="s">
        <v>19</v>
      </c>
      <c r="N7" s="9" t="s">
        <v>19</v>
      </c>
      <c r="O7" s="9" t="s">
        <v>18</v>
      </c>
      <c r="P7" s="9" t="s">
        <v>19</v>
      </c>
      <c r="Q7" s="9" t="s">
        <v>26</v>
      </c>
      <c r="R7" s="3" t="s">
        <v>31</v>
      </c>
      <c r="S7" s="5">
        <v>86</v>
      </c>
      <c r="T7" s="5">
        <f t="shared" si="0"/>
        <v>336340</v>
      </c>
      <c r="U7" s="1">
        <v>2</v>
      </c>
      <c r="V7" s="1">
        <v>168170</v>
      </c>
    </row>
    <row r="8" spans="1:22" ht="39.75" customHeight="1">
      <c r="A8" s="2">
        <v>6</v>
      </c>
      <c r="B8" s="3" t="s">
        <v>38</v>
      </c>
      <c r="C8" s="3" t="s">
        <v>39</v>
      </c>
      <c r="D8" s="3" t="s">
        <v>295</v>
      </c>
      <c r="E8" s="3" t="s">
        <v>292</v>
      </c>
      <c r="F8" s="9" t="s">
        <v>279</v>
      </c>
      <c r="G8" s="3" t="s">
        <v>15</v>
      </c>
      <c r="H8" s="13">
        <v>6000</v>
      </c>
      <c r="I8" s="13">
        <v>6000</v>
      </c>
      <c r="J8" s="13">
        <v>50</v>
      </c>
      <c r="K8" s="3" t="s">
        <v>24</v>
      </c>
      <c r="L8" s="9" t="s">
        <v>40</v>
      </c>
      <c r="M8" s="9" t="s">
        <v>18</v>
      </c>
      <c r="N8" s="9" t="s">
        <v>19</v>
      </c>
      <c r="O8" s="9" t="s">
        <v>18</v>
      </c>
      <c r="P8" s="9" t="s">
        <v>41</v>
      </c>
      <c r="Q8" s="9" t="s">
        <v>18</v>
      </c>
      <c r="R8" s="3" t="s">
        <v>31</v>
      </c>
      <c r="S8" s="5">
        <v>374</v>
      </c>
      <c r="T8" s="5">
        <f t="shared" si="0"/>
        <v>2558022</v>
      </c>
      <c r="U8" s="1">
        <v>2</v>
      </c>
      <c r="V8" s="1">
        <v>1279011</v>
      </c>
    </row>
    <row r="9" spans="1:22" ht="39.75" customHeight="1">
      <c r="A9" s="2">
        <v>7</v>
      </c>
      <c r="B9" s="3" t="s">
        <v>42</v>
      </c>
      <c r="C9" s="3" t="s">
        <v>43</v>
      </c>
      <c r="D9" s="3" t="s">
        <v>294</v>
      </c>
      <c r="E9" s="3" t="s">
        <v>291</v>
      </c>
      <c r="F9" s="9" t="s">
        <v>279</v>
      </c>
      <c r="G9" s="3" t="s">
        <v>15</v>
      </c>
      <c r="H9" s="13">
        <v>6000</v>
      </c>
      <c r="I9" s="13">
        <v>6000</v>
      </c>
      <c r="J9" s="13">
        <v>50</v>
      </c>
      <c r="K9" s="3" t="s">
        <v>24</v>
      </c>
      <c r="L9" s="9" t="s">
        <v>19</v>
      </c>
      <c r="M9" s="9" t="s">
        <v>19</v>
      </c>
      <c r="N9" s="9" t="s">
        <v>19</v>
      </c>
      <c r="O9" s="9" t="s">
        <v>19</v>
      </c>
      <c r="P9" s="9" t="s">
        <v>19</v>
      </c>
      <c r="Q9" s="9" t="s">
        <v>26</v>
      </c>
      <c r="R9" s="3" t="s">
        <v>27</v>
      </c>
      <c r="S9" s="5">
        <v>42</v>
      </c>
      <c r="T9" s="5">
        <f t="shared" si="0"/>
        <v>59212</v>
      </c>
      <c r="U9" s="1">
        <v>2</v>
      </c>
      <c r="V9" s="1">
        <v>29606</v>
      </c>
    </row>
    <row r="10" spans="1:22" ht="39.75" customHeight="1">
      <c r="A10" s="2">
        <v>8</v>
      </c>
      <c r="B10" s="3" t="s">
        <v>44</v>
      </c>
      <c r="C10" s="3" t="s">
        <v>45</v>
      </c>
      <c r="D10" s="3" t="s">
        <v>294</v>
      </c>
      <c r="E10" s="3" t="s">
        <v>291</v>
      </c>
      <c r="F10" s="9" t="s">
        <v>279</v>
      </c>
      <c r="G10" s="3" t="s">
        <v>15</v>
      </c>
      <c r="H10" s="13">
        <v>6000</v>
      </c>
      <c r="I10" s="13">
        <v>6000</v>
      </c>
      <c r="J10" s="13">
        <v>50</v>
      </c>
      <c r="K10" s="3" t="s">
        <v>24</v>
      </c>
      <c r="L10" s="9" t="s">
        <v>19</v>
      </c>
      <c r="M10" s="9" t="s">
        <v>19</v>
      </c>
      <c r="N10" s="9" t="s">
        <v>19</v>
      </c>
      <c r="O10" s="9" t="s">
        <v>18</v>
      </c>
      <c r="P10" s="9" t="s">
        <v>19</v>
      </c>
      <c r="Q10" s="9" t="s">
        <v>18</v>
      </c>
      <c r="R10" s="3" t="s">
        <v>31</v>
      </c>
      <c r="S10" s="5">
        <v>94</v>
      </c>
      <c r="T10" s="5">
        <f t="shared" si="0"/>
        <v>295500</v>
      </c>
      <c r="U10" s="1">
        <v>2</v>
      </c>
      <c r="V10" s="1">
        <v>147750</v>
      </c>
    </row>
    <row r="11" spans="1:22" ht="39.75" customHeight="1">
      <c r="A11" s="2">
        <v>9</v>
      </c>
      <c r="B11" s="3" t="s">
        <v>46</v>
      </c>
      <c r="C11" s="3" t="s">
        <v>47</v>
      </c>
      <c r="D11" s="3" t="s">
        <v>294</v>
      </c>
      <c r="E11" s="3" t="s">
        <v>291</v>
      </c>
      <c r="F11" s="9" t="s">
        <v>279</v>
      </c>
      <c r="G11" s="3" t="s">
        <v>15</v>
      </c>
      <c r="H11" s="13">
        <v>6000</v>
      </c>
      <c r="I11" s="13">
        <v>6000</v>
      </c>
      <c r="J11" s="13">
        <v>50</v>
      </c>
      <c r="K11" s="3" t="s">
        <v>24</v>
      </c>
      <c r="L11" s="9" t="s">
        <v>19</v>
      </c>
      <c r="M11" s="9" t="s">
        <v>19</v>
      </c>
      <c r="N11" s="9" t="s">
        <v>19</v>
      </c>
      <c r="O11" s="9" t="s">
        <v>19</v>
      </c>
      <c r="P11" s="9" t="s">
        <v>19</v>
      </c>
      <c r="Q11" s="9" t="s">
        <v>18</v>
      </c>
      <c r="R11" s="3" t="s">
        <v>31</v>
      </c>
      <c r="S11" s="5">
        <v>34</v>
      </c>
      <c r="T11" s="5">
        <f t="shared" si="0"/>
        <v>60342</v>
      </c>
      <c r="U11" s="1">
        <v>2</v>
      </c>
      <c r="V11" s="1">
        <v>30171</v>
      </c>
    </row>
    <row r="12" spans="1:22" ht="39.75" customHeight="1">
      <c r="A12" s="2">
        <v>10</v>
      </c>
      <c r="B12" s="3" t="s">
        <v>48</v>
      </c>
      <c r="C12" s="3" t="s">
        <v>49</v>
      </c>
      <c r="D12" s="3" t="s">
        <v>294</v>
      </c>
      <c r="E12" s="3" t="s">
        <v>292</v>
      </c>
      <c r="F12" s="9" t="s">
        <v>279</v>
      </c>
      <c r="G12" s="3" t="s">
        <v>15</v>
      </c>
      <c r="H12" s="13">
        <v>6000</v>
      </c>
      <c r="I12" s="13">
        <v>6000</v>
      </c>
      <c r="J12" s="13">
        <v>50</v>
      </c>
      <c r="K12" s="3" t="s">
        <v>24</v>
      </c>
      <c r="L12" s="9" t="s">
        <v>19</v>
      </c>
      <c r="M12" s="9" t="s">
        <v>19</v>
      </c>
      <c r="N12" s="9" t="s">
        <v>19</v>
      </c>
      <c r="O12" s="9" t="s">
        <v>19</v>
      </c>
      <c r="P12" s="9" t="s">
        <v>19</v>
      </c>
      <c r="Q12" s="9" t="s">
        <v>18</v>
      </c>
      <c r="R12" s="3" t="s">
        <v>31</v>
      </c>
      <c r="S12" s="5">
        <v>91</v>
      </c>
      <c r="T12" s="5">
        <f t="shared" si="0"/>
        <v>343854</v>
      </c>
      <c r="U12" s="1">
        <v>2</v>
      </c>
      <c r="V12" s="1">
        <v>171927</v>
      </c>
    </row>
    <row r="13" spans="1:22" ht="39.75" customHeight="1">
      <c r="A13" s="2">
        <v>11</v>
      </c>
      <c r="B13" s="3" t="s">
        <v>51</v>
      </c>
      <c r="C13" s="3" t="s">
        <v>52</v>
      </c>
      <c r="D13" s="3" t="s">
        <v>294</v>
      </c>
      <c r="E13" s="3" t="s">
        <v>291</v>
      </c>
      <c r="F13" s="9" t="s">
        <v>279</v>
      </c>
      <c r="G13" s="3" t="s">
        <v>15</v>
      </c>
      <c r="H13" s="13">
        <v>6000</v>
      </c>
      <c r="I13" s="13">
        <v>6000</v>
      </c>
      <c r="J13" s="13">
        <v>50</v>
      </c>
      <c r="K13" s="3" t="s">
        <v>24</v>
      </c>
      <c r="L13" s="9" t="s">
        <v>53</v>
      </c>
      <c r="M13" s="9" t="s">
        <v>53</v>
      </c>
      <c r="N13" s="9" t="s">
        <v>53</v>
      </c>
      <c r="O13" s="9" t="s">
        <v>54</v>
      </c>
      <c r="P13" s="9" t="s">
        <v>53</v>
      </c>
      <c r="Q13" s="9" t="s">
        <v>54</v>
      </c>
      <c r="R13" s="3" t="s">
        <v>27</v>
      </c>
      <c r="S13" s="5">
        <v>95</v>
      </c>
      <c r="T13" s="5">
        <f t="shared" si="0"/>
        <v>281454</v>
      </c>
      <c r="U13" s="1">
        <v>2</v>
      </c>
      <c r="V13" s="1">
        <v>140727</v>
      </c>
    </row>
    <row r="14" spans="1:22" ht="39.75" customHeight="1">
      <c r="A14" s="2">
        <v>12</v>
      </c>
      <c r="B14" s="3" t="s">
        <v>55</v>
      </c>
      <c r="C14" s="3" t="s">
        <v>56</v>
      </c>
      <c r="D14" s="3" t="s">
        <v>294</v>
      </c>
      <c r="E14" s="3" t="s">
        <v>291</v>
      </c>
      <c r="F14" s="9" t="s">
        <v>279</v>
      </c>
      <c r="G14" s="3" t="s">
        <v>15</v>
      </c>
      <c r="H14" s="13">
        <v>6000</v>
      </c>
      <c r="I14" s="13">
        <v>6000</v>
      </c>
      <c r="J14" s="13">
        <v>50</v>
      </c>
      <c r="K14" s="3" t="s">
        <v>24</v>
      </c>
      <c r="L14" s="9" t="s">
        <v>57</v>
      </c>
      <c r="M14" s="9" t="s">
        <v>19</v>
      </c>
      <c r="N14" s="9" t="s">
        <v>19</v>
      </c>
      <c r="O14" s="9" t="s">
        <v>18</v>
      </c>
      <c r="P14" s="9" t="s">
        <v>58</v>
      </c>
      <c r="Q14" s="9" t="s">
        <v>26</v>
      </c>
      <c r="R14" s="3" t="s">
        <v>27</v>
      </c>
      <c r="S14" s="5">
        <v>72</v>
      </c>
      <c r="T14" s="5">
        <f t="shared" si="0"/>
        <v>348794</v>
      </c>
      <c r="U14" s="1">
        <v>2</v>
      </c>
      <c r="V14" s="1">
        <v>174397</v>
      </c>
    </row>
    <row r="15" spans="1:22" ht="39.75" customHeight="1">
      <c r="A15" s="2">
        <v>13</v>
      </c>
      <c r="B15" s="3" t="s">
        <v>59</v>
      </c>
      <c r="C15" s="3" t="s">
        <v>60</v>
      </c>
      <c r="D15" s="3" t="s">
        <v>294</v>
      </c>
      <c r="E15" s="3" t="s">
        <v>291</v>
      </c>
      <c r="F15" s="9" t="s">
        <v>279</v>
      </c>
      <c r="G15" s="3" t="s">
        <v>15</v>
      </c>
      <c r="H15" s="13">
        <v>6000</v>
      </c>
      <c r="I15" s="13">
        <v>6000</v>
      </c>
      <c r="J15" s="13">
        <v>50</v>
      </c>
      <c r="K15" s="3" t="s">
        <v>24</v>
      </c>
      <c r="L15" s="9" t="s">
        <v>19</v>
      </c>
      <c r="M15" s="9" t="s">
        <v>19</v>
      </c>
      <c r="N15" s="9" t="s">
        <v>19</v>
      </c>
      <c r="O15" s="9" t="s">
        <v>18</v>
      </c>
      <c r="P15" s="9" t="s">
        <v>19</v>
      </c>
      <c r="Q15" s="9" t="s">
        <v>26</v>
      </c>
      <c r="R15" s="3" t="s">
        <v>27</v>
      </c>
      <c r="S15" s="5">
        <v>128</v>
      </c>
      <c r="T15" s="5">
        <f t="shared" si="0"/>
        <v>682410</v>
      </c>
      <c r="U15" s="1">
        <v>2</v>
      </c>
      <c r="V15" s="1">
        <v>341205</v>
      </c>
    </row>
    <row r="16" spans="1:22" ht="39.75" customHeight="1">
      <c r="A16" s="2">
        <v>14</v>
      </c>
      <c r="B16" s="3" t="s">
        <v>61</v>
      </c>
      <c r="C16" s="3" t="s">
        <v>62</v>
      </c>
      <c r="D16" s="3" t="s">
        <v>294</v>
      </c>
      <c r="E16" s="3" t="s">
        <v>291</v>
      </c>
      <c r="F16" s="9" t="s">
        <v>63</v>
      </c>
      <c r="G16" s="3" t="s">
        <v>15</v>
      </c>
      <c r="H16" s="13">
        <v>6000</v>
      </c>
      <c r="I16" s="13">
        <v>6000</v>
      </c>
      <c r="J16" s="13">
        <v>50</v>
      </c>
      <c r="K16" s="3" t="s">
        <v>24</v>
      </c>
      <c r="L16" s="9" t="s">
        <v>19</v>
      </c>
      <c r="M16" s="9" t="s">
        <v>19</v>
      </c>
      <c r="N16" s="9" t="s">
        <v>19</v>
      </c>
      <c r="O16" s="9" t="s">
        <v>19</v>
      </c>
      <c r="P16" s="9" t="s">
        <v>19</v>
      </c>
      <c r="Q16" s="9" t="s">
        <v>26</v>
      </c>
      <c r="R16" s="3" t="s">
        <v>27</v>
      </c>
      <c r="S16" s="5">
        <v>32</v>
      </c>
      <c r="T16" s="5">
        <f t="shared" si="0"/>
        <v>244174</v>
      </c>
      <c r="U16" s="1">
        <v>2</v>
      </c>
      <c r="V16" s="1">
        <v>122087</v>
      </c>
    </row>
    <row r="17" spans="1:22" ht="39.75" customHeight="1">
      <c r="A17" s="2">
        <v>15</v>
      </c>
      <c r="B17" s="3" t="s">
        <v>64</v>
      </c>
      <c r="C17" s="3" t="s">
        <v>65</v>
      </c>
      <c r="D17" s="3" t="s">
        <v>295</v>
      </c>
      <c r="E17" s="3" t="s">
        <v>292</v>
      </c>
      <c r="F17" s="9" t="s">
        <v>66</v>
      </c>
      <c r="G17" s="3" t="s">
        <v>15</v>
      </c>
      <c r="H17" s="13">
        <v>6000</v>
      </c>
      <c r="I17" s="13">
        <v>6000</v>
      </c>
      <c r="J17" s="13">
        <v>50</v>
      </c>
      <c r="K17" s="3" t="s">
        <v>24</v>
      </c>
      <c r="L17" s="9" t="s">
        <v>57</v>
      </c>
      <c r="M17" s="9" t="s">
        <v>18</v>
      </c>
      <c r="N17" s="9" t="s">
        <v>18</v>
      </c>
      <c r="O17" s="9" t="s">
        <v>18</v>
      </c>
      <c r="P17" s="9" t="s">
        <v>67</v>
      </c>
      <c r="Q17" s="9" t="s">
        <v>19</v>
      </c>
      <c r="R17" s="3" t="s">
        <v>68</v>
      </c>
      <c r="S17" s="5">
        <v>499</v>
      </c>
      <c r="T17" s="5">
        <f t="shared" si="0"/>
        <v>3899194</v>
      </c>
      <c r="U17" s="1">
        <v>2</v>
      </c>
      <c r="V17" s="1">
        <v>1949597</v>
      </c>
    </row>
    <row r="18" spans="1:22" ht="39.75" customHeight="1">
      <c r="A18" s="2">
        <v>16</v>
      </c>
      <c r="B18" s="3" t="s">
        <v>69</v>
      </c>
      <c r="C18" s="3" t="s">
        <v>70</v>
      </c>
      <c r="D18" s="3" t="s">
        <v>294</v>
      </c>
      <c r="E18" s="3" t="s">
        <v>291</v>
      </c>
      <c r="F18" s="9" t="s">
        <v>71</v>
      </c>
      <c r="G18" s="3" t="s">
        <v>15</v>
      </c>
      <c r="H18" s="13">
        <v>6000</v>
      </c>
      <c r="I18" s="13">
        <v>6000</v>
      </c>
      <c r="J18" s="13">
        <v>50</v>
      </c>
      <c r="K18" s="3" t="s">
        <v>24</v>
      </c>
      <c r="L18" s="9" t="s">
        <v>19</v>
      </c>
      <c r="M18" s="9" t="s">
        <v>19</v>
      </c>
      <c r="N18" s="9" t="s">
        <v>19</v>
      </c>
      <c r="O18" s="9" t="s">
        <v>18</v>
      </c>
      <c r="P18" s="9" t="s">
        <v>72</v>
      </c>
      <c r="Q18" s="9" t="s">
        <v>18</v>
      </c>
      <c r="R18" s="3" t="s">
        <v>31</v>
      </c>
      <c r="S18" s="5">
        <v>190</v>
      </c>
      <c r="T18" s="5">
        <f t="shared" si="0"/>
        <v>1370148</v>
      </c>
      <c r="U18" s="1">
        <v>2</v>
      </c>
      <c r="V18" s="1">
        <v>685074</v>
      </c>
    </row>
    <row r="19" spans="1:22" ht="39.75" customHeight="1">
      <c r="A19" s="2">
        <v>17</v>
      </c>
      <c r="B19" s="3" t="s">
        <v>73</v>
      </c>
      <c r="C19" s="3" t="s">
        <v>75</v>
      </c>
      <c r="D19" s="3" t="s">
        <v>296</v>
      </c>
      <c r="E19" s="3" t="s">
        <v>292</v>
      </c>
      <c r="F19" s="9" t="s">
        <v>71</v>
      </c>
      <c r="G19" s="3" t="s">
        <v>15</v>
      </c>
      <c r="H19" s="13">
        <v>6000</v>
      </c>
      <c r="I19" s="13">
        <v>6000</v>
      </c>
      <c r="J19" s="13">
        <v>50</v>
      </c>
      <c r="K19" s="3" t="s">
        <v>24</v>
      </c>
      <c r="L19" s="9" t="s">
        <v>19</v>
      </c>
      <c r="M19" s="9" t="s">
        <v>19</v>
      </c>
      <c r="N19" s="9" t="s">
        <v>19</v>
      </c>
      <c r="O19" s="9" t="s">
        <v>18</v>
      </c>
      <c r="P19" s="9" t="s">
        <v>19</v>
      </c>
      <c r="Q19" s="9" t="s">
        <v>18</v>
      </c>
      <c r="R19" s="3" t="s">
        <v>31</v>
      </c>
      <c r="S19" s="5">
        <v>235</v>
      </c>
      <c r="T19" s="5">
        <f t="shared" si="0"/>
        <v>1043116</v>
      </c>
      <c r="U19" s="1">
        <v>2</v>
      </c>
      <c r="V19" s="1">
        <v>521558</v>
      </c>
    </row>
    <row r="20" spans="1:22" ht="39.75" customHeight="1">
      <c r="A20" s="2">
        <v>18</v>
      </c>
      <c r="B20" s="3" t="s">
        <v>76</v>
      </c>
      <c r="C20" s="3" t="s">
        <v>77</v>
      </c>
      <c r="D20" s="3" t="s">
        <v>294</v>
      </c>
      <c r="E20" s="3" t="s">
        <v>291</v>
      </c>
      <c r="F20" s="9" t="s">
        <v>78</v>
      </c>
      <c r="G20" s="3" t="s">
        <v>15</v>
      </c>
      <c r="H20" s="13">
        <v>6000</v>
      </c>
      <c r="I20" s="13">
        <v>6000</v>
      </c>
      <c r="J20" s="13">
        <v>50</v>
      </c>
      <c r="K20" s="3" t="s">
        <v>24</v>
      </c>
      <c r="L20" s="9" t="s">
        <v>19</v>
      </c>
      <c r="M20" s="9" t="s">
        <v>19</v>
      </c>
      <c r="N20" s="9" t="s">
        <v>19</v>
      </c>
      <c r="O20" s="9" t="s">
        <v>19</v>
      </c>
      <c r="P20" s="9" t="s">
        <v>19</v>
      </c>
      <c r="Q20" s="9" t="s">
        <v>18</v>
      </c>
      <c r="R20" s="3" t="s">
        <v>31</v>
      </c>
      <c r="S20" s="5">
        <v>152</v>
      </c>
      <c r="T20" s="5">
        <f t="shared" si="0"/>
        <v>960948</v>
      </c>
      <c r="U20" s="1">
        <v>2</v>
      </c>
      <c r="V20" s="1">
        <v>480474</v>
      </c>
    </row>
    <row r="21" spans="1:22" ht="39.75" customHeight="1">
      <c r="A21" s="2">
        <v>19</v>
      </c>
      <c r="B21" s="3" t="s">
        <v>79</v>
      </c>
      <c r="C21" s="3" t="s">
        <v>80</v>
      </c>
      <c r="D21" s="3" t="s">
        <v>294</v>
      </c>
      <c r="E21" s="3" t="s">
        <v>291</v>
      </c>
      <c r="F21" s="9" t="s">
        <v>78</v>
      </c>
      <c r="G21" s="3" t="s">
        <v>15</v>
      </c>
      <c r="H21" s="13">
        <v>6000</v>
      </c>
      <c r="I21" s="13">
        <v>6000</v>
      </c>
      <c r="J21" s="13">
        <v>50</v>
      </c>
      <c r="K21" s="3" t="s">
        <v>24</v>
      </c>
      <c r="L21" s="9" t="s">
        <v>19</v>
      </c>
      <c r="M21" s="9" t="s">
        <v>19</v>
      </c>
      <c r="N21" s="9" t="s">
        <v>19</v>
      </c>
      <c r="O21" s="9" t="s">
        <v>18</v>
      </c>
      <c r="P21" s="9" t="s">
        <v>19</v>
      </c>
      <c r="Q21" s="9" t="s">
        <v>26</v>
      </c>
      <c r="R21" s="3" t="s">
        <v>27</v>
      </c>
      <c r="S21" s="5">
        <v>51</v>
      </c>
      <c r="T21" s="5">
        <f t="shared" si="0"/>
        <v>257074</v>
      </c>
      <c r="U21" s="1">
        <v>2</v>
      </c>
      <c r="V21" s="1">
        <v>128537</v>
      </c>
    </row>
    <row r="22" spans="1:22" ht="39.75" customHeight="1">
      <c r="A22" s="2">
        <v>20</v>
      </c>
      <c r="B22" s="3" t="s">
        <v>81</v>
      </c>
      <c r="C22" s="3" t="s">
        <v>82</v>
      </c>
      <c r="D22" s="3" t="s">
        <v>294</v>
      </c>
      <c r="E22" s="3" t="s">
        <v>291</v>
      </c>
      <c r="F22" s="9" t="s">
        <v>279</v>
      </c>
      <c r="G22" s="3" t="s">
        <v>15</v>
      </c>
      <c r="H22" s="13">
        <v>6000</v>
      </c>
      <c r="I22" s="13">
        <v>6000</v>
      </c>
      <c r="J22" s="13">
        <v>50</v>
      </c>
      <c r="K22" s="3" t="s">
        <v>24</v>
      </c>
      <c r="L22" s="9" t="s">
        <v>19</v>
      </c>
      <c r="M22" s="9" t="s">
        <v>19</v>
      </c>
      <c r="N22" s="9" t="s">
        <v>19</v>
      </c>
      <c r="O22" s="9" t="s">
        <v>19</v>
      </c>
      <c r="P22" s="9" t="s">
        <v>19</v>
      </c>
      <c r="Q22" s="9" t="s">
        <v>26</v>
      </c>
      <c r="R22" s="3" t="s">
        <v>27</v>
      </c>
      <c r="S22" s="5">
        <v>36</v>
      </c>
      <c r="T22" s="5">
        <f t="shared" si="0"/>
        <v>153392</v>
      </c>
      <c r="U22" s="1">
        <v>2</v>
      </c>
      <c r="V22" s="1">
        <v>76696</v>
      </c>
    </row>
    <row r="23" spans="1:22" ht="39.75" customHeight="1">
      <c r="A23" s="2">
        <v>21</v>
      </c>
      <c r="B23" s="3" t="s">
        <v>83</v>
      </c>
      <c r="C23" s="3" t="s">
        <v>84</v>
      </c>
      <c r="D23" s="3" t="s">
        <v>294</v>
      </c>
      <c r="E23" s="3" t="s">
        <v>291</v>
      </c>
      <c r="F23" s="9" t="s">
        <v>78</v>
      </c>
      <c r="G23" s="3" t="s">
        <v>15</v>
      </c>
      <c r="H23" s="13">
        <v>6000</v>
      </c>
      <c r="I23" s="13">
        <v>6000</v>
      </c>
      <c r="J23" s="13">
        <v>50</v>
      </c>
      <c r="K23" s="3" t="s">
        <v>24</v>
      </c>
      <c r="L23" s="9" t="s">
        <v>19</v>
      </c>
      <c r="M23" s="9" t="s">
        <v>19</v>
      </c>
      <c r="N23" s="9" t="s">
        <v>19</v>
      </c>
      <c r="O23" s="9" t="s">
        <v>18</v>
      </c>
      <c r="P23" s="9" t="s">
        <v>19</v>
      </c>
      <c r="Q23" s="9" t="s">
        <v>18</v>
      </c>
      <c r="R23" s="3" t="s">
        <v>31</v>
      </c>
      <c r="S23" s="5">
        <v>148</v>
      </c>
      <c r="T23" s="5">
        <f t="shared" si="0"/>
        <v>978700</v>
      </c>
      <c r="U23" s="1">
        <v>2</v>
      </c>
      <c r="V23" s="1">
        <v>489350</v>
      </c>
    </row>
    <row r="24" spans="1:22" ht="39.75" customHeight="1">
      <c r="A24" s="2">
        <v>22</v>
      </c>
      <c r="B24" s="3" t="s">
        <v>85</v>
      </c>
      <c r="C24" s="3" t="s">
        <v>86</v>
      </c>
      <c r="D24" s="3" t="s">
        <v>296</v>
      </c>
      <c r="E24" s="3" t="s">
        <v>291</v>
      </c>
      <c r="F24" s="9" t="s">
        <v>78</v>
      </c>
      <c r="G24" s="3" t="s">
        <v>15</v>
      </c>
      <c r="H24" s="13">
        <v>6000</v>
      </c>
      <c r="I24" s="13">
        <v>6000</v>
      </c>
      <c r="J24" s="13">
        <v>50</v>
      </c>
      <c r="K24" s="3" t="s">
        <v>24</v>
      </c>
      <c r="L24" s="9" t="s">
        <v>19</v>
      </c>
      <c r="M24" s="9" t="s">
        <v>19</v>
      </c>
      <c r="N24" s="9" t="s">
        <v>19</v>
      </c>
      <c r="O24" s="9" t="s">
        <v>18</v>
      </c>
      <c r="P24" s="9" t="s">
        <v>30</v>
      </c>
      <c r="Q24" s="9" t="s">
        <v>18</v>
      </c>
      <c r="R24" s="3" t="s">
        <v>31</v>
      </c>
      <c r="S24" s="5">
        <v>650</v>
      </c>
      <c r="T24" s="5">
        <f t="shared" si="0"/>
        <v>4171218</v>
      </c>
      <c r="U24" s="1">
        <v>2</v>
      </c>
      <c r="V24" s="1">
        <v>2085609</v>
      </c>
    </row>
    <row r="25" spans="1:22" ht="39.75" customHeight="1">
      <c r="A25" s="2">
        <v>23</v>
      </c>
      <c r="B25" s="3" t="s">
        <v>87</v>
      </c>
      <c r="C25" s="3" t="s">
        <v>88</v>
      </c>
      <c r="D25" s="3" t="s">
        <v>294</v>
      </c>
      <c r="E25" s="3" t="s">
        <v>291</v>
      </c>
      <c r="F25" s="9" t="s">
        <v>78</v>
      </c>
      <c r="G25" s="3" t="s">
        <v>15</v>
      </c>
      <c r="H25" s="13">
        <v>6000</v>
      </c>
      <c r="I25" s="13">
        <v>6000</v>
      </c>
      <c r="J25" s="13">
        <v>50</v>
      </c>
      <c r="K25" s="3" t="s">
        <v>24</v>
      </c>
      <c r="L25" s="9" t="s">
        <v>19</v>
      </c>
      <c r="M25" s="9" t="s">
        <v>19</v>
      </c>
      <c r="N25" s="9" t="s">
        <v>19</v>
      </c>
      <c r="O25" s="9" t="s">
        <v>19</v>
      </c>
      <c r="P25" s="9" t="s">
        <v>19</v>
      </c>
      <c r="Q25" s="9" t="s">
        <v>26</v>
      </c>
      <c r="R25" s="3" t="s">
        <v>27</v>
      </c>
      <c r="S25" s="5">
        <v>26</v>
      </c>
      <c r="T25" s="5">
        <f t="shared" si="0"/>
        <v>214680</v>
      </c>
      <c r="U25" s="1">
        <v>2</v>
      </c>
      <c r="V25" s="1">
        <v>107340</v>
      </c>
    </row>
    <row r="26" spans="1:22" ht="39.75" customHeight="1">
      <c r="A26" s="2">
        <v>24</v>
      </c>
      <c r="B26" s="3" t="s">
        <v>89</v>
      </c>
      <c r="C26" s="3" t="s">
        <v>90</v>
      </c>
      <c r="D26" s="3" t="s">
        <v>297</v>
      </c>
      <c r="E26" s="3" t="s">
        <v>291</v>
      </c>
      <c r="F26" s="9" t="s">
        <v>78</v>
      </c>
      <c r="G26" s="3" t="s">
        <v>15</v>
      </c>
      <c r="H26" s="13">
        <v>6000</v>
      </c>
      <c r="I26" s="13">
        <v>6000</v>
      </c>
      <c r="J26" s="13">
        <v>50</v>
      </c>
      <c r="K26" s="3" t="s">
        <v>24</v>
      </c>
      <c r="L26" s="9" t="s">
        <v>19</v>
      </c>
      <c r="M26" s="9" t="s">
        <v>19</v>
      </c>
      <c r="N26" s="9" t="s">
        <v>19</v>
      </c>
      <c r="O26" s="9" t="s">
        <v>19</v>
      </c>
      <c r="P26" s="9" t="s">
        <v>19</v>
      </c>
      <c r="Q26" s="9" t="s">
        <v>18</v>
      </c>
      <c r="R26" s="3" t="s">
        <v>31</v>
      </c>
      <c r="S26" s="5">
        <v>54</v>
      </c>
      <c r="T26" s="5">
        <f t="shared" si="0"/>
        <v>300730</v>
      </c>
      <c r="U26" s="1">
        <v>2</v>
      </c>
      <c r="V26" s="1">
        <v>150365</v>
      </c>
    </row>
    <row r="27" spans="1:22" ht="39.75" customHeight="1">
      <c r="A27" s="2">
        <v>25</v>
      </c>
      <c r="B27" s="3" t="s">
        <v>99</v>
      </c>
      <c r="C27" s="3" t="s">
        <v>100</v>
      </c>
      <c r="D27" s="3" t="s">
        <v>294</v>
      </c>
      <c r="E27" s="3" t="s">
        <v>291</v>
      </c>
      <c r="F27" s="9" t="s">
        <v>279</v>
      </c>
      <c r="G27" s="3" t="s">
        <v>15</v>
      </c>
      <c r="H27" s="13">
        <v>6000</v>
      </c>
      <c r="I27" s="13">
        <v>6000</v>
      </c>
      <c r="J27" s="13">
        <v>50</v>
      </c>
      <c r="K27" s="3" t="s">
        <v>24</v>
      </c>
      <c r="L27" s="9" t="s">
        <v>19</v>
      </c>
      <c r="M27" s="9" t="s">
        <v>19</v>
      </c>
      <c r="N27" s="9" t="s">
        <v>19</v>
      </c>
      <c r="O27" s="9" t="s">
        <v>19</v>
      </c>
      <c r="P27" s="9" t="s">
        <v>19</v>
      </c>
      <c r="Q27" s="9" t="s">
        <v>26</v>
      </c>
      <c r="R27" s="3" t="s">
        <v>27</v>
      </c>
      <c r="S27" s="5">
        <v>34</v>
      </c>
      <c r="T27" s="5">
        <f t="shared" si="0"/>
        <v>98136</v>
      </c>
      <c r="U27" s="1">
        <v>2</v>
      </c>
      <c r="V27" s="1">
        <v>49068</v>
      </c>
    </row>
    <row r="28" spans="1:22" ht="39.75" customHeight="1">
      <c r="A28" s="2">
        <v>26</v>
      </c>
      <c r="B28" s="3" t="s">
        <v>101</v>
      </c>
      <c r="C28" s="3" t="s">
        <v>102</v>
      </c>
      <c r="D28" s="3" t="s">
        <v>294</v>
      </c>
      <c r="E28" s="3" t="s">
        <v>291</v>
      </c>
      <c r="F28" s="9" t="s">
        <v>279</v>
      </c>
      <c r="G28" s="3" t="s">
        <v>15</v>
      </c>
      <c r="H28" s="13">
        <v>6000</v>
      </c>
      <c r="I28" s="13">
        <v>6000</v>
      </c>
      <c r="J28" s="13">
        <v>50</v>
      </c>
      <c r="K28" s="3" t="s">
        <v>24</v>
      </c>
      <c r="L28" s="9" t="s">
        <v>19</v>
      </c>
      <c r="M28" s="9" t="s">
        <v>19</v>
      </c>
      <c r="N28" s="9" t="s">
        <v>19</v>
      </c>
      <c r="O28" s="9" t="s">
        <v>19</v>
      </c>
      <c r="P28" s="9" t="s">
        <v>19</v>
      </c>
      <c r="Q28" s="9" t="s">
        <v>26</v>
      </c>
      <c r="R28" s="3" t="s">
        <v>27</v>
      </c>
      <c r="S28" s="5">
        <v>42</v>
      </c>
      <c r="T28" s="5">
        <f t="shared" si="0"/>
        <v>190652</v>
      </c>
      <c r="U28" s="1">
        <v>2</v>
      </c>
      <c r="V28" s="1">
        <v>95326</v>
      </c>
    </row>
    <row r="29" spans="1:22" ht="39.75" customHeight="1">
      <c r="A29" s="2">
        <v>27</v>
      </c>
      <c r="B29" s="3" t="s">
        <v>103</v>
      </c>
      <c r="C29" s="3" t="s">
        <v>104</v>
      </c>
      <c r="D29" s="3" t="s">
        <v>298</v>
      </c>
      <c r="E29" s="3" t="s">
        <v>291</v>
      </c>
      <c r="F29" s="9" t="s">
        <v>78</v>
      </c>
      <c r="G29" s="3" t="s">
        <v>15</v>
      </c>
      <c r="H29" s="13">
        <v>6000</v>
      </c>
      <c r="I29" s="13">
        <v>6000</v>
      </c>
      <c r="J29" s="13">
        <v>50</v>
      </c>
      <c r="K29" s="3" t="s">
        <v>24</v>
      </c>
      <c r="L29" s="9" t="s">
        <v>19</v>
      </c>
      <c r="M29" s="9" t="s">
        <v>19</v>
      </c>
      <c r="N29" s="9" t="s">
        <v>19</v>
      </c>
      <c r="O29" s="9" t="s">
        <v>18</v>
      </c>
      <c r="P29" s="9" t="s">
        <v>19</v>
      </c>
      <c r="Q29" s="9" t="s">
        <v>26</v>
      </c>
      <c r="R29" s="3" t="s">
        <v>27</v>
      </c>
      <c r="S29" s="5">
        <v>137</v>
      </c>
      <c r="T29" s="5">
        <f t="shared" si="0"/>
        <v>912004</v>
      </c>
      <c r="U29" s="1">
        <v>2</v>
      </c>
      <c r="V29" s="1">
        <v>456002</v>
      </c>
    </row>
    <row r="30" spans="1:22" ht="39.75" customHeight="1">
      <c r="A30" s="2">
        <v>28</v>
      </c>
      <c r="B30" s="3" t="s">
        <v>105</v>
      </c>
      <c r="C30" s="3" t="s">
        <v>106</v>
      </c>
      <c r="D30" s="3" t="s">
        <v>298</v>
      </c>
      <c r="E30" s="3" t="s">
        <v>291</v>
      </c>
      <c r="F30" s="9" t="s">
        <v>78</v>
      </c>
      <c r="G30" s="3" t="s">
        <v>15</v>
      </c>
      <c r="H30" s="13">
        <v>6000</v>
      </c>
      <c r="I30" s="13">
        <v>6000</v>
      </c>
      <c r="J30" s="13">
        <v>50</v>
      </c>
      <c r="K30" s="3" t="s">
        <v>24</v>
      </c>
      <c r="L30" s="9" t="s">
        <v>19</v>
      </c>
      <c r="M30" s="9" t="s">
        <v>19</v>
      </c>
      <c r="N30" s="9" t="s">
        <v>19</v>
      </c>
      <c r="O30" s="9" t="s">
        <v>18</v>
      </c>
      <c r="P30" s="9" t="s">
        <v>19</v>
      </c>
      <c r="Q30" s="9" t="s">
        <v>26</v>
      </c>
      <c r="R30" s="3" t="s">
        <v>27</v>
      </c>
      <c r="S30" s="5">
        <v>71</v>
      </c>
      <c r="T30" s="5">
        <f t="shared" si="0"/>
        <v>1084738</v>
      </c>
      <c r="U30" s="1">
        <v>2</v>
      </c>
      <c r="V30" s="1">
        <v>542369</v>
      </c>
    </row>
    <row r="31" spans="1:22" ht="39.75" customHeight="1">
      <c r="A31" s="2">
        <v>29</v>
      </c>
      <c r="B31" s="3" t="s">
        <v>107</v>
      </c>
      <c r="C31" s="3" t="s">
        <v>108</v>
      </c>
      <c r="D31" s="3" t="s">
        <v>294</v>
      </c>
      <c r="E31" s="3" t="s">
        <v>291</v>
      </c>
      <c r="F31" s="9" t="s">
        <v>78</v>
      </c>
      <c r="G31" s="3" t="s">
        <v>15</v>
      </c>
      <c r="H31" s="13">
        <v>6000</v>
      </c>
      <c r="I31" s="13">
        <v>6000</v>
      </c>
      <c r="J31" s="13">
        <v>50</v>
      </c>
      <c r="K31" s="3" t="s">
        <v>24</v>
      </c>
      <c r="L31" s="9" t="s">
        <v>19</v>
      </c>
      <c r="M31" s="9" t="s">
        <v>19</v>
      </c>
      <c r="N31" s="9" t="s">
        <v>19</v>
      </c>
      <c r="O31" s="9" t="s">
        <v>19</v>
      </c>
      <c r="P31" s="9" t="s">
        <v>19</v>
      </c>
      <c r="Q31" s="9" t="s">
        <v>18</v>
      </c>
      <c r="R31" s="3" t="s">
        <v>31</v>
      </c>
      <c r="S31" s="5">
        <v>94</v>
      </c>
      <c r="T31" s="5">
        <f t="shared" si="0"/>
        <v>437224</v>
      </c>
      <c r="U31" s="1">
        <v>2</v>
      </c>
      <c r="V31" s="1">
        <v>218612</v>
      </c>
    </row>
    <row r="32" spans="1:22" ht="39.75" customHeight="1">
      <c r="A32" s="2">
        <v>30</v>
      </c>
      <c r="B32" s="3" t="s">
        <v>109</v>
      </c>
      <c r="C32" s="3" t="s">
        <v>110</v>
      </c>
      <c r="D32" s="3" t="s">
        <v>294</v>
      </c>
      <c r="E32" s="3" t="s">
        <v>291</v>
      </c>
      <c r="F32" s="9" t="s">
        <v>78</v>
      </c>
      <c r="G32" s="3" t="s">
        <v>15</v>
      </c>
      <c r="H32" s="13">
        <v>6000</v>
      </c>
      <c r="I32" s="13">
        <v>6000</v>
      </c>
      <c r="J32" s="13">
        <v>50</v>
      </c>
      <c r="K32" s="3" t="s">
        <v>24</v>
      </c>
      <c r="L32" s="9" t="s">
        <v>57</v>
      </c>
      <c r="M32" s="9" t="s">
        <v>19</v>
      </c>
      <c r="N32" s="9" t="s">
        <v>19</v>
      </c>
      <c r="O32" s="9" t="s">
        <v>19</v>
      </c>
      <c r="P32" s="9" t="s">
        <v>19</v>
      </c>
      <c r="Q32" s="9" t="s">
        <v>18</v>
      </c>
      <c r="R32" s="3" t="s">
        <v>31</v>
      </c>
      <c r="S32" s="5">
        <v>27</v>
      </c>
      <c r="T32" s="5">
        <f t="shared" si="0"/>
        <v>218446</v>
      </c>
      <c r="U32" s="1">
        <v>2</v>
      </c>
      <c r="V32" s="1">
        <v>109223</v>
      </c>
    </row>
    <row r="33" spans="1:22" ht="39.75" customHeight="1">
      <c r="A33" s="2">
        <v>31</v>
      </c>
      <c r="B33" s="3" t="s">
        <v>111</v>
      </c>
      <c r="C33" s="3" t="s">
        <v>112</v>
      </c>
      <c r="D33" s="3" t="s">
        <v>296</v>
      </c>
      <c r="E33" s="3" t="s">
        <v>291</v>
      </c>
      <c r="F33" s="9" t="s">
        <v>78</v>
      </c>
      <c r="G33" s="3" t="s">
        <v>15</v>
      </c>
      <c r="H33" s="13">
        <v>6000</v>
      </c>
      <c r="I33" s="13">
        <v>6000</v>
      </c>
      <c r="J33" s="13">
        <v>50</v>
      </c>
      <c r="K33" s="3" t="s">
        <v>24</v>
      </c>
      <c r="L33" s="9" t="s">
        <v>19</v>
      </c>
      <c r="M33" s="9" t="s">
        <v>19</v>
      </c>
      <c r="N33" s="9" t="s">
        <v>19</v>
      </c>
      <c r="O33" s="9" t="s">
        <v>19</v>
      </c>
      <c r="P33" s="9" t="s">
        <v>19</v>
      </c>
      <c r="Q33" s="9" t="s">
        <v>26</v>
      </c>
      <c r="R33" s="3" t="s">
        <v>27</v>
      </c>
      <c r="S33" s="5">
        <v>100</v>
      </c>
      <c r="T33" s="5">
        <f t="shared" si="0"/>
        <v>685912</v>
      </c>
      <c r="U33" s="1">
        <v>2</v>
      </c>
      <c r="V33" s="1">
        <v>342956</v>
      </c>
    </row>
    <row r="34" spans="1:22" ht="39.75" customHeight="1">
      <c r="A34" s="2">
        <v>32</v>
      </c>
      <c r="B34" s="3" t="s">
        <v>113</v>
      </c>
      <c r="C34" s="3" t="s">
        <v>114</v>
      </c>
      <c r="D34" s="3" t="s">
        <v>295</v>
      </c>
      <c r="E34" s="3" t="s">
        <v>291</v>
      </c>
      <c r="F34" s="9" t="s">
        <v>78</v>
      </c>
      <c r="G34" s="3" t="s">
        <v>15</v>
      </c>
      <c r="H34" s="13">
        <v>6000</v>
      </c>
      <c r="I34" s="13">
        <v>6000</v>
      </c>
      <c r="J34" s="13">
        <v>50</v>
      </c>
      <c r="K34" s="3" t="s">
        <v>24</v>
      </c>
      <c r="L34" s="9" t="s">
        <v>19</v>
      </c>
      <c r="M34" s="9" t="s">
        <v>19</v>
      </c>
      <c r="N34" s="9" t="s">
        <v>19</v>
      </c>
      <c r="O34" s="9" t="s">
        <v>26</v>
      </c>
      <c r="P34" s="9" t="s">
        <v>19</v>
      </c>
      <c r="Q34" s="9" t="s">
        <v>18</v>
      </c>
      <c r="R34" s="3" t="s">
        <v>31</v>
      </c>
      <c r="S34" s="5">
        <v>72</v>
      </c>
      <c r="T34" s="5">
        <f t="shared" si="0"/>
        <v>545686</v>
      </c>
      <c r="U34" s="1">
        <v>2</v>
      </c>
      <c r="V34" s="1">
        <v>272843</v>
      </c>
    </row>
    <row r="35" spans="1:22" ht="39.75" customHeight="1">
      <c r="A35" s="2">
        <v>33</v>
      </c>
      <c r="B35" s="3" t="s">
        <v>115</v>
      </c>
      <c r="C35" s="3" t="s">
        <v>116</v>
      </c>
      <c r="D35" s="3" t="s">
        <v>294</v>
      </c>
      <c r="E35" s="3" t="s">
        <v>291</v>
      </c>
      <c r="F35" s="9" t="s">
        <v>78</v>
      </c>
      <c r="G35" s="3" t="s">
        <v>15</v>
      </c>
      <c r="H35" s="13">
        <v>6000</v>
      </c>
      <c r="I35" s="13">
        <v>6000</v>
      </c>
      <c r="J35" s="13">
        <v>50</v>
      </c>
      <c r="K35" s="3" t="s">
        <v>24</v>
      </c>
      <c r="L35" s="9" t="s">
        <v>19</v>
      </c>
      <c r="M35" s="9" t="s">
        <v>19</v>
      </c>
      <c r="N35" s="9" t="s">
        <v>19</v>
      </c>
      <c r="O35" s="9" t="s">
        <v>18</v>
      </c>
      <c r="P35" s="9" t="s">
        <v>19</v>
      </c>
      <c r="Q35" s="9" t="s">
        <v>18</v>
      </c>
      <c r="R35" s="3" t="s">
        <v>31</v>
      </c>
      <c r="S35" s="5">
        <v>62</v>
      </c>
      <c r="T35" s="5">
        <f t="shared" si="0"/>
        <v>446322</v>
      </c>
      <c r="U35" s="1">
        <v>2</v>
      </c>
      <c r="V35" s="1">
        <v>223161</v>
      </c>
    </row>
    <row r="36" spans="1:22" ht="39.75" customHeight="1">
      <c r="A36" s="2">
        <v>34</v>
      </c>
      <c r="B36" s="3" t="s">
        <v>120</v>
      </c>
      <c r="C36" s="3" t="s">
        <v>121</v>
      </c>
      <c r="D36" s="3" t="s">
        <v>294</v>
      </c>
      <c r="E36" s="3" t="s">
        <v>291</v>
      </c>
      <c r="F36" s="9" t="s">
        <v>279</v>
      </c>
      <c r="G36" s="3" t="s">
        <v>15</v>
      </c>
      <c r="H36" s="13">
        <v>6000</v>
      </c>
      <c r="I36" s="13">
        <v>6000</v>
      </c>
      <c r="J36" s="13">
        <v>50</v>
      </c>
      <c r="K36" s="3" t="s">
        <v>24</v>
      </c>
      <c r="L36" s="9" t="s">
        <v>19</v>
      </c>
      <c r="M36" s="9" t="s">
        <v>19</v>
      </c>
      <c r="N36" s="9" t="s">
        <v>19</v>
      </c>
      <c r="O36" s="9" t="s">
        <v>18</v>
      </c>
      <c r="P36" s="9" t="s">
        <v>19</v>
      </c>
      <c r="Q36" s="9" t="s">
        <v>26</v>
      </c>
      <c r="R36" s="3" t="s">
        <v>27</v>
      </c>
      <c r="S36" s="5">
        <v>77</v>
      </c>
      <c r="T36" s="5">
        <f t="shared" si="0"/>
        <v>338370</v>
      </c>
      <c r="U36" s="1">
        <v>2</v>
      </c>
      <c r="V36" s="1">
        <v>169185</v>
      </c>
    </row>
    <row r="37" spans="1:22" ht="39.75" customHeight="1">
      <c r="A37" s="2">
        <v>35</v>
      </c>
      <c r="B37" s="3" t="s">
        <v>122</v>
      </c>
      <c r="C37" s="3" t="s">
        <v>123</v>
      </c>
      <c r="D37" s="3" t="s">
        <v>294</v>
      </c>
      <c r="E37" s="3" t="s">
        <v>291</v>
      </c>
      <c r="F37" s="9" t="s">
        <v>279</v>
      </c>
      <c r="G37" s="3" t="s">
        <v>15</v>
      </c>
      <c r="H37" s="13">
        <v>6000</v>
      </c>
      <c r="I37" s="13">
        <v>6000</v>
      </c>
      <c r="J37" s="13">
        <v>50</v>
      </c>
      <c r="K37" s="3" t="s">
        <v>24</v>
      </c>
      <c r="L37" s="9" t="s">
        <v>19</v>
      </c>
      <c r="M37" s="9" t="s">
        <v>19</v>
      </c>
      <c r="N37" s="9" t="s">
        <v>19</v>
      </c>
      <c r="O37" s="9" t="s">
        <v>18</v>
      </c>
      <c r="P37" s="9" t="s">
        <v>19</v>
      </c>
      <c r="Q37" s="9" t="s">
        <v>26</v>
      </c>
      <c r="R37" s="3" t="s">
        <v>27</v>
      </c>
      <c r="S37" s="5">
        <v>36</v>
      </c>
      <c r="T37" s="5">
        <f t="shared" si="0"/>
        <v>289456</v>
      </c>
      <c r="U37" s="1">
        <v>2</v>
      </c>
      <c r="V37" s="1">
        <v>144728</v>
      </c>
    </row>
    <row r="38" spans="1:22" ht="39.75" customHeight="1">
      <c r="A38" s="2">
        <v>36</v>
      </c>
      <c r="B38" s="3" t="s">
        <v>131</v>
      </c>
      <c r="C38" s="3" t="s">
        <v>132</v>
      </c>
      <c r="D38" s="3" t="s">
        <v>294</v>
      </c>
      <c r="E38" s="3" t="s">
        <v>291</v>
      </c>
      <c r="F38" s="9" t="s">
        <v>279</v>
      </c>
      <c r="G38" s="3" t="s">
        <v>15</v>
      </c>
      <c r="H38" s="13">
        <v>6000</v>
      </c>
      <c r="I38" s="13">
        <v>6000</v>
      </c>
      <c r="J38" s="13">
        <v>50</v>
      </c>
      <c r="K38" s="3" t="s">
        <v>24</v>
      </c>
      <c r="L38" s="9" t="s">
        <v>19</v>
      </c>
      <c r="M38" s="9" t="s">
        <v>19</v>
      </c>
      <c r="N38" s="9" t="s">
        <v>19</v>
      </c>
      <c r="O38" s="9" t="s">
        <v>18</v>
      </c>
      <c r="P38" s="9" t="s">
        <v>19</v>
      </c>
      <c r="Q38" s="9" t="s">
        <v>26</v>
      </c>
      <c r="R38" s="3" t="s">
        <v>27</v>
      </c>
      <c r="S38" s="5">
        <v>43</v>
      </c>
      <c r="T38" s="5">
        <f t="shared" si="0"/>
        <v>191764</v>
      </c>
      <c r="U38" s="1">
        <v>2</v>
      </c>
      <c r="V38" s="1">
        <v>95882</v>
      </c>
    </row>
    <row r="39" spans="1:22" ht="39.75" customHeight="1">
      <c r="A39" s="2">
        <v>37</v>
      </c>
      <c r="B39" s="3" t="s">
        <v>133</v>
      </c>
      <c r="C39" s="3" t="s">
        <v>134</v>
      </c>
      <c r="D39" s="3" t="s">
        <v>294</v>
      </c>
      <c r="E39" s="3" t="s">
        <v>291</v>
      </c>
      <c r="F39" s="9" t="s">
        <v>279</v>
      </c>
      <c r="G39" s="3" t="s">
        <v>15</v>
      </c>
      <c r="H39" s="13">
        <v>6000</v>
      </c>
      <c r="I39" s="13">
        <v>6000</v>
      </c>
      <c r="J39" s="13">
        <v>50</v>
      </c>
      <c r="K39" s="3" t="s">
        <v>24</v>
      </c>
      <c r="L39" s="9" t="s">
        <v>19</v>
      </c>
      <c r="M39" s="9" t="s">
        <v>19</v>
      </c>
      <c r="N39" s="9" t="s">
        <v>19</v>
      </c>
      <c r="O39" s="9" t="s">
        <v>18</v>
      </c>
      <c r="P39" s="9" t="s">
        <v>19</v>
      </c>
      <c r="Q39" s="9" t="s">
        <v>26</v>
      </c>
      <c r="R39" s="3" t="s">
        <v>27</v>
      </c>
      <c r="S39" s="5">
        <v>31</v>
      </c>
      <c r="T39" s="5">
        <f t="shared" si="0"/>
        <v>129018</v>
      </c>
      <c r="U39" s="1">
        <v>2</v>
      </c>
      <c r="V39" s="1">
        <v>64509</v>
      </c>
    </row>
    <row r="40" spans="1:22" ht="39.75" customHeight="1">
      <c r="A40" s="2">
        <v>38</v>
      </c>
      <c r="B40" s="3" t="s">
        <v>135</v>
      </c>
      <c r="C40" s="3" t="s">
        <v>136</v>
      </c>
      <c r="D40" s="3" t="s">
        <v>294</v>
      </c>
      <c r="E40" s="3" t="s">
        <v>291</v>
      </c>
      <c r="F40" s="9" t="s">
        <v>279</v>
      </c>
      <c r="G40" s="3" t="s">
        <v>15</v>
      </c>
      <c r="H40" s="13">
        <v>6000</v>
      </c>
      <c r="I40" s="13">
        <v>6000</v>
      </c>
      <c r="J40" s="13">
        <v>50</v>
      </c>
      <c r="K40" s="3" t="s">
        <v>24</v>
      </c>
      <c r="L40" s="9" t="s">
        <v>19</v>
      </c>
      <c r="M40" s="9" t="s">
        <v>19</v>
      </c>
      <c r="N40" s="9" t="s">
        <v>19</v>
      </c>
      <c r="O40" s="9" t="s">
        <v>18</v>
      </c>
      <c r="P40" s="9" t="s">
        <v>19</v>
      </c>
      <c r="Q40" s="9" t="s">
        <v>18</v>
      </c>
      <c r="R40" s="3" t="s">
        <v>68</v>
      </c>
      <c r="S40" s="5">
        <v>60</v>
      </c>
      <c r="T40" s="5">
        <f t="shared" si="0"/>
        <v>235032</v>
      </c>
      <c r="U40" s="1">
        <v>2</v>
      </c>
      <c r="V40" s="1">
        <v>117516</v>
      </c>
    </row>
    <row r="41" spans="1:22" ht="39.75" customHeight="1">
      <c r="A41" s="2">
        <v>39</v>
      </c>
      <c r="B41" s="3" t="s">
        <v>147</v>
      </c>
      <c r="C41" s="3" t="s">
        <v>148</v>
      </c>
      <c r="D41" s="3" t="s">
        <v>297</v>
      </c>
      <c r="E41" s="3" t="s">
        <v>291</v>
      </c>
      <c r="F41" s="9" t="s">
        <v>279</v>
      </c>
      <c r="G41" s="3" t="s">
        <v>15</v>
      </c>
      <c r="H41" s="13">
        <v>6000</v>
      </c>
      <c r="I41" s="13">
        <v>6000</v>
      </c>
      <c r="J41" s="13">
        <v>50</v>
      </c>
      <c r="K41" s="3" t="s">
        <v>24</v>
      </c>
      <c r="L41" s="9" t="s">
        <v>19</v>
      </c>
      <c r="M41" s="9" t="s">
        <v>19</v>
      </c>
      <c r="N41" s="9" t="s">
        <v>19</v>
      </c>
      <c r="O41" s="9" t="s">
        <v>18</v>
      </c>
      <c r="P41" s="9" t="s">
        <v>19</v>
      </c>
      <c r="Q41" s="9" t="s">
        <v>26</v>
      </c>
      <c r="R41" s="3" t="s">
        <v>27</v>
      </c>
      <c r="S41" s="5">
        <v>23</v>
      </c>
      <c r="T41" s="5">
        <f t="shared" si="0"/>
        <v>209108</v>
      </c>
      <c r="U41" s="1">
        <v>2</v>
      </c>
      <c r="V41" s="1">
        <v>104554</v>
      </c>
    </row>
    <row r="42" spans="1:22" ht="39.75" customHeight="1">
      <c r="A42" s="2">
        <v>40</v>
      </c>
      <c r="B42" s="3" t="s">
        <v>149</v>
      </c>
      <c r="C42" s="3" t="s">
        <v>150</v>
      </c>
      <c r="D42" s="3" t="s">
        <v>294</v>
      </c>
      <c r="E42" s="3" t="s">
        <v>291</v>
      </c>
      <c r="F42" s="9" t="s">
        <v>279</v>
      </c>
      <c r="G42" s="3" t="s">
        <v>15</v>
      </c>
      <c r="H42" s="13">
        <v>6000</v>
      </c>
      <c r="I42" s="13">
        <v>6000</v>
      </c>
      <c r="J42" s="13">
        <v>50</v>
      </c>
      <c r="K42" s="3" t="s">
        <v>24</v>
      </c>
      <c r="L42" s="9" t="s">
        <v>19</v>
      </c>
      <c r="M42" s="9" t="s">
        <v>19</v>
      </c>
      <c r="N42" s="9" t="s">
        <v>19</v>
      </c>
      <c r="O42" s="9" t="s">
        <v>18</v>
      </c>
      <c r="P42" s="9" t="s">
        <v>19</v>
      </c>
      <c r="Q42" s="9" t="s">
        <v>18</v>
      </c>
      <c r="R42" s="3" t="s">
        <v>31</v>
      </c>
      <c r="S42" s="5">
        <v>24</v>
      </c>
      <c r="T42" s="5">
        <f t="shared" si="0"/>
        <v>220772</v>
      </c>
      <c r="U42" s="1">
        <v>2</v>
      </c>
      <c r="V42" s="1">
        <v>110386</v>
      </c>
    </row>
    <row r="43" spans="1:22" ht="39.75" customHeight="1">
      <c r="A43" s="2">
        <v>41</v>
      </c>
      <c r="B43" s="3" t="s">
        <v>151</v>
      </c>
      <c r="C43" s="3" t="s">
        <v>152</v>
      </c>
      <c r="D43" s="3" t="s">
        <v>297</v>
      </c>
      <c r="E43" s="3" t="s">
        <v>291</v>
      </c>
      <c r="F43" s="9" t="s">
        <v>279</v>
      </c>
      <c r="G43" s="3" t="s">
        <v>15</v>
      </c>
      <c r="H43" s="13">
        <v>6000</v>
      </c>
      <c r="I43" s="13">
        <v>6000</v>
      </c>
      <c r="J43" s="13">
        <v>50</v>
      </c>
      <c r="K43" s="3" t="s">
        <v>24</v>
      </c>
      <c r="L43" s="9" t="s">
        <v>19</v>
      </c>
      <c r="M43" s="9" t="s">
        <v>19</v>
      </c>
      <c r="N43" s="9" t="s">
        <v>19</v>
      </c>
      <c r="O43" s="9" t="s">
        <v>18</v>
      </c>
      <c r="P43" s="9" t="s">
        <v>19</v>
      </c>
      <c r="Q43" s="9" t="s">
        <v>18</v>
      </c>
      <c r="R43" s="3" t="s">
        <v>31</v>
      </c>
      <c r="S43" s="5">
        <v>29</v>
      </c>
      <c r="T43" s="5">
        <f t="shared" si="0"/>
        <v>220304</v>
      </c>
      <c r="U43" s="1">
        <v>2</v>
      </c>
      <c r="V43" s="1">
        <v>110152</v>
      </c>
    </row>
    <row r="44" spans="1:22" ht="39.75" customHeight="1">
      <c r="A44" s="2">
        <v>42</v>
      </c>
      <c r="B44" s="3" t="s">
        <v>153</v>
      </c>
      <c r="C44" s="3" t="s">
        <v>154</v>
      </c>
      <c r="D44" s="3" t="s">
        <v>297</v>
      </c>
      <c r="E44" s="3" t="s">
        <v>291</v>
      </c>
      <c r="F44" s="9" t="s">
        <v>279</v>
      </c>
      <c r="G44" s="3" t="s">
        <v>15</v>
      </c>
      <c r="H44" s="13">
        <v>6000</v>
      </c>
      <c r="I44" s="13">
        <v>6000</v>
      </c>
      <c r="J44" s="13">
        <v>50</v>
      </c>
      <c r="K44" s="3" t="s">
        <v>24</v>
      </c>
      <c r="L44" s="9" t="s">
        <v>19</v>
      </c>
      <c r="M44" s="9" t="s">
        <v>19</v>
      </c>
      <c r="N44" s="9" t="s">
        <v>19</v>
      </c>
      <c r="O44" s="9" t="s">
        <v>18</v>
      </c>
      <c r="P44" s="9" t="s">
        <v>19</v>
      </c>
      <c r="Q44" s="9" t="s">
        <v>26</v>
      </c>
      <c r="R44" s="3" t="s">
        <v>27</v>
      </c>
      <c r="S44" s="5">
        <v>26</v>
      </c>
      <c r="T44" s="5">
        <f t="shared" si="0"/>
        <v>192738</v>
      </c>
      <c r="U44" s="1">
        <v>2</v>
      </c>
      <c r="V44" s="1">
        <v>96369</v>
      </c>
    </row>
    <row r="45" spans="1:22" ht="39.75" customHeight="1">
      <c r="A45" s="2">
        <v>43</v>
      </c>
      <c r="B45" s="3" t="s">
        <v>155</v>
      </c>
      <c r="C45" s="3" t="s">
        <v>156</v>
      </c>
      <c r="D45" s="3" t="s">
        <v>294</v>
      </c>
      <c r="E45" s="3" t="s">
        <v>291</v>
      </c>
      <c r="F45" s="9" t="s">
        <v>157</v>
      </c>
      <c r="G45" s="3" t="s">
        <v>15</v>
      </c>
      <c r="H45" s="13">
        <v>6000</v>
      </c>
      <c r="I45" s="13">
        <v>6000</v>
      </c>
      <c r="J45" s="13">
        <v>50</v>
      </c>
      <c r="K45" s="3" t="s">
        <v>24</v>
      </c>
      <c r="L45" s="9" t="s">
        <v>19</v>
      </c>
      <c r="M45" s="9" t="s">
        <v>19</v>
      </c>
      <c r="N45" s="9" t="s">
        <v>19</v>
      </c>
      <c r="O45" s="9" t="s">
        <v>18</v>
      </c>
      <c r="P45" s="9" t="s">
        <v>19</v>
      </c>
      <c r="Q45" s="9" t="s">
        <v>26</v>
      </c>
      <c r="R45" s="3" t="s">
        <v>27</v>
      </c>
      <c r="S45" s="5">
        <v>61</v>
      </c>
      <c r="T45" s="5">
        <f t="shared" si="0"/>
        <v>221278</v>
      </c>
      <c r="U45" s="1">
        <v>2</v>
      </c>
      <c r="V45" s="1">
        <v>110639</v>
      </c>
    </row>
    <row r="46" spans="1:22" ht="39.75" customHeight="1">
      <c r="A46" s="2">
        <v>44</v>
      </c>
      <c r="B46" s="3" t="s">
        <v>158</v>
      </c>
      <c r="C46" s="3" t="s">
        <v>159</v>
      </c>
      <c r="D46" s="3" t="s">
        <v>294</v>
      </c>
      <c r="E46" s="3" t="s">
        <v>292</v>
      </c>
      <c r="F46" s="9" t="s">
        <v>279</v>
      </c>
      <c r="G46" s="3" t="s">
        <v>15</v>
      </c>
      <c r="H46" s="13">
        <v>6000</v>
      </c>
      <c r="I46" s="13">
        <v>6000</v>
      </c>
      <c r="J46" s="13">
        <v>50</v>
      </c>
      <c r="K46" s="3" t="s">
        <v>24</v>
      </c>
      <c r="L46" s="9" t="s">
        <v>57</v>
      </c>
      <c r="M46" s="9" t="s">
        <v>18</v>
      </c>
      <c r="N46" s="9" t="s">
        <v>18</v>
      </c>
      <c r="O46" s="9" t="s">
        <v>18</v>
      </c>
      <c r="P46" s="9" t="s">
        <v>30</v>
      </c>
      <c r="Q46" s="9" t="s">
        <v>18</v>
      </c>
      <c r="R46" s="3" t="s">
        <v>31</v>
      </c>
      <c r="S46" s="5">
        <v>806</v>
      </c>
      <c r="T46" s="5">
        <f t="shared" si="0"/>
        <v>4799824</v>
      </c>
      <c r="U46" s="1">
        <v>2</v>
      </c>
      <c r="V46" s="1">
        <v>2399912</v>
      </c>
    </row>
    <row r="47" spans="1:22" ht="39.75" customHeight="1">
      <c r="A47" s="2">
        <v>45</v>
      </c>
      <c r="B47" s="3" t="s">
        <v>233</v>
      </c>
      <c r="C47" s="3" t="s">
        <v>234</v>
      </c>
      <c r="D47" s="3" t="s">
        <v>294</v>
      </c>
      <c r="E47" s="3" t="s">
        <v>292</v>
      </c>
      <c r="F47" s="9" t="s">
        <v>279</v>
      </c>
      <c r="G47" s="3" t="s">
        <v>15</v>
      </c>
      <c r="H47" s="13">
        <v>6000</v>
      </c>
      <c r="I47" s="13">
        <v>6000</v>
      </c>
      <c r="J47" s="13">
        <v>50</v>
      </c>
      <c r="K47" s="3" t="s">
        <v>24</v>
      </c>
      <c r="L47" s="9" t="s">
        <v>57</v>
      </c>
      <c r="M47" s="9" t="s">
        <v>18</v>
      </c>
      <c r="N47" s="9" t="s">
        <v>19</v>
      </c>
      <c r="O47" s="9" t="s">
        <v>18</v>
      </c>
      <c r="P47" s="9" t="s">
        <v>19</v>
      </c>
      <c r="Q47" s="9" t="s">
        <v>18</v>
      </c>
      <c r="R47" s="3" t="s">
        <v>31</v>
      </c>
      <c r="S47" s="5">
        <v>326</v>
      </c>
      <c r="T47" s="5">
        <f t="shared" si="0"/>
        <v>1338872</v>
      </c>
      <c r="U47" s="1">
        <v>2</v>
      </c>
      <c r="V47" s="1">
        <v>669436</v>
      </c>
    </row>
    <row r="48" spans="1:22" ht="39.75" customHeight="1">
      <c r="A48" s="2">
        <v>46</v>
      </c>
      <c r="B48" s="3" t="s">
        <v>235</v>
      </c>
      <c r="C48" s="3" t="s">
        <v>236</v>
      </c>
      <c r="D48" s="3" t="s">
        <v>294</v>
      </c>
      <c r="E48" s="3" t="s">
        <v>291</v>
      </c>
      <c r="F48" s="9" t="s">
        <v>279</v>
      </c>
      <c r="G48" s="3" t="s">
        <v>15</v>
      </c>
      <c r="H48" s="13">
        <v>6000</v>
      </c>
      <c r="I48" s="13">
        <v>6000</v>
      </c>
      <c r="J48" s="13">
        <v>50</v>
      </c>
      <c r="K48" s="3" t="s">
        <v>24</v>
      </c>
      <c r="L48" s="9" t="s">
        <v>19</v>
      </c>
      <c r="M48" s="9" t="s">
        <v>19</v>
      </c>
      <c r="N48" s="9" t="s">
        <v>19</v>
      </c>
      <c r="O48" s="9" t="s">
        <v>18</v>
      </c>
      <c r="P48" s="9" t="s">
        <v>19</v>
      </c>
      <c r="Q48" s="9" t="s">
        <v>18</v>
      </c>
      <c r="R48" s="3" t="s">
        <v>31</v>
      </c>
      <c r="S48" s="5">
        <v>61</v>
      </c>
      <c r="T48" s="5">
        <f t="shared" si="0"/>
        <v>143316</v>
      </c>
      <c r="U48" s="1">
        <v>2</v>
      </c>
      <c r="V48" s="1">
        <v>71658</v>
      </c>
    </row>
    <row r="49" spans="1:22" ht="39.75" customHeight="1">
      <c r="A49" s="2">
        <v>47</v>
      </c>
      <c r="B49" s="3" t="s">
        <v>237</v>
      </c>
      <c r="C49" s="3" t="s">
        <v>238</v>
      </c>
      <c r="D49" s="3" t="s">
        <v>296</v>
      </c>
      <c r="E49" s="3" t="s">
        <v>291</v>
      </c>
      <c r="F49" s="9" t="s">
        <v>279</v>
      </c>
      <c r="G49" s="3" t="s">
        <v>15</v>
      </c>
      <c r="H49" s="13">
        <v>6000</v>
      </c>
      <c r="I49" s="13">
        <v>6000</v>
      </c>
      <c r="J49" s="13">
        <v>50</v>
      </c>
      <c r="K49" s="3" t="s">
        <v>24</v>
      </c>
      <c r="L49" s="9" t="s">
        <v>19</v>
      </c>
      <c r="M49" s="9" t="s">
        <v>19</v>
      </c>
      <c r="N49" s="9" t="s">
        <v>19</v>
      </c>
      <c r="O49" s="9" t="s">
        <v>18</v>
      </c>
      <c r="P49" s="9" t="s">
        <v>19</v>
      </c>
      <c r="Q49" s="9" t="s">
        <v>26</v>
      </c>
      <c r="R49" s="3" t="s">
        <v>27</v>
      </c>
      <c r="S49" s="5">
        <v>196</v>
      </c>
      <c r="T49" s="5">
        <v>1423498</v>
      </c>
      <c r="U49" s="1">
        <v>2</v>
      </c>
      <c r="V49" s="1">
        <v>732548</v>
      </c>
    </row>
    <row r="50" spans="1:22" ht="39.75" customHeight="1">
      <c r="A50" s="2">
        <v>48</v>
      </c>
      <c r="B50" s="3" t="s">
        <v>239</v>
      </c>
      <c r="C50" s="3" t="s">
        <v>240</v>
      </c>
      <c r="D50" s="3" t="s">
        <v>295</v>
      </c>
      <c r="E50" s="3" t="s">
        <v>291</v>
      </c>
      <c r="F50" s="9" t="s">
        <v>279</v>
      </c>
      <c r="G50" s="3" t="s">
        <v>15</v>
      </c>
      <c r="H50" s="13">
        <v>6000</v>
      </c>
      <c r="I50" s="13">
        <v>6000</v>
      </c>
      <c r="J50" s="13">
        <v>50</v>
      </c>
      <c r="K50" s="3" t="s">
        <v>24</v>
      </c>
      <c r="L50" s="9" t="s">
        <v>19</v>
      </c>
      <c r="M50" s="9" t="s">
        <v>19</v>
      </c>
      <c r="N50" s="9" t="s">
        <v>19</v>
      </c>
      <c r="O50" s="9" t="s">
        <v>18</v>
      </c>
      <c r="P50" s="9" t="s">
        <v>19</v>
      </c>
      <c r="Q50" s="9" t="s">
        <v>26</v>
      </c>
      <c r="R50" s="3" t="s">
        <v>27</v>
      </c>
      <c r="S50" s="5">
        <v>94</v>
      </c>
      <c r="T50" s="5">
        <f t="shared" si="0"/>
        <v>774174</v>
      </c>
      <c r="U50" s="1">
        <v>2</v>
      </c>
      <c r="V50" s="1">
        <v>387087</v>
      </c>
    </row>
    <row r="51" spans="1:22" ht="39.75" customHeight="1">
      <c r="A51" s="2">
        <v>49</v>
      </c>
      <c r="B51" s="3" t="s">
        <v>241</v>
      </c>
      <c r="C51" s="3" t="s">
        <v>242</v>
      </c>
      <c r="D51" s="3" t="s">
        <v>294</v>
      </c>
      <c r="E51" s="3" t="s">
        <v>291</v>
      </c>
      <c r="F51" s="9" t="s">
        <v>279</v>
      </c>
      <c r="G51" s="3" t="s">
        <v>15</v>
      </c>
      <c r="H51" s="13">
        <v>6000</v>
      </c>
      <c r="I51" s="13">
        <v>6000</v>
      </c>
      <c r="J51" s="13">
        <v>50</v>
      </c>
      <c r="K51" s="3" t="s">
        <v>24</v>
      </c>
      <c r="L51" s="9" t="s">
        <v>19</v>
      </c>
      <c r="M51" s="9" t="s">
        <v>19</v>
      </c>
      <c r="N51" s="9" t="s">
        <v>19</v>
      </c>
      <c r="O51" s="9" t="s">
        <v>18</v>
      </c>
      <c r="P51" s="9" t="s">
        <v>19</v>
      </c>
      <c r="Q51" s="9" t="s">
        <v>18</v>
      </c>
      <c r="R51" s="3" t="s">
        <v>31</v>
      </c>
      <c r="S51" s="5">
        <v>56</v>
      </c>
      <c r="T51" s="5">
        <f t="shared" si="0"/>
        <v>448886</v>
      </c>
      <c r="U51" s="1">
        <v>2</v>
      </c>
      <c r="V51" s="1">
        <v>224443</v>
      </c>
    </row>
    <row r="52" spans="1:22" ht="39.75" customHeight="1">
      <c r="A52" s="2">
        <v>50</v>
      </c>
      <c r="B52" s="3" t="s">
        <v>243</v>
      </c>
      <c r="C52" s="3" t="s">
        <v>244</v>
      </c>
      <c r="D52" s="3" t="s">
        <v>295</v>
      </c>
      <c r="E52" s="3" t="s">
        <v>291</v>
      </c>
      <c r="F52" s="9" t="s">
        <v>279</v>
      </c>
      <c r="G52" s="3" t="s">
        <v>15</v>
      </c>
      <c r="H52" s="13">
        <v>6000</v>
      </c>
      <c r="I52" s="13">
        <v>6000</v>
      </c>
      <c r="J52" s="13">
        <v>50</v>
      </c>
      <c r="K52" s="3" t="s">
        <v>24</v>
      </c>
      <c r="L52" s="9" t="s">
        <v>19</v>
      </c>
      <c r="M52" s="9" t="s">
        <v>19</v>
      </c>
      <c r="N52" s="9" t="s">
        <v>19</v>
      </c>
      <c r="O52" s="9" t="s">
        <v>18</v>
      </c>
      <c r="P52" s="9" t="s">
        <v>19</v>
      </c>
      <c r="Q52" s="9" t="s">
        <v>18</v>
      </c>
      <c r="R52" s="3" t="s">
        <v>31</v>
      </c>
      <c r="S52" s="5">
        <v>68</v>
      </c>
      <c r="T52" s="5">
        <f t="shared" si="0"/>
        <v>379658</v>
      </c>
      <c r="U52" s="1">
        <v>2</v>
      </c>
      <c r="V52" s="1">
        <v>189829</v>
      </c>
    </row>
    <row r="53" spans="1:22" ht="39.75" customHeight="1">
      <c r="A53" s="2">
        <v>51</v>
      </c>
      <c r="B53" s="3" t="s">
        <v>245</v>
      </c>
      <c r="C53" s="3" t="s">
        <v>246</v>
      </c>
      <c r="D53" s="3" t="s">
        <v>294</v>
      </c>
      <c r="E53" s="3" t="s">
        <v>291</v>
      </c>
      <c r="F53" s="9" t="s">
        <v>279</v>
      </c>
      <c r="G53" s="3" t="s">
        <v>15</v>
      </c>
      <c r="H53" s="13">
        <v>6000</v>
      </c>
      <c r="I53" s="13">
        <v>6000</v>
      </c>
      <c r="J53" s="13">
        <v>50</v>
      </c>
      <c r="K53" s="3" t="s">
        <v>24</v>
      </c>
      <c r="L53" s="9" t="s">
        <v>19</v>
      </c>
      <c r="M53" s="9" t="s">
        <v>19</v>
      </c>
      <c r="N53" s="9" t="s">
        <v>19</v>
      </c>
      <c r="O53" s="9" t="s">
        <v>19</v>
      </c>
      <c r="P53" s="9" t="s">
        <v>19</v>
      </c>
      <c r="Q53" s="9" t="s">
        <v>18</v>
      </c>
      <c r="R53" s="3" t="s">
        <v>31</v>
      </c>
      <c r="S53" s="5">
        <v>33</v>
      </c>
      <c r="T53" s="5">
        <f t="shared" si="0"/>
        <v>163660</v>
      </c>
      <c r="U53" s="1">
        <v>2</v>
      </c>
      <c r="V53" s="1">
        <v>81830</v>
      </c>
    </row>
    <row r="54" spans="1:22" ht="39.75" customHeight="1">
      <c r="A54" s="2">
        <v>52</v>
      </c>
      <c r="B54" s="3" t="s">
        <v>247</v>
      </c>
      <c r="C54" s="3" t="s">
        <v>248</v>
      </c>
      <c r="D54" s="3" t="s">
        <v>296</v>
      </c>
      <c r="E54" s="3" t="s">
        <v>291</v>
      </c>
      <c r="F54" s="9" t="s">
        <v>279</v>
      </c>
      <c r="G54" s="3" t="s">
        <v>15</v>
      </c>
      <c r="H54" s="13">
        <v>6000</v>
      </c>
      <c r="I54" s="13">
        <v>6000</v>
      </c>
      <c r="J54" s="13">
        <v>50</v>
      </c>
      <c r="K54" s="3" t="s">
        <v>24</v>
      </c>
      <c r="L54" s="9" t="s">
        <v>19</v>
      </c>
      <c r="M54" s="9" t="s">
        <v>19</v>
      </c>
      <c r="N54" s="9" t="s">
        <v>19</v>
      </c>
      <c r="O54" s="9" t="s">
        <v>18</v>
      </c>
      <c r="P54" s="9" t="s">
        <v>19</v>
      </c>
      <c r="Q54" s="9" t="s">
        <v>18</v>
      </c>
      <c r="R54" s="3" t="s">
        <v>31</v>
      </c>
      <c r="S54" s="5">
        <v>37</v>
      </c>
      <c r="T54" s="5">
        <f t="shared" si="0"/>
        <v>244300</v>
      </c>
      <c r="U54" s="1">
        <v>2</v>
      </c>
      <c r="V54" s="1">
        <v>122150</v>
      </c>
    </row>
    <row r="55" spans="1:22" ht="39.75" customHeight="1">
      <c r="A55" s="2">
        <v>53</v>
      </c>
      <c r="B55" s="3" t="s">
        <v>249</v>
      </c>
      <c r="C55" s="3" t="s">
        <v>250</v>
      </c>
      <c r="D55" s="3" t="s">
        <v>296</v>
      </c>
      <c r="E55" s="3" t="s">
        <v>291</v>
      </c>
      <c r="F55" s="9" t="s">
        <v>279</v>
      </c>
      <c r="G55" s="3" t="s">
        <v>15</v>
      </c>
      <c r="H55" s="13">
        <v>6000</v>
      </c>
      <c r="I55" s="13">
        <v>6000</v>
      </c>
      <c r="J55" s="13">
        <v>50</v>
      </c>
      <c r="K55" s="3" t="s">
        <v>24</v>
      </c>
      <c r="L55" s="9" t="s">
        <v>19</v>
      </c>
      <c r="M55" s="9" t="s">
        <v>19</v>
      </c>
      <c r="N55" s="9" t="s">
        <v>19</v>
      </c>
      <c r="O55" s="9" t="s">
        <v>18</v>
      </c>
      <c r="P55" s="9" t="s">
        <v>19</v>
      </c>
      <c r="Q55" s="9" t="s">
        <v>18</v>
      </c>
      <c r="R55" s="3" t="s">
        <v>31</v>
      </c>
      <c r="S55" s="5">
        <v>34</v>
      </c>
      <c r="T55" s="5">
        <f t="shared" si="0"/>
        <v>213400</v>
      </c>
      <c r="U55" s="1">
        <v>2</v>
      </c>
      <c r="V55" s="1">
        <v>106700</v>
      </c>
    </row>
    <row r="56" spans="1:22" ht="39.75" customHeight="1">
      <c r="A56" s="2">
        <v>54</v>
      </c>
      <c r="B56" s="3" t="s">
        <v>251</v>
      </c>
      <c r="C56" s="3" t="s">
        <v>252</v>
      </c>
      <c r="D56" s="3" t="s">
        <v>294</v>
      </c>
      <c r="E56" s="3" t="s">
        <v>291</v>
      </c>
      <c r="F56" s="9" t="s">
        <v>279</v>
      </c>
      <c r="G56" s="3" t="s">
        <v>15</v>
      </c>
      <c r="H56" s="13">
        <v>6000</v>
      </c>
      <c r="I56" s="13">
        <v>6000</v>
      </c>
      <c r="J56" s="13">
        <v>50</v>
      </c>
      <c r="K56" s="3" t="s">
        <v>24</v>
      </c>
      <c r="L56" s="9" t="s">
        <v>19</v>
      </c>
      <c r="M56" s="9" t="s">
        <v>19</v>
      </c>
      <c r="N56" s="9" t="s">
        <v>19</v>
      </c>
      <c r="O56" s="9" t="s">
        <v>18</v>
      </c>
      <c r="P56" s="9" t="s">
        <v>19</v>
      </c>
      <c r="Q56" s="9" t="s">
        <v>18</v>
      </c>
      <c r="R56" s="3" t="s">
        <v>31</v>
      </c>
      <c r="S56" s="5">
        <v>19</v>
      </c>
      <c r="T56" s="5">
        <f t="shared" si="0"/>
        <v>120160</v>
      </c>
      <c r="U56" s="1">
        <v>2</v>
      </c>
      <c r="V56" s="1">
        <v>60080</v>
      </c>
    </row>
    <row r="57" spans="1:22" ht="39.75" customHeight="1">
      <c r="A57" s="2">
        <v>55</v>
      </c>
      <c r="B57" s="3" t="s">
        <v>253</v>
      </c>
      <c r="C57" s="3" t="s">
        <v>254</v>
      </c>
      <c r="D57" s="3" t="s">
        <v>296</v>
      </c>
      <c r="E57" s="3" t="s">
        <v>291</v>
      </c>
      <c r="F57" s="9" t="s">
        <v>279</v>
      </c>
      <c r="G57" s="3" t="s">
        <v>15</v>
      </c>
      <c r="H57" s="13">
        <v>6000</v>
      </c>
      <c r="I57" s="13">
        <v>6000</v>
      </c>
      <c r="J57" s="13">
        <v>50</v>
      </c>
      <c r="K57" s="3" t="s">
        <v>24</v>
      </c>
      <c r="L57" s="9" t="s">
        <v>19</v>
      </c>
      <c r="M57" s="9" t="s">
        <v>19</v>
      </c>
      <c r="N57" s="9" t="s">
        <v>19</v>
      </c>
      <c r="O57" s="9" t="s">
        <v>18</v>
      </c>
      <c r="P57" s="9" t="s">
        <v>19</v>
      </c>
      <c r="Q57" s="9" t="s">
        <v>18</v>
      </c>
      <c r="R57" s="3" t="s">
        <v>31</v>
      </c>
      <c r="S57" s="5">
        <v>36</v>
      </c>
      <c r="T57" s="5">
        <f t="shared" si="0"/>
        <v>241378</v>
      </c>
      <c r="U57" s="1">
        <v>2</v>
      </c>
      <c r="V57" s="1">
        <v>120689</v>
      </c>
    </row>
    <row r="58" spans="1:22" ht="39.75" customHeight="1">
      <c r="A58" s="2">
        <v>56</v>
      </c>
      <c r="B58" s="3" t="s">
        <v>255</v>
      </c>
      <c r="C58" s="3" t="s">
        <v>256</v>
      </c>
      <c r="D58" s="3" t="s">
        <v>296</v>
      </c>
      <c r="E58" s="3" t="s">
        <v>291</v>
      </c>
      <c r="F58" s="9" t="s">
        <v>279</v>
      </c>
      <c r="G58" s="3" t="s">
        <v>15</v>
      </c>
      <c r="H58" s="13">
        <v>6000</v>
      </c>
      <c r="I58" s="13">
        <v>6000</v>
      </c>
      <c r="J58" s="13">
        <v>50</v>
      </c>
      <c r="K58" s="3" t="s">
        <v>24</v>
      </c>
      <c r="L58" s="9" t="s">
        <v>19</v>
      </c>
      <c r="M58" s="9" t="s">
        <v>19</v>
      </c>
      <c r="N58" s="9" t="s">
        <v>19</v>
      </c>
      <c r="O58" s="9" t="s">
        <v>18</v>
      </c>
      <c r="P58" s="9" t="s">
        <v>19</v>
      </c>
      <c r="Q58" s="9" t="s">
        <v>26</v>
      </c>
      <c r="R58" s="3" t="s">
        <v>27</v>
      </c>
      <c r="S58" s="5">
        <v>68</v>
      </c>
      <c r="T58" s="5">
        <f t="shared" si="0"/>
        <v>612002</v>
      </c>
      <c r="U58" s="1">
        <v>2</v>
      </c>
      <c r="V58" s="1">
        <v>306001</v>
      </c>
    </row>
    <row r="59" spans="1:22" ht="39.75" customHeight="1">
      <c r="A59" s="2">
        <v>57</v>
      </c>
      <c r="B59" s="3" t="s">
        <v>257</v>
      </c>
      <c r="C59" s="3" t="s">
        <v>258</v>
      </c>
      <c r="D59" s="3" t="s">
        <v>296</v>
      </c>
      <c r="E59" s="3" t="s">
        <v>291</v>
      </c>
      <c r="F59" s="9" t="s">
        <v>279</v>
      </c>
      <c r="G59" s="3" t="s">
        <v>15</v>
      </c>
      <c r="H59" s="13">
        <v>6000</v>
      </c>
      <c r="I59" s="13">
        <v>6000</v>
      </c>
      <c r="J59" s="13">
        <v>50</v>
      </c>
      <c r="K59" s="3" t="s">
        <v>24</v>
      </c>
      <c r="L59" s="9" t="s">
        <v>19</v>
      </c>
      <c r="M59" s="9" t="s">
        <v>19</v>
      </c>
      <c r="N59" s="9" t="s">
        <v>19</v>
      </c>
      <c r="O59" s="9" t="s">
        <v>18</v>
      </c>
      <c r="P59" s="9" t="s">
        <v>19</v>
      </c>
      <c r="Q59" s="9" t="s">
        <v>26</v>
      </c>
      <c r="R59" s="3" t="s">
        <v>27</v>
      </c>
      <c r="S59" s="5">
        <v>21</v>
      </c>
      <c r="T59" s="5">
        <f t="shared" si="0"/>
        <v>199356</v>
      </c>
      <c r="U59" s="1">
        <v>2</v>
      </c>
      <c r="V59" s="1">
        <v>99678</v>
      </c>
    </row>
    <row r="60" spans="1:22" ht="39.75" customHeight="1">
      <c r="A60" s="2">
        <v>58</v>
      </c>
      <c r="B60" s="3" t="s">
        <v>259</v>
      </c>
      <c r="C60" s="3" t="s">
        <v>260</v>
      </c>
      <c r="D60" s="3" t="s">
        <v>296</v>
      </c>
      <c r="E60" s="3" t="s">
        <v>291</v>
      </c>
      <c r="F60" s="9" t="s">
        <v>279</v>
      </c>
      <c r="G60" s="3" t="s">
        <v>15</v>
      </c>
      <c r="H60" s="13">
        <v>6000</v>
      </c>
      <c r="I60" s="13">
        <v>6000</v>
      </c>
      <c r="J60" s="13">
        <v>50</v>
      </c>
      <c r="K60" s="3" t="s">
        <v>24</v>
      </c>
      <c r="L60" s="9" t="s">
        <v>19</v>
      </c>
      <c r="M60" s="9" t="s">
        <v>19</v>
      </c>
      <c r="N60" s="9" t="s">
        <v>19</v>
      </c>
      <c r="O60" s="9" t="s">
        <v>18</v>
      </c>
      <c r="P60" s="9" t="s">
        <v>19</v>
      </c>
      <c r="Q60" s="9" t="s">
        <v>26</v>
      </c>
      <c r="R60" s="3" t="s">
        <v>27</v>
      </c>
      <c r="S60" s="5">
        <v>48</v>
      </c>
      <c r="T60" s="5">
        <f t="shared" si="0"/>
        <v>379932</v>
      </c>
      <c r="U60" s="1">
        <v>2</v>
      </c>
      <c r="V60" s="1">
        <v>189966</v>
      </c>
    </row>
    <row r="61" spans="1:22" ht="39.75" customHeight="1">
      <c r="A61" s="2">
        <v>59</v>
      </c>
      <c r="B61" s="3" t="s">
        <v>261</v>
      </c>
      <c r="C61" s="3" t="s">
        <v>262</v>
      </c>
      <c r="D61" s="3" t="s">
        <v>295</v>
      </c>
      <c r="E61" s="3" t="s">
        <v>291</v>
      </c>
      <c r="F61" s="9" t="s">
        <v>279</v>
      </c>
      <c r="G61" s="3" t="s">
        <v>15</v>
      </c>
      <c r="H61" s="13">
        <v>6000</v>
      </c>
      <c r="I61" s="13">
        <v>6000</v>
      </c>
      <c r="J61" s="13">
        <v>50</v>
      </c>
      <c r="K61" s="3" t="s">
        <v>24</v>
      </c>
      <c r="L61" s="9" t="s">
        <v>19</v>
      </c>
      <c r="M61" s="9" t="s">
        <v>19</v>
      </c>
      <c r="N61" s="9" t="s">
        <v>19</v>
      </c>
      <c r="O61" s="9" t="s">
        <v>18</v>
      </c>
      <c r="P61" s="9" t="s">
        <v>19</v>
      </c>
      <c r="Q61" s="9" t="s">
        <v>26</v>
      </c>
      <c r="R61" s="3" t="s">
        <v>27</v>
      </c>
      <c r="S61" s="5">
        <v>52</v>
      </c>
      <c r="T61" s="5">
        <f t="shared" si="0"/>
        <v>525406</v>
      </c>
      <c r="U61" s="1">
        <v>2</v>
      </c>
      <c r="V61" s="1">
        <v>262703</v>
      </c>
    </row>
    <row r="62" spans="1:22" ht="39.75" customHeight="1">
      <c r="A62" s="2">
        <v>60</v>
      </c>
      <c r="B62" s="3" t="s">
        <v>263</v>
      </c>
      <c r="C62" s="3" t="s">
        <v>264</v>
      </c>
      <c r="D62" s="3" t="s">
        <v>296</v>
      </c>
      <c r="E62" s="3" t="s">
        <v>291</v>
      </c>
      <c r="F62" s="9" t="s">
        <v>279</v>
      </c>
      <c r="G62" s="3" t="s">
        <v>15</v>
      </c>
      <c r="H62" s="13">
        <v>6000</v>
      </c>
      <c r="I62" s="13">
        <v>6000</v>
      </c>
      <c r="J62" s="13">
        <v>50</v>
      </c>
      <c r="K62" s="3" t="s">
        <v>24</v>
      </c>
      <c r="L62" s="9" t="s">
        <v>19</v>
      </c>
      <c r="M62" s="9" t="s">
        <v>19</v>
      </c>
      <c r="N62" s="9" t="s">
        <v>19</v>
      </c>
      <c r="O62" s="9" t="s">
        <v>18</v>
      </c>
      <c r="P62" s="9" t="s">
        <v>94</v>
      </c>
      <c r="Q62" s="9" t="s">
        <v>265</v>
      </c>
      <c r="R62" s="3" t="s">
        <v>31</v>
      </c>
      <c r="S62" s="5">
        <v>56</v>
      </c>
      <c r="T62" s="5">
        <f t="shared" si="0"/>
        <v>332828</v>
      </c>
      <c r="U62" s="1">
        <v>2</v>
      </c>
      <c r="V62" s="1">
        <v>166414</v>
      </c>
    </row>
    <row r="63" spans="1:22" ht="39.75" customHeight="1">
      <c r="A63" s="2">
        <v>61</v>
      </c>
      <c r="B63" s="3" t="s">
        <v>266</v>
      </c>
      <c r="C63" s="3" t="s">
        <v>267</v>
      </c>
      <c r="D63" s="3" t="s">
        <v>294</v>
      </c>
      <c r="E63" s="3" t="s">
        <v>291</v>
      </c>
      <c r="F63" s="9" t="s">
        <v>279</v>
      </c>
      <c r="G63" s="3" t="s">
        <v>15</v>
      </c>
      <c r="H63" s="13">
        <v>6000</v>
      </c>
      <c r="I63" s="13">
        <v>6000</v>
      </c>
      <c r="J63" s="13">
        <v>50</v>
      </c>
      <c r="K63" s="3" t="s">
        <v>24</v>
      </c>
      <c r="L63" s="9" t="s">
        <v>19</v>
      </c>
      <c r="M63" s="9" t="s">
        <v>19</v>
      </c>
      <c r="N63" s="9" t="s">
        <v>19</v>
      </c>
      <c r="O63" s="9" t="s">
        <v>18</v>
      </c>
      <c r="P63" s="9" t="s">
        <v>19</v>
      </c>
      <c r="Q63" s="9" t="s">
        <v>18</v>
      </c>
      <c r="R63" s="3" t="s">
        <v>31</v>
      </c>
      <c r="S63" s="5">
        <v>17</v>
      </c>
      <c r="T63" s="5">
        <f t="shared" si="0"/>
        <v>120884</v>
      </c>
      <c r="U63" s="1">
        <v>2</v>
      </c>
      <c r="V63" s="1">
        <v>60442</v>
      </c>
    </row>
    <row r="64" spans="1:22" ht="39.75" customHeight="1">
      <c r="A64" s="2">
        <v>62</v>
      </c>
      <c r="B64" s="3" t="s">
        <v>268</v>
      </c>
      <c r="C64" s="3" t="s">
        <v>269</v>
      </c>
      <c r="D64" s="3" t="s">
        <v>295</v>
      </c>
      <c r="E64" s="3" t="s">
        <v>291</v>
      </c>
      <c r="F64" s="9" t="s">
        <v>279</v>
      </c>
      <c r="G64" s="3" t="s">
        <v>15</v>
      </c>
      <c r="H64" s="13">
        <v>6000</v>
      </c>
      <c r="I64" s="13">
        <v>6000</v>
      </c>
      <c r="J64" s="13">
        <v>50</v>
      </c>
      <c r="K64" s="3" t="s">
        <v>24</v>
      </c>
      <c r="L64" s="9" t="s">
        <v>19</v>
      </c>
      <c r="M64" s="9" t="s">
        <v>19</v>
      </c>
      <c r="N64" s="9" t="s">
        <v>19</v>
      </c>
      <c r="O64" s="9" t="s">
        <v>18</v>
      </c>
      <c r="P64" s="9" t="s">
        <v>19</v>
      </c>
      <c r="Q64" s="9" t="s">
        <v>18</v>
      </c>
      <c r="R64" s="3" t="s">
        <v>31</v>
      </c>
      <c r="S64" s="5">
        <v>70</v>
      </c>
      <c r="T64" s="5">
        <f t="shared" si="0"/>
        <v>371620</v>
      </c>
      <c r="U64" s="1">
        <v>2</v>
      </c>
      <c r="V64" s="1">
        <v>185810</v>
      </c>
    </row>
    <row r="65" spans="19:20" ht="39.75" customHeight="1">
      <c r="S65" s="8"/>
      <c r="T65" s="8"/>
    </row>
  </sheetData>
  <sheetProtection/>
  <autoFilter ref="A2:V65"/>
  <mergeCells count="17">
    <mergeCell ref="H1:H2"/>
    <mergeCell ref="A1:A2"/>
    <mergeCell ref="B1:B2"/>
    <mergeCell ref="C1:C2"/>
    <mergeCell ref="F1:F2"/>
    <mergeCell ref="G1:G2"/>
    <mergeCell ref="D1:D2"/>
    <mergeCell ref="E1:E2"/>
    <mergeCell ref="Q1:R1"/>
    <mergeCell ref="S1:S2"/>
    <mergeCell ref="T1:T2"/>
    <mergeCell ref="I1:I2"/>
    <mergeCell ref="J1:J2"/>
    <mergeCell ref="K1:K2"/>
    <mergeCell ref="L1:M1"/>
    <mergeCell ref="N1:N2"/>
    <mergeCell ref="O1:P1"/>
  </mergeCells>
  <printOptions/>
  <pageMargins left="0.3937007874015748" right="0.3937007874015748" top="0.7874015748031497" bottom="0.5905511811023623" header="0.5905511811023623" footer="0.5905511811023623"/>
  <pageSetup fitToHeight="10" fitToWidth="1" horizontalDpi="600" verticalDpi="600" orientation="landscape" paperSize="9" scale="60" r:id="rId1"/>
  <headerFooter>
    <oddHeader>&amp;L&amp;16契約種別等一覧表（仕様書　別紙１への追加記載）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2016-08-01T07:01:00Z</cp:lastPrinted>
  <dcterms:created xsi:type="dcterms:W3CDTF">2016-06-28T11:00:02Z</dcterms:created>
  <dcterms:modified xsi:type="dcterms:W3CDTF">2016-08-15T00:56:01Z</dcterms:modified>
  <cp:category/>
  <cp:version/>
  <cp:contentType/>
  <cp:contentStatus/>
</cp:coreProperties>
</file>