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390_障害福祉課\02\04地域生活支援担当\16_障害者就労支援関係事業（工賃向上、JC、ナカポツ、つながるナビ）\01　工賃向上（工賃実績調査、工賃向上計画等）\R6年度\02　【事業所に依頼】事業所の工賃向上計画\R6.4.19事業者に送付\"/>
    </mc:Choice>
  </mc:AlternateContent>
  <xr:revisionPtr revIDLastSave="0" documentId="13_ncr:1_{2F4137F2-CB1A-432C-A1FB-18B0E77608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業所の概要" sheetId="1" r:id="rId1"/>
    <sheet name="過去の実績・分析" sheetId="3" r:id="rId2"/>
    <sheet name="今後の方針・計画" sheetId="5" r:id="rId3"/>
  </sheets>
  <definedNames>
    <definedName name="_xlnm.Print_Area" localSheetId="1">過去の実績・分析!$A$1:$Y$33</definedName>
    <definedName name="_xlnm.Print_Area" localSheetId="2">今後の方針・計画!$A$1:$Y$44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5" l="1"/>
  <c r="E35" i="5"/>
  <c r="E34" i="5"/>
  <c r="S24" i="3"/>
  <c r="S25" i="3"/>
  <c r="E26" i="3"/>
  <c r="E30" i="3" s="1"/>
  <c r="S36" i="5"/>
  <c r="S40" i="5" s="1"/>
  <c r="L36" i="5"/>
  <c r="L40" i="5" s="1"/>
  <c r="E36" i="5"/>
  <c r="S15" i="5"/>
  <c r="L15" i="5"/>
  <c r="E15" i="5"/>
  <c r="E19" i="5" s="1"/>
  <c r="S26" i="3"/>
  <c r="L26" i="3"/>
  <c r="L11" i="3"/>
  <c r="S11" i="3"/>
  <c r="E11" i="3"/>
  <c r="E15" i="3"/>
  <c r="E42" i="5"/>
  <c r="E40" i="5" l="1"/>
  <c r="L19" i="5" l="1"/>
  <c r="U20" i="1" l="1"/>
  <c r="N14" i="1"/>
  <c r="O21" i="1" s="1"/>
  <c r="R21" i="1" l="1"/>
  <c r="F21" i="1"/>
  <c r="I21" i="1"/>
  <c r="L21" i="1"/>
  <c r="S42" i="5" l="1"/>
  <c r="L42" i="5"/>
  <c r="E21" i="5"/>
  <c r="S21" i="5"/>
  <c r="L32" i="3"/>
  <c r="E32" i="3"/>
  <c r="S17" i="3"/>
  <c r="L17" i="3"/>
  <c r="E17" i="3"/>
  <c r="S32" i="3" l="1"/>
  <c r="L30" i="3"/>
  <c r="S30" i="3" l="1"/>
  <c r="L15" i="3" l="1"/>
  <c r="S15" i="3"/>
  <c r="S19" i="5"/>
  <c r="S10" i="5" l="1"/>
  <c r="S14" i="5" s="1"/>
  <c r="L10" i="5"/>
  <c r="L14" i="5" s="1"/>
  <c r="E10" i="5"/>
  <c r="E14" i="5" s="1"/>
  <c r="O1" i="5"/>
  <c r="O1" i="3"/>
  <c r="L6" i="3"/>
  <c r="L10" i="3" s="1"/>
  <c r="S6" i="3"/>
  <c r="S10" i="3" s="1"/>
  <c r="E6" i="3"/>
  <c r="E10" i="3" s="1"/>
</calcChain>
</file>

<file path=xl/sharedStrings.xml><?xml version="1.0" encoding="utf-8"?>
<sst xmlns="http://schemas.openxmlformats.org/spreadsheetml/2006/main" count="173" uniqueCount="99">
  <si>
    <t>山梨県版標準様式</t>
    <rPh sb="0" eb="3">
      <t>ヤマナシケン</t>
    </rPh>
    <rPh sb="3" eb="4">
      <t>バン</t>
    </rPh>
    <rPh sb="4" eb="6">
      <t>ヒョウジュン</t>
    </rPh>
    <rPh sb="6" eb="8">
      <t>ヨウシキ</t>
    </rPh>
    <phoneticPr fontId="1"/>
  </si>
  <si>
    <t>作成年月日</t>
    <rPh sb="0" eb="2">
      <t>サクセイ</t>
    </rPh>
    <rPh sb="2" eb="5">
      <t>ネンガッピ</t>
    </rPh>
    <phoneticPr fontId="1"/>
  </si>
  <si>
    <t>１．事業所の概要</t>
    <rPh sb="2" eb="5">
      <t>ジギョウショ</t>
    </rPh>
    <rPh sb="6" eb="8">
      <t>ガイヨウ</t>
    </rPh>
    <phoneticPr fontId="1"/>
  </si>
  <si>
    <t>①法人名</t>
    <rPh sb="1" eb="3">
      <t>ホウジン</t>
    </rPh>
    <rPh sb="3" eb="4">
      <t>メイ</t>
    </rPh>
    <phoneticPr fontId="1"/>
  </si>
  <si>
    <t>②法人代表者名</t>
    <rPh sb="1" eb="3">
      <t>ホウジン</t>
    </rPh>
    <rPh sb="3" eb="6">
      <t>ダイヒョウシャ</t>
    </rPh>
    <rPh sb="6" eb="7">
      <t>メイ</t>
    </rPh>
    <phoneticPr fontId="1"/>
  </si>
  <si>
    <t>③事業所名</t>
    <rPh sb="1" eb="4">
      <t>ジギョウショ</t>
    </rPh>
    <rPh sb="4" eb="5">
      <t>メイ</t>
    </rPh>
    <phoneticPr fontId="1"/>
  </si>
  <si>
    <t>④事業所長名</t>
    <rPh sb="1" eb="3">
      <t>ジギョウ</t>
    </rPh>
    <rPh sb="3" eb="6">
      <t>ショチョウメイ</t>
    </rPh>
    <phoneticPr fontId="1"/>
  </si>
  <si>
    <t>担当者名</t>
    <rPh sb="0" eb="4">
      <t>タントウシャメイ</t>
    </rPh>
    <phoneticPr fontId="1"/>
  </si>
  <si>
    <t>⑤事業所所在地等</t>
    <rPh sb="1" eb="4">
      <t>ジギョウショ</t>
    </rPh>
    <rPh sb="4" eb="7">
      <t>ショザイチ</t>
    </rPh>
    <rPh sb="7" eb="8">
      <t>トウ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</si>
  <si>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</si>
  <si>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</si>
  <si>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</si>
  <si>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</si>
  <si>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</si>
  <si>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⑨事業所番号</t>
    <rPh sb="1" eb="4">
      <t>ジギョウショ</t>
    </rPh>
    <rPh sb="4" eb="6">
      <t>バンゴウ</t>
    </rPh>
    <phoneticPr fontId="1"/>
  </si>
  <si>
    <t>利用者数</t>
    <rPh sb="0" eb="3">
      <t>リヨウシャ</t>
    </rPh>
    <rPh sb="3" eb="4">
      <t>スウ</t>
    </rPh>
    <phoneticPr fontId="1"/>
  </si>
  <si>
    <t>定員数</t>
    <rPh sb="0" eb="2">
      <t>テイイン</t>
    </rPh>
    <rPh sb="2" eb="3">
      <t>スウ</t>
    </rPh>
    <phoneticPr fontId="1"/>
  </si>
  <si>
    <t>Ａ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</si>
  <si>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</si>
  <si>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</si>
  <si>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</si>
  <si>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４級～</t>
    <rPh sb="1" eb="2">
      <t>キュウ</t>
    </rPh>
    <phoneticPr fontId="1"/>
  </si>
  <si>
    <t>Ｂ</t>
    <phoneticPr fontId="1"/>
  </si>
  <si>
    <t>その他</t>
    <rPh sb="2" eb="3">
      <t>タ</t>
    </rPh>
    <phoneticPr fontId="1"/>
  </si>
  <si>
    <t>身　体</t>
    <rPh sb="0" eb="1">
      <t>ミ</t>
    </rPh>
    <rPh sb="2" eb="3">
      <t>カラダ</t>
    </rPh>
    <phoneticPr fontId="1"/>
  </si>
  <si>
    <t>知　的</t>
    <rPh sb="0" eb="1">
      <t>チ</t>
    </rPh>
    <rPh sb="2" eb="3">
      <t>マト</t>
    </rPh>
    <phoneticPr fontId="1"/>
  </si>
  <si>
    <t>精　神</t>
    <rPh sb="0" eb="1">
      <t>セイ</t>
    </rPh>
    <rPh sb="2" eb="3">
      <t>カミ</t>
    </rPh>
    <phoneticPr fontId="1"/>
  </si>
  <si>
    <t>29歳以下</t>
    <rPh sb="2" eb="3">
      <t>サイ</t>
    </rPh>
    <rPh sb="3" eb="5">
      <t>イカ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</si>
  <si>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</si>
  <si>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</si>
  <si>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</si>
  <si>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60歳以上</t>
    <rPh sb="2" eb="3">
      <t>サイ</t>
    </rPh>
    <rPh sb="3" eb="5">
      <t>イジョウ</t>
    </rPh>
    <phoneticPr fontId="1"/>
  </si>
  <si>
    <t>職業指導員</t>
    <rPh sb="0" eb="2">
      <t>ショクギョウ</t>
    </rPh>
    <rPh sb="2" eb="5">
      <t>シドウイン</t>
    </rPh>
    <phoneticPr fontId="1"/>
  </si>
  <si>
    <t>生活指導員</t>
    <rPh sb="0" eb="2">
      <t>セイカツ</t>
    </rPh>
    <rPh sb="2" eb="5">
      <t>シドウイン</t>
    </rPh>
    <phoneticPr fontId="1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</si>
  <si>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1"/>
  </si>
  <si>
    <t>事業部門</t>
    <rPh sb="0" eb="2">
      <t>ジギョウ</t>
    </rPh>
    <rPh sb="2" eb="4">
      <t>ブモン</t>
    </rPh>
    <phoneticPr fontId="1"/>
  </si>
  <si>
    <t>商品・サービス名</t>
    <rPh sb="0" eb="2">
      <t>ショウヒン</t>
    </rPh>
    <rPh sb="7" eb="8">
      <t>メイ</t>
    </rPh>
    <phoneticPr fontId="1"/>
  </si>
  <si>
    <t>施設内外</t>
    <rPh sb="0" eb="2">
      <t>シセツ</t>
    </rPh>
    <rPh sb="2" eb="4">
      <t>ナイガイ</t>
    </rPh>
    <phoneticPr fontId="1"/>
  </si>
  <si>
    <t>特徴</t>
    <rPh sb="0" eb="2">
      <t>トクチョウ</t>
    </rPh>
    <phoneticPr fontId="1"/>
  </si>
  <si>
    <t>工　賃　向　上　計　画</t>
    <rPh sb="0" eb="1">
      <t>コウ</t>
    </rPh>
    <rPh sb="2" eb="3">
      <t>チン</t>
    </rPh>
    <rPh sb="4" eb="5">
      <t>ムカイ</t>
    </rPh>
    <rPh sb="6" eb="7">
      <t>ウエ</t>
    </rPh>
    <rPh sb="8" eb="9">
      <t>ケイ</t>
    </rPh>
    <rPh sb="10" eb="11">
      <t>ガ</t>
    </rPh>
    <phoneticPr fontId="1"/>
  </si>
  <si>
    <t>事業部門名</t>
    <rPh sb="0" eb="2">
      <t>ジギョウ</t>
    </rPh>
    <rPh sb="2" eb="5">
      <t>ブモンメイ</t>
    </rPh>
    <phoneticPr fontId="1"/>
  </si>
  <si>
    <t>事業所名</t>
    <rPh sb="0" eb="3">
      <t>ジギョウショ</t>
    </rPh>
    <rPh sb="3" eb="4">
      <t>メイ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</si>
  <si>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2"/>
  </si>
  <si>
    <t>（円）</t>
    <rPh sb="1" eb="2">
      <t>エン</t>
    </rPh>
    <phoneticPr fontId="1"/>
  </si>
  <si>
    <t>年間支出計</t>
    <rPh sb="0" eb="2">
      <t>ネンカン</t>
    </rPh>
    <rPh sb="2" eb="4">
      <t>シシュツ</t>
    </rPh>
    <rPh sb="4" eb="5">
      <t>ケイ</t>
    </rPh>
    <phoneticPr fontId="2"/>
  </si>
  <si>
    <t>収支差額</t>
    <rPh sb="0" eb="2">
      <t>シュウシ</t>
    </rPh>
    <rPh sb="2" eb="4">
      <t>サガク</t>
    </rPh>
    <phoneticPr fontId="2"/>
  </si>
  <si>
    <t>平均工賃月額</t>
    <rPh sb="0" eb="2">
      <t>ヘイキン</t>
    </rPh>
    <rPh sb="2" eb="4">
      <t>コウチン</t>
    </rPh>
    <rPh sb="4" eb="6">
      <t>ゲツガク</t>
    </rPh>
    <phoneticPr fontId="2"/>
  </si>
  <si>
    <t>取組状況・成果</t>
    <rPh sb="0" eb="2">
      <t>トリクミ</t>
    </rPh>
    <rPh sb="2" eb="4">
      <t>ジョウキョウ</t>
    </rPh>
    <rPh sb="5" eb="7">
      <t>セイカ</t>
    </rPh>
    <phoneticPr fontId="2"/>
  </si>
  <si>
    <t>課題</t>
    <rPh sb="0" eb="2">
      <t>カダイ</t>
    </rPh>
    <phoneticPr fontId="2"/>
  </si>
  <si>
    <t>対策</t>
    <rPh sb="0" eb="2">
      <t>タイサク</t>
    </rPh>
    <phoneticPr fontId="2"/>
  </si>
  <si>
    <t>３　過去３年間の実績・分析</t>
    <rPh sb="2" eb="4">
      <t>カコ</t>
    </rPh>
    <rPh sb="5" eb="7">
      <t>ネンカン</t>
    </rPh>
    <rPh sb="8" eb="10">
      <t>ジッセキ</t>
    </rPh>
    <rPh sb="11" eb="13">
      <t>ブンセキ</t>
    </rPh>
    <phoneticPr fontId="1"/>
  </si>
  <si>
    <t>原材料費</t>
    <rPh sb="0" eb="3">
      <t>ゲンザイリョウ</t>
    </rPh>
    <rPh sb="3" eb="4">
      <t>ヒ</t>
    </rPh>
    <phoneticPr fontId="2"/>
  </si>
  <si>
    <t>利用者工賃</t>
    <rPh sb="0" eb="3">
      <t>リヨウシャ</t>
    </rPh>
    <rPh sb="3" eb="5">
      <t>コウチン</t>
    </rPh>
    <phoneticPr fontId="2"/>
  </si>
  <si>
    <t>その他経費</t>
    <rPh sb="2" eb="3">
      <t>タ</t>
    </rPh>
    <rPh sb="3" eb="5">
      <t>ケイヒ</t>
    </rPh>
    <phoneticPr fontId="2"/>
  </si>
  <si>
    <t>上記のとおり</t>
    <rPh sb="0" eb="2">
      <t>ジョウキ</t>
    </rPh>
    <phoneticPr fontId="1"/>
  </si>
  <si>
    <t>４　計画期間における取組方針</t>
    <rPh sb="2" eb="4">
      <t>ケイカク</t>
    </rPh>
    <rPh sb="4" eb="6">
      <t>キカン</t>
    </rPh>
    <rPh sb="10" eb="12">
      <t>トリクミ</t>
    </rPh>
    <rPh sb="12" eb="14">
      <t>ホウシン</t>
    </rPh>
    <phoneticPr fontId="2"/>
  </si>
  <si>
    <t>事業の将来性
(５段階評価)</t>
    <rPh sb="0" eb="2">
      <t>ジギョウ</t>
    </rPh>
    <rPh sb="3" eb="6">
      <t>ショウライセイ</t>
    </rPh>
    <rPh sb="9" eb="11">
      <t>ダンカイ</t>
    </rPh>
    <rPh sb="11" eb="13">
      <t>ヒョウカ</t>
    </rPh>
    <phoneticPr fontId="2"/>
  </si>
  <si>
    <t>事業の意義
(５段階評価)</t>
    <rPh sb="0" eb="2">
      <t>ジギョウ</t>
    </rPh>
    <rPh sb="3" eb="5">
      <t>イギ</t>
    </rPh>
    <rPh sb="8" eb="10">
      <t>ダンカイ</t>
    </rPh>
    <rPh sb="10" eb="12">
      <t>ヒョウカ</t>
    </rPh>
    <phoneticPr fontId="2"/>
  </si>
  <si>
    <t>①販売受注の拡大が見込める</t>
    <rPh sb="1" eb="3">
      <t>ハンバイ</t>
    </rPh>
    <rPh sb="3" eb="5">
      <t>ジュチュウ</t>
    </rPh>
    <rPh sb="6" eb="8">
      <t>カクダイ</t>
    </rPh>
    <rPh sb="9" eb="11">
      <t>ミコ</t>
    </rPh>
    <phoneticPr fontId="1"/>
  </si>
  <si>
    <t>②生産量を増やすことができる</t>
    <rPh sb="1" eb="4">
      <t>セイサンリョウ</t>
    </rPh>
    <rPh sb="5" eb="6">
      <t>フ</t>
    </rPh>
    <phoneticPr fontId="1"/>
  </si>
  <si>
    <t>③商品力・技術力が高い</t>
    <rPh sb="1" eb="4">
      <t>ショウヒンリョク</t>
    </rPh>
    <rPh sb="5" eb="8">
      <t>ギジュツリョク</t>
    </rPh>
    <rPh sb="9" eb="10">
      <t>タカ</t>
    </rPh>
    <phoneticPr fontId="1"/>
  </si>
  <si>
    <t>目標</t>
    <rPh sb="0" eb="2">
      <t>モクヒョウ</t>
    </rPh>
    <phoneticPr fontId="2"/>
  </si>
  <si>
    <t>目標達成に向けての取組とスケジュール</t>
    <rPh sb="0" eb="2">
      <t>モクヒョウ</t>
    </rPh>
    <rPh sb="2" eb="4">
      <t>タッセイ</t>
    </rPh>
    <rPh sb="5" eb="6">
      <t>ム</t>
    </rPh>
    <rPh sb="9" eb="10">
      <t>ト</t>
    </rPh>
    <rPh sb="10" eb="11">
      <t>ク</t>
    </rPh>
    <phoneticPr fontId="2"/>
  </si>
  <si>
    <t>６　今後３年間の計画</t>
    <rPh sb="2" eb="4">
      <t>コンゴ</t>
    </rPh>
    <rPh sb="5" eb="7">
      <t>ネンカン</t>
    </rPh>
    <rPh sb="8" eb="10">
      <t>ケイカク</t>
    </rPh>
    <phoneticPr fontId="1"/>
  </si>
  <si>
    <t>5:とてもあてはまる　4:ややあてはまる　3:どちらともいえない　2:あまりあてはまらない　1:全くあてはまらない</t>
    <rPh sb="48" eb="49">
      <t>マッタ</t>
    </rPh>
    <phoneticPr fontId="1"/>
  </si>
  <si>
    <t>年度における取組方針</t>
    <rPh sb="0" eb="2">
      <t>ネンド</t>
    </rPh>
    <rPh sb="6" eb="8">
      <t>トリクミ</t>
    </rPh>
    <rPh sb="8" eb="10">
      <t>ホウシン</t>
    </rPh>
    <phoneticPr fontId="2"/>
  </si>
  <si>
    <t>平均工賃月額</t>
    <phoneticPr fontId="1"/>
  </si>
  <si>
    <t>⑥多機能型の場合、他の種別も記入</t>
    <rPh sb="1" eb="5">
      <t>タキノウガタ</t>
    </rPh>
    <rPh sb="6" eb="8">
      <t>バアイ</t>
    </rPh>
    <rPh sb="9" eb="10">
      <t>ホカ</t>
    </rPh>
    <rPh sb="11" eb="13">
      <t>シュベツ</t>
    </rPh>
    <rPh sb="14" eb="16">
      <t>キニュウ</t>
    </rPh>
    <phoneticPr fontId="1"/>
  </si>
  <si>
    <t>⑦指定年月日</t>
    <rPh sb="1" eb="3">
      <t>シテイ</t>
    </rPh>
    <rPh sb="3" eb="6">
      <t>ネンガッピ</t>
    </rPh>
    <phoneticPr fontId="1"/>
  </si>
  <si>
    <t>⑩利用者の年齢</t>
    <rPh sb="1" eb="4">
      <t>リヨウシャ</t>
    </rPh>
    <rPh sb="5" eb="7">
      <t>ネンレイ</t>
    </rPh>
    <phoneticPr fontId="1"/>
  </si>
  <si>
    <t>⑪職員の状況</t>
    <rPh sb="1" eb="3">
      <t>ショクイン</t>
    </rPh>
    <rPh sb="4" eb="6">
      <t>ジョウキョウ</t>
    </rPh>
    <phoneticPr fontId="1"/>
  </si>
  <si>
    <t>⑫事業所の特徴</t>
    <rPh sb="1" eb="4">
      <t>ジギョウショ</t>
    </rPh>
    <rPh sb="5" eb="7">
      <t>トクチョウ</t>
    </rPh>
    <phoneticPr fontId="1"/>
  </si>
  <si>
    <t>⑬製造している商品・提供しているサービス</t>
    <rPh sb="1" eb="3">
      <t>セイゾウ</t>
    </rPh>
    <rPh sb="7" eb="9">
      <t>ショウヒン</t>
    </rPh>
    <rPh sb="10" eb="12">
      <t>テイキョウ</t>
    </rPh>
    <phoneticPr fontId="1"/>
  </si>
  <si>
    <t>①利用者の特性に合っている</t>
    <rPh sb="1" eb="4">
      <t>リヨウシャ</t>
    </rPh>
    <rPh sb="5" eb="7">
      <t>トクセイ</t>
    </rPh>
    <rPh sb="8" eb="9">
      <t>ア</t>
    </rPh>
    <phoneticPr fontId="1"/>
  </si>
  <si>
    <t>②職業能力の開発につながる</t>
    <rPh sb="1" eb="3">
      <t>ショクギョウ</t>
    </rPh>
    <rPh sb="3" eb="5">
      <t>ノウリョク</t>
    </rPh>
    <rPh sb="6" eb="8">
      <t>カイハツ</t>
    </rPh>
    <phoneticPr fontId="1"/>
  </si>
  <si>
    <t>③地域とのつながり・貢献性</t>
    <rPh sb="1" eb="3">
      <t>チイキ</t>
    </rPh>
    <rPh sb="10" eb="12">
      <t>コウケン</t>
    </rPh>
    <rPh sb="12" eb="13">
      <t>セイ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</si>
  <si>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</si>
  <si>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</si>
  <si>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</si>
  <si>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平均利用者数
※小数点第２位以下切り上げ</t>
    <rPh sb="0" eb="2">
      <t>ヘイキン</t>
    </rPh>
    <rPh sb="2" eb="4">
      <t>リヨウ</t>
    </rPh>
    <rPh sb="4" eb="5">
      <t>シャ</t>
    </rPh>
    <rPh sb="5" eb="6">
      <t>スウ</t>
    </rPh>
    <rPh sb="8" eb="11">
      <t>ショウスウテン</t>
    </rPh>
    <rPh sb="11" eb="12">
      <t>ダイ</t>
    </rPh>
    <rPh sb="13" eb="16">
      <t>イイカ</t>
    </rPh>
    <rPh sb="16" eb="17">
      <t>キ</t>
    </rPh>
    <rPh sb="18" eb="19">
      <t>ア</t>
    </rPh>
    <phoneticPr fontId="2"/>
  </si>
  <si>
    <t>(1)年間延べ利用者数</t>
    <rPh sb="3" eb="5">
      <t>ネンカン</t>
    </rPh>
    <rPh sb="5" eb="6">
      <t>ノ</t>
    </rPh>
    <rPh sb="7" eb="10">
      <t>リヨウシャ</t>
    </rPh>
    <rPh sb="10" eb="11">
      <t>スウ</t>
    </rPh>
    <phoneticPr fontId="1"/>
  </si>
  <si>
    <t>(2)年間開所日数</t>
    <rPh sb="3" eb="5">
      <t>ネンカン</t>
    </rPh>
    <rPh sb="5" eb="7">
      <t>カイショ</t>
    </rPh>
    <rPh sb="7" eb="9">
      <t>ニッスウ</t>
    </rPh>
    <phoneticPr fontId="1"/>
  </si>
  <si>
    <t>(1)/(2)</t>
    <phoneticPr fontId="1"/>
  </si>
  <si>
    <t>年間開所月数</t>
    <rPh sb="0" eb="2">
      <t>ネンカン</t>
    </rPh>
    <rPh sb="2" eb="4">
      <t>カイショ</t>
    </rPh>
    <rPh sb="4" eb="6">
      <t>ゲッスウ</t>
    </rPh>
    <phoneticPr fontId="1"/>
  </si>
  <si>
    <t>工賃支払総額</t>
    <rPh sb="0" eb="2">
      <t>コウチン</t>
    </rPh>
    <rPh sb="4" eb="6">
      <t>ソウガク</t>
    </rPh>
    <phoneticPr fontId="2"/>
  </si>
  <si>
    <t>(参考：県目標工賃月額）</t>
    <rPh sb="1" eb="3">
      <t>サンコウ</t>
    </rPh>
    <rPh sb="4" eb="5">
      <t>ケン</t>
    </rPh>
    <rPh sb="5" eb="7">
      <t>モクヒョウ</t>
    </rPh>
    <rPh sb="7" eb="9">
      <t>コウチン</t>
    </rPh>
    <rPh sb="9" eb="11">
      <t>ゲツガク</t>
    </rPh>
    <phoneticPr fontId="1"/>
  </si>
  <si>
    <t>延利用者数・時間数</t>
    <phoneticPr fontId="1"/>
  </si>
  <si>
    <t>（人・時間）</t>
    <rPh sb="1" eb="2">
      <t>ニン</t>
    </rPh>
    <rPh sb="3" eb="5">
      <t>ジカン</t>
    </rPh>
    <phoneticPr fontId="1"/>
  </si>
  <si>
    <t>平均工賃時間額</t>
    <phoneticPr fontId="1"/>
  </si>
  <si>
    <t>延利用者数・時間</t>
    <rPh sb="0" eb="1">
      <t>ノ</t>
    </rPh>
    <rPh sb="1" eb="4">
      <t>リヨウシャ</t>
    </rPh>
    <rPh sb="4" eb="5">
      <t>スウ</t>
    </rPh>
    <rPh sb="6" eb="8">
      <t>ジカン</t>
    </rPh>
    <phoneticPr fontId="2"/>
  </si>
  <si>
    <t>平均工賃時間額</t>
    <rPh sb="0" eb="2">
      <t>ヘイキン</t>
    </rPh>
    <rPh sb="2" eb="4">
      <t>コウチン</t>
    </rPh>
    <rPh sb="4" eb="7">
      <t>ジカンガク</t>
    </rPh>
    <phoneticPr fontId="2"/>
  </si>
  <si>
    <t>平均利用者数
※小数点第2位切り上げ</t>
    <rPh sb="0" eb="2">
      <t>ヘイキン</t>
    </rPh>
    <rPh sb="2" eb="4">
      <t>リヨウ</t>
    </rPh>
    <rPh sb="4" eb="5">
      <t>シャ</t>
    </rPh>
    <rPh sb="5" eb="6">
      <t>スウ</t>
    </rPh>
    <rPh sb="8" eb="11">
      <t>ショウスウテン</t>
    </rPh>
    <rPh sb="11" eb="12">
      <t>ダイ</t>
    </rPh>
    <rPh sb="13" eb="14">
      <t>イ</t>
    </rPh>
    <rPh sb="14" eb="15">
      <t>キ</t>
    </rPh>
    <rPh sb="16" eb="17">
      <t>ア</t>
    </rPh>
    <phoneticPr fontId="2"/>
  </si>
  <si>
    <t>平均利用者数
※小数点第２位切り上げ</t>
    <rPh sb="0" eb="2">
      <t>ヘイキン</t>
    </rPh>
    <rPh sb="2" eb="4">
      <t>リヨウ</t>
    </rPh>
    <rPh sb="4" eb="5">
      <t>シャ</t>
    </rPh>
    <rPh sb="5" eb="6">
      <t>スウ</t>
    </rPh>
    <rPh sb="8" eb="11">
      <t>ショウスウテン</t>
    </rPh>
    <rPh sb="11" eb="12">
      <t>ダイ</t>
    </rPh>
    <rPh sb="13" eb="14">
      <t>イ</t>
    </rPh>
    <rPh sb="14" eb="15">
      <t>キ</t>
    </rPh>
    <rPh sb="16" eb="17">
      <t>ア</t>
    </rPh>
    <phoneticPr fontId="2"/>
  </si>
  <si>
    <t>⑨利用者の障害等
令和6年4月1日現在</t>
    <rPh sb="1" eb="4">
      <t>リヨウシャ</t>
    </rPh>
    <rPh sb="5" eb="7">
      <t>ショウガイ</t>
    </rPh>
    <rPh sb="7" eb="8">
      <t>トウ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phoneticPr fontId="1"/>
  </si>
  <si>
    <t>２　令和５年度の実績・分析</t>
    <rPh sb="2" eb="4">
      <t>レイワ</t>
    </rPh>
    <rPh sb="5" eb="7">
      <t>ネンド</t>
    </rPh>
    <rPh sb="8" eb="10">
      <t>ジッセキ</t>
    </rPh>
    <rPh sb="11" eb="13">
      <t>ブンセキ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</si>
  <si>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</si>
  <si>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</si>
  <si>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</si>
  <si>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５　令和６年度の計画</t>
    <rPh sb="2" eb="4">
      <t>レイワ</t>
    </rPh>
    <rPh sb="5" eb="7">
      <t>ネンド</t>
    </rPh>
    <rPh sb="7" eb="9">
      <t>ヘイネンド</t>
    </rPh>
    <rPh sb="8" eb="10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</si>
</sst>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人&quot;"/>
    <numFmt numFmtId="177" formatCode="[$-411]ggge&quot;年&quot;m&quot;月&quot;d&quot;日&quot;;@"/>
    <numFmt numFmtId="178" formatCode="#,##0_ "/>
    <numFmt numFmtId="179" formatCode="#,##0.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176" fontId="8" fillId="0" borderId="12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178" fontId="6" fillId="2" borderId="1" xfId="0" applyNumberFormat="1" applyFont="1" applyFill="1" applyBorder="1" applyAlignment="1">
      <alignment vertical="center"/>
    </xf>
    <xf numFmtId="178" fontId="6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0" fillId="2" borderId="3" xfId="0" applyNumberFormat="1" applyFill="1" applyBorder="1" applyAlignment="1">
      <alignment horizontal="left" vertical="center"/>
    </xf>
    <xf numFmtId="177" fontId="0" fillId="2" borderId="10" xfId="0" applyNumberFormat="1" applyFill="1" applyBorder="1" applyAlignment="1">
      <alignment horizontal="left" vertical="center"/>
    </xf>
    <xf numFmtId="177" fontId="0" fillId="2" borderId="11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9" fontId="6" fillId="0" borderId="13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76" fontId="6" fillId="2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2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33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15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7" fillId="2" borderId="4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top" shrinkToFit="1"/>
    </xf>
    <xf numFmtId="0" fontId="0" fillId="0" borderId="1" xfId="0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/>
    </xf>
    <xf numFmtId="178" fontId="6" fillId="2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vertical="top" wrapText="1"/>
    </xf>
    <xf numFmtId="178" fontId="6" fillId="2" borderId="14" xfId="0" applyNumberFormat="1" applyFont="1" applyFill="1" applyBorder="1">
      <alignment vertical="center"/>
    </xf>
    <xf numFmtId="178" fontId="6" fillId="2" borderId="20" xfId="0" applyNumberFormat="1" applyFont="1" applyFill="1" applyBorder="1">
      <alignment vertical="center"/>
    </xf>
    <xf numFmtId="179" fontId="6" fillId="0" borderId="1" xfId="0" applyNumberFormat="1" applyFont="1" applyFill="1" applyBorder="1" applyAlignment="1">
      <alignment vertical="center"/>
    </xf>
    <xf numFmtId="178" fontId="6" fillId="2" borderId="3" xfId="0" applyNumberFormat="1" applyFont="1" applyFill="1" applyBorder="1" applyAlignment="1">
      <alignment vertical="center"/>
    </xf>
    <xf numFmtId="178" fontId="6" fillId="2" borderId="10" xfId="0" applyNumberFormat="1" applyFont="1" applyFill="1" applyBorder="1" applyAlignment="1">
      <alignment vertical="center"/>
    </xf>
    <xf numFmtId="178" fontId="6" fillId="2" borderId="11" xfId="0" applyNumberFormat="1" applyFont="1" applyFill="1" applyBorder="1" applyAlignment="1">
      <alignment vertical="center"/>
    </xf>
    <xf numFmtId="178" fontId="6" fillId="2" borderId="1" xfId="0" applyNumberFormat="1" applyFont="1" applyFill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indent="1"/>
    </xf>
    <xf numFmtId="178" fontId="6" fillId="0" borderId="21" xfId="0" applyNumberFormat="1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178" fontId="6" fillId="0" borderId="1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178" fontId="8" fillId="2" borderId="20" xfId="0" applyNumberFormat="1" applyFont="1" applyFill="1" applyBorder="1">
      <alignment vertical="center"/>
    </xf>
    <xf numFmtId="0" fontId="0" fillId="0" borderId="3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178" fontId="0" fillId="0" borderId="3" xfId="0" applyNumberFormat="1" applyBorder="1">
      <alignment vertical="center"/>
    </xf>
    <xf numFmtId="9" fontId="0" fillId="0" borderId="10" xfId="0" applyNumberFormat="1" applyBorder="1">
      <alignment vertical="center"/>
    </xf>
    <xf numFmtId="9" fontId="0" fillId="0" borderId="11" xfId="0" applyNumberFormat="1" applyBorder="1">
      <alignment vertical="center"/>
    </xf>
    <xf numFmtId="178" fontId="6" fillId="0" borderId="1" xfId="0" applyNumberFormat="1" applyFont="1" applyBorder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2" borderId="21" xfId="0" applyNumberFormat="1" applyFont="1" applyFill="1" applyBorder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vertical="top"/>
    </xf>
    <xf numFmtId="9" fontId="7" fillId="2" borderId="1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vertical="center" wrapText="1"/>
    </xf>
    <xf numFmtId="178" fontId="7" fillId="0" borderId="14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8" fontId="6" fillId="2" borderId="20" xfId="0" applyNumberFormat="1" applyFont="1" applyFill="1" applyBorder="1" applyAlignment="1">
      <alignment vertical="center" wrapText="1"/>
    </xf>
    <xf numFmtId="178" fontId="7" fillId="2" borderId="2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view="pageBreakPreview" zoomScale="85" zoomScaleNormal="85" zoomScaleSheetLayoutView="85" workbookViewId="0">
      <selection activeCell="H10" sqref="H10:M10"/>
    </sheetView>
  </sheetViews>
  <sheetFormatPr defaultColWidth="3.69921875" defaultRowHeight="19.95" customHeight="1" x14ac:dyDescent="0.45"/>
  <cols>
    <col min="21" max="21" width="3.69921875" customWidth="1"/>
  </cols>
  <sheetData>
    <row r="1" spans="1:21" ht="19.95" customHeight="1" x14ac:dyDescent="0.45">
      <c r="Q1" t="s">
        <v>0</v>
      </c>
    </row>
    <row r="3" spans="1:21" ht="32.4" x14ac:dyDescent="0.45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5" spans="1:21" ht="19.95" customHeight="1" x14ac:dyDescent="0.45">
      <c r="G5" s="49" t="s">
        <v>1</v>
      </c>
      <c r="H5" s="49"/>
      <c r="I5" s="49"/>
      <c r="J5" s="51"/>
      <c r="K5" s="51"/>
      <c r="L5" s="51"/>
      <c r="M5" s="51"/>
      <c r="N5" s="49" t="s">
        <v>7</v>
      </c>
      <c r="O5" s="49"/>
      <c r="P5" s="49"/>
      <c r="Q5" s="50"/>
      <c r="R5" s="50"/>
      <c r="S5" s="50"/>
      <c r="T5" s="50"/>
      <c r="U5" s="50"/>
    </row>
    <row r="6" spans="1:21" ht="19.95" customHeight="1" x14ac:dyDescent="0.45">
      <c r="A6" s="17" t="s">
        <v>2</v>
      </c>
      <c r="B6" s="17"/>
      <c r="C6" s="17"/>
      <c r="D6" s="17"/>
      <c r="E6" s="17"/>
    </row>
    <row r="7" spans="1:21" ht="19.95" customHeight="1" x14ac:dyDescent="0.45">
      <c r="A7" s="17" t="s">
        <v>3</v>
      </c>
      <c r="B7" s="17"/>
      <c r="C7" s="17"/>
      <c r="D7" s="17"/>
      <c r="E7" s="18"/>
      <c r="F7" s="37"/>
      <c r="G7" s="37"/>
      <c r="H7" s="37"/>
      <c r="I7" s="37"/>
      <c r="J7" s="37"/>
      <c r="K7" s="37"/>
      <c r="L7" s="37"/>
      <c r="M7" s="38" t="s">
        <v>4</v>
      </c>
      <c r="N7" s="38"/>
      <c r="O7" s="38"/>
      <c r="P7" s="38"/>
      <c r="Q7" s="37"/>
      <c r="R7" s="37"/>
      <c r="S7" s="37"/>
      <c r="T7" s="37"/>
      <c r="U7" s="37"/>
    </row>
    <row r="8" spans="1:21" ht="19.95" customHeight="1" x14ac:dyDescent="0.45">
      <c r="A8" s="30" t="s">
        <v>5</v>
      </c>
      <c r="B8" s="30"/>
      <c r="C8" s="30"/>
      <c r="D8" s="30"/>
      <c r="E8" s="31"/>
      <c r="F8" s="36"/>
      <c r="G8" s="36"/>
      <c r="H8" s="36"/>
      <c r="I8" s="36"/>
      <c r="J8" s="36"/>
      <c r="K8" s="36"/>
      <c r="L8" s="36"/>
      <c r="M8" s="38" t="s">
        <v>6</v>
      </c>
      <c r="N8" s="38"/>
      <c r="O8" s="38"/>
      <c r="P8" s="38"/>
      <c r="Q8" s="37"/>
      <c r="R8" s="37"/>
      <c r="S8" s="37"/>
      <c r="T8" s="37"/>
      <c r="U8" s="37"/>
    </row>
    <row r="9" spans="1:21" ht="19.95" customHeight="1" x14ac:dyDescent="0.45">
      <c r="A9" s="17" t="s">
        <v>8</v>
      </c>
      <c r="B9" s="17"/>
      <c r="C9" s="17"/>
      <c r="D9" s="17"/>
      <c r="E9" s="18"/>
      <c r="F9" s="39" t="s">
        <v>9</v>
      </c>
      <c r="G9" s="40"/>
      <c r="H9" s="34"/>
      <c r="I9" s="34"/>
      <c r="J9" s="35"/>
      <c r="K9" s="39" t="s">
        <v>10</v>
      </c>
      <c r="L9" s="41"/>
      <c r="M9" s="42"/>
      <c r="N9" s="42"/>
      <c r="O9" s="42"/>
      <c r="P9" s="42"/>
      <c r="Q9" s="42"/>
      <c r="R9" s="42"/>
      <c r="S9" s="42"/>
      <c r="T9" s="42"/>
      <c r="U9" s="43"/>
    </row>
    <row r="10" spans="1:21" ht="19.95" customHeight="1" x14ac:dyDescent="0.45">
      <c r="A10" s="17"/>
      <c r="B10" s="17"/>
      <c r="C10" s="17"/>
      <c r="D10" s="17"/>
      <c r="E10" s="18"/>
      <c r="F10" s="39" t="s">
        <v>11</v>
      </c>
      <c r="G10" s="40"/>
      <c r="H10" s="34"/>
      <c r="I10" s="34"/>
      <c r="J10" s="34"/>
      <c r="K10" s="34"/>
      <c r="L10" s="34"/>
      <c r="M10" s="35"/>
      <c r="N10" s="39" t="s">
        <v>12</v>
      </c>
      <c r="O10" s="40"/>
      <c r="P10" s="34"/>
      <c r="Q10" s="34"/>
      <c r="R10" s="34"/>
      <c r="S10" s="34"/>
      <c r="T10" s="34"/>
      <c r="U10" s="35"/>
    </row>
    <row r="11" spans="1:21" ht="19.95" customHeight="1" x14ac:dyDescent="0.45">
      <c r="A11" s="17"/>
      <c r="B11" s="17"/>
      <c r="C11" s="17"/>
      <c r="D11" s="17"/>
      <c r="E11" s="18"/>
      <c r="F11" s="39" t="s">
        <v>13</v>
      </c>
      <c r="G11" s="40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</row>
    <row r="12" spans="1:21" ht="35.4" customHeight="1" x14ac:dyDescent="0.45">
      <c r="A12" s="32" t="s">
        <v>67</v>
      </c>
      <c r="B12" s="32"/>
      <c r="C12" s="32"/>
      <c r="D12" s="32"/>
      <c r="E12" s="33"/>
      <c r="F12" s="4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</row>
    <row r="13" spans="1:21" ht="19.95" customHeight="1" x14ac:dyDescent="0.45">
      <c r="A13" s="17" t="s">
        <v>68</v>
      </c>
      <c r="B13" s="17"/>
      <c r="C13" s="17"/>
      <c r="D13" s="17"/>
      <c r="E13" s="18"/>
      <c r="F13" s="23"/>
      <c r="G13" s="24"/>
      <c r="H13" s="24"/>
      <c r="I13" s="24"/>
      <c r="J13" s="25"/>
      <c r="K13" s="28" t="s">
        <v>14</v>
      </c>
      <c r="L13" s="29"/>
      <c r="M13" s="29"/>
      <c r="N13" s="29"/>
      <c r="O13" s="29"/>
      <c r="P13" s="26"/>
      <c r="Q13" s="26"/>
      <c r="R13" s="26"/>
      <c r="S13" s="26"/>
      <c r="T13" s="26"/>
      <c r="U13" s="27"/>
    </row>
    <row r="14" spans="1:21" ht="19.95" customHeight="1" x14ac:dyDescent="0.45">
      <c r="A14" s="54" t="s">
        <v>93</v>
      </c>
      <c r="B14" s="52"/>
      <c r="C14" s="52"/>
      <c r="D14" s="52"/>
      <c r="E14" s="52"/>
      <c r="F14" s="21" t="s">
        <v>16</v>
      </c>
      <c r="G14" s="22"/>
      <c r="H14" s="22"/>
      <c r="I14" s="47"/>
      <c r="J14" s="47"/>
      <c r="K14" s="22" t="s">
        <v>15</v>
      </c>
      <c r="L14" s="22"/>
      <c r="M14" s="22"/>
      <c r="N14" s="46">
        <f>J15+M15+P15+T15+J16+M16+J17+M17+P17+J18</f>
        <v>0</v>
      </c>
      <c r="O14" s="22"/>
      <c r="P14" s="5"/>
      <c r="Q14" s="5"/>
      <c r="R14" s="5"/>
      <c r="S14" s="5"/>
      <c r="T14" s="5"/>
      <c r="U14" s="6"/>
    </row>
    <row r="15" spans="1:21" ht="19.95" customHeight="1" x14ac:dyDescent="0.45">
      <c r="A15" s="52"/>
      <c r="B15" s="52"/>
      <c r="C15" s="52"/>
      <c r="D15" s="52"/>
      <c r="E15" s="52"/>
      <c r="F15" s="21" t="s">
        <v>24</v>
      </c>
      <c r="G15" s="22"/>
      <c r="H15" s="22"/>
      <c r="I15" s="7" t="s">
        <v>18</v>
      </c>
      <c r="J15" s="19"/>
      <c r="K15" s="19"/>
      <c r="L15" s="7" t="s">
        <v>19</v>
      </c>
      <c r="M15" s="19"/>
      <c r="N15" s="19"/>
      <c r="O15" s="7" t="s">
        <v>20</v>
      </c>
      <c r="P15" s="19"/>
      <c r="Q15" s="19"/>
      <c r="R15" s="7" t="s">
        <v>21</v>
      </c>
      <c r="S15" s="5"/>
      <c r="T15" s="19"/>
      <c r="U15" s="20"/>
    </row>
    <row r="16" spans="1:21" ht="19.95" customHeight="1" x14ac:dyDescent="0.45">
      <c r="A16" s="52"/>
      <c r="B16" s="52"/>
      <c r="C16" s="52"/>
      <c r="D16" s="52"/>
      <c r="E16" s="52"/>
      <c r="F16" s="21" t="s">
        <v>25</v>
      </c>
      <c r="G16" s="22"/>
      <c r="H16" s="22"/>
      <c r="I16" s="7" t="s">
        <v>17</v>
      </c>
      <c r="J16" s="19"/>
      <c r="K16" s="19"/>
      <c r="L16" s="7" t="s">
        <v>22</v>
      </c>
      <c r="M16" s="19"/>
      <c r="N16" s="19"/>
      <c r="O16" s="5"/>
      <c r="P16" s="5"/>
      <c r="Q16" s="5"/>
      <c r="R16" s="5"/>
      <c r="S16" s="5"/>
      <c r="T16" s="5"/>
      <c r="U16" s="6"/>
    </row>
    <row r="17" spans="1:21" ht="19.95" customHeight="1" x14ac:dyDescent="0.45">
      <c r="A17" s="52"/>
      <c r="B17" s="52"/>
      <c r="C17" s="52"/>
      <c r="D17" s="52"/>
      <c r="E17" s="52"/>
      <c r="F17" s="21" t="s">
        <v>26</v>
      </c>
      <c r="G17" s="22"/>
      <c r="H17" s="22"/>
      <c r="I17" s="7" t="s">
        <v>18</v>
      </c>
      <c r="J17" s="19"/>
      <c r="K17" s="19"/>
      <c r="L17" s="7" t="s">
        <v>19</v>
      </c>
      <c r="M17" s="19"/>
      <c r="N17" s="19"/>
      <c r="O17" s="7" t="s">
        <v>20</v>
      </c>
      <c r="P17" s="19"/>
      <c r="Q17" s="19"/>
      <c r="R17" s="5"/>
      <c r="S17" s="5"/>
      <c r="T17" s="5"/>
      <c r="U17" s="6"/>
    </row>
    <row r="18" spans="1:21" ht="19.95" customHeight="1" x14ac:dyDescent="0.45">
      <c r="A18" s="52"/>
      <c r="B18" s="52"/>
      <c r="C18" s="52"/>
      <c r="D18" s="52"/>
      <c r="E18" s="52"/>
      <c r="F18" s="21" t="s">
        <v>23</v>
      </c>
      <c r="G18" s="22"/>
      <c r="H18" s="22"/>
      <c r="I18" s="8"/>
      <c r="J18" s="19"/>
      <c r="K18" s="19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9.95" customHeight="1" x14ac:dyDescent="0.45">
      <c r="A19" s="52" t="s">
        <v>69</v>
      </c>
      <c r="B19" s="52"/>
      <c r="C19" s="52"/>
      <c r="D19" s="52"/>
      <c r="E19" s="53"/>
      <c r="F19" s="48" t="s">
        <v>27</v>
      </c>
      <c r="G19" s="48"/>
      <c r="H19" s="48"/>
      <c r="I19" s="48" t="s">
        <v>28</v>
      </c>
      <c r="J19" s="48"/>
      <c r="K19" s="48"/>
      <c r="L19" s="48" t="s">
        <v>29</v>
      </c>
      <c r="M19" s="48"/>
      <c r="N19" s="48"/>
      <c r="O19" s="48" t="s">
        <v>30</v>
      </c>
      <c r="P19" s="48"/>
      <c r="Q19" s="48"/>
      <c r="R19" s="48" t="s">
        <v>31</v>
      </c>
      <c r="S19" s="48"/>
      <c r="T19" s="48"/>
      <c r="U19" s="9"/>
    </row>
    <row r="20" spans="1:21" ht="19.95" customHeight="1" x14ac:dyDescent="0.45">
      <c r="A20" s="52"/>
      <c r="B20" s="52"/>
      <c r="C20" s="52"/>
      <c r="D20" s="52"/>
      <c r="E20" s="53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10">
        <f>SUM(F20:T20)</f>
        <v>0</v>
      </c>
    </row>
    <row r="21" spans="1:21" ht="19.95" customHeight="1" x14ac:dyDescent="0.45">
      <c r="A21" s="52"/>
      <c r="B21" s="52"/>
      <c r="C21" s="52"/>
      <c r="D21" s="52"/>
      <c r="E21" s="53"/>
      <c r="F21" s="45" t="e">
        <f>F20/$N$14</f>
        <v>#DIV/0!</v>
      </c>
      <c r="G21" s="45"/>
      <c r="H21" s="45"/>
      <c r="I21" s="45" t="e">
        <f t="shared" ref="I21" si="0">I20/$N$14</f>
        <v>#DIV/0!</v>
      </c>
      <c r="J21" s="45"/>
      <c r="K21" s="45"/>
      <c r="L21" s="45" t="e">
        <f t="shared" ref="L21" si="1">L20/$N$14</f>
        <v>#DIV/0!</v>
      </c>
      <c r="M21" s="45"/>
      <c r="N21" s="45"/>
      <c r="O21" s="45" t="e">
        <f t="shared" ref="O21" si="2">O20/$N$14</f>
        <v>#DIV/0!</v>
      </c>
      <c r="P21" s="45"/>
      <c r="Q21" s="45"/>
      <c r="R21" s="45" t="e">
        <f t="shared" ref="R21" si="3">R20/$N$14</f>
        <v>#DIV/0!</v>
      </c>
      <c r="S21" s="45"/>
      <c r="T21" s="45"/>
      <c r="U21" s="11"/>
    </row>
    <row r="22" spans="1:21" ht="19.95" customHeight="1" x14ac:dyDescent="0.45">
      <c r="A22" s="52" t="s">
        <v>70</v>
      </c>
      <c r="B22" s="52"/>
      <c r="C22" s="52"/>
      <c r="D22" s="52"/>
      <c r="E22" s="53"/>
      <c r="F22" s="57" t="s">
        <v>32</v>
      </c>
      <c r="G22" s="56"/>
      <c r="H22" s="56"/>
      <c r="I22" s="55"/>
      <c r="J22" s="55"/>
      <c r="K22" s="56" t="s">
        <v>33</v>
      </c>
      <c r="L22" s="56"/>
      <c r="M22" s="56"/>
      <c r="N22" s="55"/>
      <c r="O22" s="55"/>
      <c r="P22" s="56" t="s">
        <v>34</v>
      </c>
      <c r="Q22" s="56"/>
      <c r="R22" s="56"/>
      <c r="S22" s="55"/>
      <c r="T22" s="55"/>
      <c r="U22" s="6"/>
    </row>
    <row r="23" spans="1:21" ht="58.2" customHeight="1" x14ac:dyDescent="0.45">
      <c r="A23" s="60" t="s">
        <v>71</v>
      </c>
      <c r="B23" s="61"/>
      <c r="C23" s="61"/>
      <c r="D23" s="61"/>
      <c r="E23" s="62"/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</row>
    <row r="24" spans="1:21" ht="58.2" customHeight="1" x14ac:dyDescent="0.45">
      <c r="A24" s="63"/>
      <c r="B24" s="64"/>
      <c r="C24" s="64"/>
      <c r="D24" s="64"/>
      <c r="E24" s="65"/>
      <c r="F24" s="72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</row>
    <row r="25" spans="1:21" ht="73.8" customHeight="1" x14ac:dyDescent="0.45">
      <c r="A25" s="66"/>
      <c r="B25" s="67"/>
      <c r="C25" s="67"/>
      <c r="D25" s="67"/>
      <c r="E25" s="68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</row>
    <row r="26" spans="1:21" ht="19.95" customHeight="1" x14ac:dyDescent="0.45">
      <c r="A26" s="80" t="s">
        <v>72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19.95" customHeight="1" x14ac:dyDescent="0.45">
      <c r="A27" s="59" t="s">
        <v>35</v>
      </c>
      <c r="B27" s="59"/>
      <c r="C27" s="59"/>
      <c r="D27" s="59" t="s">
        <v>36</v>
      </c>
      <c r="E27" s="59"/>
      <c r="F27" s="59"/>
      <c r="G27" s="59" t="s">
        <v>37</v>
      </c>
      <c r="H27" s="59"/>
      <c r="I27" s="59"/>
      <c r="J27" s="59" t="s">
        <v>38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t="58.8" customHeight="1" x14ac:dyDescent="0.45">
      <c r="A28" s="77"/>
      <c r="B28" s="77"/>
      <c r="C28" s="77"/>
      <c r="D28" s="77"/>
      <c r="E28" s="77"/>
      <c r="F28" s="77"/>
      <c r="G28" s="77"/>
      <c r="H28" s="77"/>
      <c r="I28" s="77"/>
      <c r="J28" s="78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1:21" ht="58.8" customHeight="1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1:21" ht="58.8" customHeight="1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</sheetData>
  <mergeCells count="92">
    <mergeCell ref="A3:U3"/>
    <mergeCell ref="J18:K18"/>
    <mergeCell ref="A30:C30"/>
    <mergeCell ref="D30:F30"/>
    <mergeCell ref="G30:I30"/>
    <mergeCell ref="J30:U30"/>
    <mergeCell ref="A28:C28"/>
    <mergeCell ref="D28:F28"/>
    <mergeCell ref="G28:I28"/>
    <mergeCell ref="J28:U28"/>
    <mergeCell ref="A29:C29"/>
    <mergeCell ref="D29:F29"/>
    <mergeCell ref="G29:I29"/>
    <mergeCell ref="J29:U29"/>
    <mergeCell ref="A26:U26"/>
    <mergeCell ref="J27:U27"/>
    <mergeCell ref="G27:I27"/>
    <mergeCell ref="D27:F27"/>
    <mergeCell ref="A27:C27"/>
    <mergeCell ref="A23:E25"/>
    <mergeCell ref="F23:U25"/>
    <mergeCell ref="A22:E22"/>
    <mergeCell ref="A19:E21"/>
    <mergeCell ref="A14:E18"/>
    <mergeCell ref="S22:T22"/>
    <mergeCell ref="N22:O22"/>
    <mergeCell ref="I22:J22"/>
    <mergeCell ref="P22:R22"/>
    <mergeCell ref="K22:M22"/>
    <mergeCell ref="F22:H22"/>
    <mergeCell ref="F20:H20"/>
    <mergeCell ref="I20:K20"/>
    <mergeCell ref="L20:N20"/>
    <mergeCell ref="O20:Q20"/>
    <mergeCell ref="R20:T20"/>
    <mergeCell ref="F21:H21"/>
    <mergeCell ref="I21:K21"/>
    <mergeCell ref="N5:P5"/>
    <mergeCell ref="G5:I5"/>
    <mergeCell ref="Q5:U5"/>
    <mergeCell ref="J5:M5"/>
    <mergeCell ref="A6:E6"/>
    <mergeCell ref="L21:N21"/>
    <mergeCell ref="O21:Q21"/>
    <mergeCell ref="R21:T21"/>
    <mergeCell ref="F18:H18"/>
    <mergeCell ref="K14:M14"/>
    <mergeCell ref="N14:O14"/>
    <mergeCell ref="I14:J14"/>
    <mergeCell ref="F17:H17"/>
    <mergeCell ref="F16:H16"/>
    <mergeCell ref="J17:K17"/>
    <mergeCell ref="J16:K16"/>
    <mergeCell ref="R19:T19"/>
    <mergeCell ref="O19:Q19"/>
    <mergeCell ref="L19:N19"/>
    <mergeCell ref="I19:K19"/>
    <mergeCell ref="F19:H19"/>
    <mergeCell ref="F9:G9"/>
    <mergeCell ref="K9:L9"/>
    <mergeCell ref="M9:U9"/>
    <mergeCell ref="F11:G11"/>
    <mergeCell ref="F12:U12"/>
    <mergeCell ref="A7:E7"/>
    <mergeCell ref="A8:E8"/>
    <mergeCell ref="A9:E11"/>
    <mergeCell ref="A12:E12"/>
    <mergeCell ref="H11:U11"/>
    <mergeCell ref="H9:J9"/>
    <mergeCell ref="F8:L8"/>
    <mergeCell ref="F7:L7"/>
    <mergeCell ref="Q7:U7"/>
    <mergeCell ref="Q8:U8"/>
    <mergeCell ref="M7:P7"/>
    <mergeCell ref="M8:P8"/>
    <mergeCell ref="N10:O10"/>
    <mergeCell ref="F10:G10"/>
    <mergeCell ref="P10:U10"/>
    <mergeCell ref="H10:M10"/>
    <mergeCell ref="A13:E13"/>
    <mergeCell ref="T15:U15"/>
    <mergeCell ref="P17:Q17"/>
    <mergeCell ref="P15:Q15"/>
    <mergeCell ref="M17:N17"/>
    <mergeCell ref="M16:N16"/>
    <mergeCell ref="M15:N15"/>
    <mergeCell ref="F15:H15"/>
    <mergeCell ref="F14:H14"/>
    <mergeCell ref="J15:K15"/>
    <mergeCell ref="F13:J13"/>
    <mergeCell ref="P13:U13"/>
    <mergeCell ref="K13:O13"/>
  </mergeCells>
  <phoneticPr fontId="1"/>
  <pageMargins left="0.70866141732283472" right="0.70866141732283472" top="0.74803149606299213" bottom="0.74803149606299213" header="0.31496062992125984" footer="0.31496062992125984"/>
  <pageSetup paperSize="9" scale="103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view="pageBreakPreview" topLeftCell="A17" zoomScale="85" zoomScaleNormal="100" zoomScaleSheetLayoutView="85" workbookViewId="0">
      <selection activeCell="E23" sqref="E23:K23"/>
    </sheetView>
  </sheetViews>
  <sheetFormatPr defaultColWidth="3.69921875" defaultRowHeight="19.95" customHeight="1" x14ac:dyDescent="0.45"/>
  <cols>
    <col min="2" max="4" width="5.69921875" customWidth="1"/>
    <col min="21" max="21" width="3.69921875" customWidth="1"/>
  </cols>
  <sheetData>
    <row r="1" spans="1:26" ht="19.95" customHeight="1" x14ac:dyDescent="0.45">
      <c r="L1" s="49" t="s">
        <v>41</v>
      </c>
      <c r="M1" s="49"/>
      <c r="N1" s="49"/>
      <c r="O1" s="49">
        <f>事業所の概要!F8</f>
        <v>0</v>
      </c>
      <c r="P1" s="49"/>
      <c r="Q1" s="49"/>
      <c r="R1" s="49"/>
      <c r="S1" s="49"/>
      <c r="T1" s="49"/>
      <c r="U1" s="49"/>
      <c r="V1" s="49"/>
      <c r="W1" s="49"/>
      <c r="X1" s="49"/>
      <c r="Y1" s="49"/>
    </row>
    <row r="3" spans="1:26" ht="19.95" customHeight="1" x14ac:dyDescent="0.45">
      <c r="A3" s="8" t="s">
        <v>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 ht="19.95" customHeight="1" x14ac:dyDescent="0.45">
      <c r="A4" s="92" t="s">
        <v>40</v>
      </c>
      <c r="B4" s="92"/>
      <c r="C4" s="92"/>
      <c r="D4" s="9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6" ht="19.95" customHeight="1" x14ac:dyDescent="0.45">
      <c r="A5" s="92" t="s">
        <v>42</v>
      </c>
      <c r="B5" s="92"/>
      <c r="C5" s="92"/>
      <c r="D5" s="9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t="s">
        <v>43</v>
      </c>
    </row>
    <row r="6" spans="1:26" ht="19.95" customHeight="1" x14ac:dyDescent="0.45">
      <c r="A6" s="100" t="s">
        <v>44</v>
      </c>
      <c r="B6" s="100"/>
      <c r="C6" s="100"/>
      <c r="D6" s="100"/>
      <c r="E6" s="99">
        <f>SUM(E7:K9)</f>
        <v>0</v>
      </c>
      <c r="F6" s="99"/>
      <c r="G6" s="99"/>
      <c r="H6" s="99"/>
      <c r="I6" s="99"/>
      <c r="J6" s="99"/>
      <c r="K6" s="99"/>
      <c r="L6" s="99">
        <f t="shared" ref="L6" si="0">SUM(L7:R9)</f>
        <v>0</v>
      </c>
      <c r="M6" s="99"/>
      <c r="N6" s="99"/>
      <c r="O6" s="99"/>
      <c r="P6" s="99"/>
      <c r="Q6" s="99"/>
      <c r="R6" s="99"/>
      <c r="S6" s="99">
        <f t="shared" ref="S6" si="1">SUM(S7:Y9)</f>
        <v>0</v>
      </c>
      <c r="T6" s="99"/>
      <c r="U6" s="99"/>
      <c r="V6" s="99"/>
      <c r="W6" s="99"/>
      <c r="X6" s="99"/>
      <c r="Y6" s="99"/>
      <c r="Z6" t="s">
        <v>43</v>
      </c>
    </row>
    <row r="7" spans="1:26" ht="19.95" customHeight="1" x14ac:dyDescent="0.45">
      <c r="A7" s="12"/>
      <c r="B7" s="96" t="s">
        <v>51</v>
      </c>
      <c r="C7" s="96"/>
      <c r="D7" s="97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t="s">
        <v>43</v>
      </c>
    </row>
    <row r="8" spans="1:26" ht="19.95" customHeight="1" x14ac:dyDescent="0.45">
      <c r="A8" s="12"/>
      <c r="B8" s="96" t="s">
        <v>52</v>
      </c>
      <c r="C8" s="96"/>
      <c r="D8" s="97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t="s">
        <v>43</v>
      </c>
    </row>
    <row r="9" spans="1:26" ht="19.95" customHeight="1" x14ac:dyDescent="0.45">
      <c r="A9" s="13"/>
      <c r="B9" s="94" t="s">
        <v>53</v>
      </c>
      <c r="C9" s="94"/>
      <c r="D9" s="9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t="s">
        <v>43</v>
      </c>
    </row>
    <row r="10" spans="1:26" ht="19.95" customHeight="1" x14ac:dyDescent="0.45">
      <c r="A10" s="92" t="s">
        <v>45</v>
      </c>
      <c r="B10" s="92"/>
      <c r="C10" s="92"/>
      <c r="D10" s="92"/>
      <c r="E10" s="91">
        <f>E5-E6</f>
        <v>0</v>
      </c>
      <c r="F10" s="91"/>
      <c r="G10" s="91"/>
      <c r="H10" s="91"/>
      <c r="I10" s="91"/>
      <c r="J10" s="91"/>
      <c r="K10" s="91"/>
      <c r="L10" s="91">
        <f t="shared" ref="L10" si="2">L5-L6</f>
        <v>0</v>
      </c>
      <c r="M10" s="91"/>
      <c r="N10" s="91"/>
      <c r="O10" s="91"/>
      <c r="P10" s="91"/>
      <c r="Q10" s="91"/>
      <c r="R10" s="91"/>
      <c r="S10" s="91">
        <f t="shared" ref="S10" si="3">S5-S6</f>
        <v>0</v>
      </c>
      <c r="T10" s="91"/>
      <c r="U10" s="91"/>
      <c r="V10" s="91"/>
      <c r="W10" s="91"/>
      <c r="X10" s="91"/>
      <c r="Y10" s="91"/>
      <c r="Z10" t="s">
        <v>43</v>
      </c>
    </row>
    <row r="11" spans="1:26" ht="48" customHeight="1" x14ac:dyDescent="0.45">
      <c r="A11" s="104" t="s">
        <v>91</v>
      </c>
      <c r="B11" s="105"/>
      <c r="C11" s="105"/>
      <c r="D11" s="105"/>
      <c r="E11" s="86" t="e">
        <f>ROUNDUP(E12/E13,1)</f>
        <v>#DIV/0!</v>
      </c>
      <c r="F11" s="86"/>
      <c r="G11" s="86"/>
      <c r="H11" s="86"/>
      <c r="I11" s="86"/>
      <c r="J11" s="86"/>
      <c r="K11" s="86"/>
      <c r="L11" s="86" t="e">
        <f>ROUNDUP(L12/L13,1)</f>
        <v>#DIV/0!</v>
      </c>
      <c r="M11" s="86"/>
      <c r="N11" s="86"/>
      <c r="O11" s="86"/>
      <c r="P11" s="86"/>
      <c r="Q11" s="86"/>
      <c r="R11" s="86"/>
      <c r="S11" s="86" t="e">
        <f>ROUNDUP(S12/S13,1)</f>
        <v>#DIV/0!</v>
      </c>
      <c r="T11" s="86"/>
      <c r="U11" s="86"/>
      <c r="V11" s="86"/>
      <c r="W11" s="86"/>
      <c r="X11" s="86"/>
      <c r="Y11" s="86"/>
      <c r="Z11" t="s">
        <v>82</v>
      </c>
    </row>
    <row r="12" spans="1:26" ht="22.05" customHeight="1" x14ac:dyDescent="0.45">
      <c r="A12" s="106"/>
      <c r="B12" s="101" t="s">
        <v>80</v>
      </c>
      <c r="C12" s="102"/>
      <c r="D12" s="103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6" ht="22.05" customHeight="1" x14ac:dyDescent="0.45">
      <c r="A13" s="107"/>
      <c r="B13" s="101" t="s">
        <v>81</v>
      </c>
      <c r="C13" s="102"/>
      <c r="D13" s="103"/>
      <c r="E13" s="87"/>
      <c r="F13" s="88"/>
      <c r="G13" s="88"/>
      <c r="H13" s="88"/>
      <c r="I13" s="88"/>
      <c r="J13" s="88"/>
      <c r="K13" s="89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6" ht="22.05" customHeight="1" x14ac:dyDescent="0.45">
      <c r="A14" s="108" t="s">
        <v>83</v>
      </c>
      <c r="B14" s="108"/>
      <c r="C14" s="108"/>
      <c r="D14" s="108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6" ht="22.05" customHeight="1" x14ac:dyDescent="0.45">
      <c r="A15" s="92" t="s">
        <v>66</v>
      </c>
      <c r="B15" s="92"/>
      <c r="C15" s="92"/>
      <c r="D15" s="92"/>
      <c r="E15" s="91" t="e">
        <f>E8/E11/E14</f>
        <v>#DIV/0!</v>
      </c>
      <c r="F15" s="91"/>
      <c r="G15" s="91"/>
      <c r="H15" s="91"/>
      <c r="I15" s="91"/>
      <c r="J15" s="91"/>
      <c r="K15" s="91"/>
      <c r="L15" s="91" t="e">
        <f t="shared" ref="L15" si="4">L8/L11/L14</f>
        <v>#DIV/0!</v>
      </c>
      <c r="M15" s="91"/>
      <c r="N15" s="91"/>
      <c r="O15" s="91"/>
      <c r="P15" s="91"/>
      <c r="Q15" s="91"/>
      <c r="R15" s="91"/>
      <c r="S15" s="91" t="e">
        <f t="shared" ref="S15" si="5">S8/S11/S14</f>
        <v>#DIV/0!</v>
      </c>
      <c r="T15" s="91"/>
      <c r="U15" s="91"/>
      <c r="V15" s="91"/>
      <c r="W15" s="91"/>
      <c r="X15" s="91"/>
      <c r="Y15" s="91"/>
      <c r="Z15" t="s">
        <v>43</v>
      </c>
    </row>
    <row r="16" spans="1:26" ht="22.05" customHeight="1" x14ac:dyDescent="0.45">
      <c r="A16" s="108" t="s">
        <v>86</v>
      </c>
      <c r="B16" s="108"/>
      <c r="C16" s="108"/>
      <c r="D16" s="108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t="s">
        <v>87</v>
      </c>
    </row>
    <row r="17" spans="1:26" ht="22.05" customHeight="1" x14ac:dyDescent="0.45">
      <c r="A17" s="92" t="s">
        <v>88</v>
      </c>
      <c r="B17" s="92"/>
      <c r="C17" s="92"/>
      <c r="D17" s="92"/>
      <c r="E17" s="127" t="e">
        <f>E8/E16</f>
        <v>#DIV/0!</v>
      </c>
      <c r="F17" s="127"/>
      <c r="G17" s="127"/>
      <c r="H17" s="127"/>
      <c r="I17" s="127"/>
      <c r="J17" s="127"/>
      <c r="K17" s="127"/>
      <c r="L17" s="127" t="e">
        <f t="shared" ref="L17" si="6">L8/L16</f>
        <v>#DIV/0!</v>
      </c>
      <c r="M17" s="127"/>
      <c r="N17" s="127"/>
      <c r="O17" s="127"/>
      <c r="P17" s="127"/>
      <c r="Q17" s="127"/>
      <c r="R17" s="127"/>
      <c r="S17" s="127" t="e">
        <f t="shared" ref="S17" si="7">S8/S16</f>
        <v>#DIV/0!</v>
      </c>
      <c r="T17" s="127"/>
      <c r="U17" s="127"/>
      <c r="V17" s="127"/>
      <c r="W17" s="127"/>
      <c r="X17" s="127"/>
      <c r="Y17" s="127"/>
      <c r="Z17" t="s">
        <v>43</v>
      </c>
    </row>
    <row r="18" spans="1:26" ht="90" customHeight="1" x14ac:dyDescent="0.45">
      <c r="A18" s="92" t="s">
        <v>47</v>
      </c>
      <c r="B18" s="92"/>
      <c r="C18" s="92"/>
      <c r="D18" s="92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6" ht="90" customHeight="1" x14ac:dyDescent="0.45">
      <c r="A19" s="98" t="s">
        <v>48</v>
      </c>
      <c r="B19" s="98"/>
      <c r="C19" s="98"/>
      <c r="D19" s="98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6" ht="90" customHeight="1" x14ac:dyDescent="0.45">
      <c r="A20" s="98" t="s">
        <v>49</v>
      </c>
      <c r="B20" s="98"/>
      <c r="C20" s="98"/>
      <c r="D20" s="98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6" ht="19.95" customHeight="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6" ht="19.95" customHeight="1" x14ac:dyDescent="0.45">
      <c r="A22" s="8" t="s">
        <v>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6" ht="19.95" customHeight="1" x14ac:dyDescent="0.45">
      <c r="A23" s="92"/>
      <c r="B23" s="92"/>
      <c r="C23" s="92"/>
      <c r="D23" s="92"/>
      <c r="E23" s="93" t="s">
        <v>95</v>
      </c>
      <c r="F23" s="93"/>
      <c r="G23" s="93"/>
      <c r="H23" s="93"/>
      <c r="I23" s="93"/>
      <c r="J23" s="93"/>
      <c r="K23" s="93"/>
      <c r="L23" s="93" t="s">
        <v>96</v>
      </c>
      <c r="M23" s="93"/>
      <c r="N23" s="93"/>
      <c r="O23" s="93"/>
      <c r="P23" s="93"/>
      <c r="Q23" s="93"/>
      <c r="R23" s="93"/>
      <c r="S23" s="93" t="s">
        <v>97</v>
      </c>
      <c r="T23" s="93"/>
      <c r="U23" s="93"/>
      <c r="V23" s="93"/>
      <c r="W23" s="93"/>
      <c r="X23" s="93"/>
      <c r="Y23" s="93"/>
    </row>
    <row r="24" spans="1:26" ht="19.95" customHeight="1" x14ac:dyDescent="0.45">
      <c r="A24" s="92" t="s">
        <v>42</v>
      </c>
      <c r="B24" s="92"/>
      <c r="C24" s="92"/>
      <c r="D24" s="9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28">
        <f>SUM(E5:Y5)</f>
        <v>0</v>
      </c>
      <c r="T24" s="128"/>
      <c r="U24" s="128"/>
      <c r="V24" s="128"/>
      <c r="W24" s="128"/>
      <c r="X24" s="128"/>
      <c r="Y24" s="128"/>
      <c r="Z24" t="s">
        <v>43</v>
      </c>
    </row>
    <row r="25" spans="1:26" ht="19.95" customHeight="1" x14ac:dyDescent="0.45">
      <c r="A25" s="114" t="s">
        <v>84</v>
      </c>
      <c r="B25" s="115"/>
      <c r="C25" s="115"/>
      <c r="D25" s="116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0">
        <f>SUM(E8:Y8)</f>
        <v>0</v>
      </c>
      <c r="T25" s="130"/>
      <c r="U25" s="130"/>
      <c r="V25" s="130"/>
      <c r="W25" s="130"/>
      <c r="X25" s="130"/>
      <c r="Y25" s="130"/>
      <c r="Z25" t="s">
        <v>43</v>
      </c>
    </row>
    <row r="26" spans="1:26" ht="48" customHeight="1" x14ac:dyDescent="0.45">
      <c r="A26" s="104" t="s">
        <v>79</v>
      </c>
      <c r="B26" s="105"/>
      <c r="C26" s="105"/>
      <c r="D26" s="105"/>
      <c r="E26" s="86" t="e">
        <f>ROUNDUP(E27/E28,1)</f>
        <v>#DIV/0!</v>
      </c>
      <c r="F26" s="86"/>
      <c r="G26" s="86"/>
      <c r="H26" s="86"/>
      <c r="I26" s="86"/>
      <c r="J26" s="86"/>
      <c r="K26" s="86"/>
      <c r="L26" s="86" t="e">
        <f>ROUNDUP(L27/L28,1)</f>
        <v>#DIV/0!</v>
      </c>
      <c r="M26" s="86"/>
      <c r="N26" s="86"/>
      <c r="O26" s="86"/>
      <c r="P26" s="86"/>
      <c r="Q26" s="86"/>
      <c r="R26" s="86"/>
      <c r="S26" s="86" t="e">
        <f>ROUNDUP(S27/S28,1)</f>
        <v>#DIV/0!</v>
      </c>
      <c r="T26" s="86"/>
      <c r="U26" s="86"/>
      <c r="V26" s="86"/>
      <c r="W26" s="86"/>
      <c r="X26" s="86"/>
      <c r="Y26" s="86"/>
      <c r="Z26" t="s">
        <v>82</v>
      </c>
    </row>
    <row r="27" spans="1:26" ht="22.05" customHeight="1" x14ac:dyDescent="0.45">
      <c r="A27" s="106"/>
      <c r="B27" s="101" t="s">
        <v>80</v>
      </c>
      <c r="C27" s="102"/>
      <c r="D27" s="103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6" ht="22.05" customHeight="1" x14ac:dyDescent="0.45">
      <c r="A28" s="107"/>
      <c r="B28" s="101" t="s">
        <v>81</v>
      </c>
      <c r="C28" s="102"/>
      <c r="D28" s="103"/>
      <c r="E28" s="87"/>
      <c r="F28" s="88"/>
      <c r="G28" s="88"/>
      <c r="H28" s="88"/>
      <c r="I28" s="88"/>
      <c r="J28" s="88"/>
      <c r="K28" s="89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6" ht="22.05" customHeight="1" x14ac:dyDescent="0.45">
      <c r="A29" s="108" t="s">
        <v>83</v>
      </c>
      <c r="B29" s="108"/>
      <c r="C29" s="108"/>
      <c r="D29" s="108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6" ht="22.05" customHeight="1" x14ac:dyDescent="0.45">
      <c r="A30" s="114" t="s">
        <v>46</v>
      </c>
      <c r="B30" s="115"/>
      <c r="C30" s="115"/>
      <c r="D30" s="116"/>
      <c r="E30" s="109" t="e">
        <f>E25/E26/E29</f>
        <v>#DIV/0!</v>
      </c>
      <c r="F30" s="109"/>
      <c r="G30" s="109"/>
      <c r="H30" s="109"/>
      <c r="I30" s="109"/>
      <c r="J30" s="109"/>
      <c r="K30" s="109"/>
      <c r="L30" s="109" t="e">
        <f>L25/L26/L29</f>
        <v>#DIV/0!</v>
      </c>
      <c r="M30" s="109"/>
      <c r="N30" s="109"/>
      <c r="O30" s="109"/>
      <c r="P30" s="109"/>
      <c r="Q30" s="109"/>
      <c r="R30" s="109"/>
      <c r="S30" s="109" t="e">
        <f>S25/S26/S29</f>
        <v>#DIV/0!</v>
      </c>
      <c r="T30" s="109"/>
      <c r="U30" s="109"/>
      <c r="V30" s="109"/>
      <c r="W30" s="109"/>
      <c r="X30" s="109"/>
      <c r="Y30" s="109"/>
      <c r="Z30" t="s">
        <v>43</v>
      </c>
    </row>
    <row r="31" spans="1:26" ht="22.05" customHeight="1" x14ac:dyDescent="0.45">
      <c r="A31" s="117" t="s">
        <v>89</v>
      </c>
      <c r="B31" s="118"/>
      <c r="C31" s="118"/>
      <c r="D31" s="11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120"/>
      <c r="V31" s="85"/>
      <c r="W31" s="85"/>
      <c r="X31" s="85"/>
      <c r="Y31" s="85"/>
      <c r="Z31" t="s">
        <v>87</v>
      </c>
    </row>
    <row r="32" spans="1:26" ht="22.05" customHeight="1" x14ac:dyDescent="0.45">
      <c r="A32" s="121" t="s">
        <v>90</v>
      </c>
      <c r="B32" s="122"/>
      <c r="C32" s="122"/>
      <c r="D32" s="123"/>
      <c r="E32" s="124" t="e">
        <f>E25/E31</f>
        <v>#DIV/0!</v>
      </c>
      <c r="F32" s="125"/>
      <c r="G32" s="125"/>
      <c r="H32" s="125"/>
      <c r="I32" s="125"/>
      <c r="J32" s="125"/>
      <c r="K32" s="126"/>
      <c r="L32" s="124" t="e">
        <f t="shared" ref="L32" si="8">L25/L31</f>
        <v>#DIV/0!</v>
      </c>
      <c r="M32" s="125"/>
      <c r="N32" s="125"/>
      <c r="O32" s="125"/>
      <c r="P32" s="125"/>
      <c r="Q32" s="125"/>
      <c r="R32" s="126"/>
      <c r="S32" s="124" t="e">
        <f t="shared" ref="S32" si="9">S25/S31</f>
        <v>#DIV/0!</v>
      </c>
      <c r="T32" s="125"/>
      <c r="U32" s="125"/>
      <c r="V32" s="125"/>
      <c r="W32" s="125"/>
      <c r="X32" s="125"/>
      <c r="Y32" s="126"/>
      <c r="Z32" t="s">
        <v>43</v>
      </c>
    </row>
    <row r="33" spans="1:25" ht="90" customHeight="1" x14ac:dyDescent="0.45">
      <c r="A33" s="113" t="s">
        <v>47</v>
      </c>
      <c r="B33" s="113"/>
      <c r="C33" s="113"/>
      <c r="D33" s="113"/>
      <c r="E33" s="110"/>
      <c r="F33" s="111"/>
      <c r="G33" s="111"/>
      <c r="H33" s="111"/>
      <c r="I33" s="111"/>
      <c r="J33" s="111"/>
      <c r="K33" s="111"/>
      <c r="L33" s="110"/>
      <c r="M33" s="111"/>
      <c r="N33" s="111"/>
      <c r="O33" s="111"/>
      <c r="P33" s="111"/>
      <c r="Q33" s="111"/>
      <c r="R33" s="111"/>
      <c r="S33" s="112" t="s">
        <v>54</v>
      </c>
      <c r="T33" s="112"/>
      <c r="U33" s="112"/>
      <c r="V33" s="112"/>
      <c r="W33" s="112"/>
      <c r="X33" s="112"/>
      <c r="Y33" s="112"/>
    </row>
    <row r="34" spans="1:25" ht="19.95" customHeight="1" x14ac:dyDescent="0.45">
      <c r="F34" s="1"/>
    </row>
    <row r="39" spans="1:25" ht="19.9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5" ht="19.95" customHeight="1" x14ac:dyDescent="0.45">
      <c r="A40" s="2"/>
      <c r="B40" s="2"/>
      <c r="C40" s="2"/>
      <c r="D40" s="2"/>
      <c r="E40" s="2"/>
      <c r="F40" s="2"/>
      <c r="G40" s="2"/>
      <c r="H40" s="2"/>
      <c r="I40" s="2"/>
      <c r="J40" s="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5" ht="19.95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</sheetData>
  <mergeCells count="116">
    <mergeCell ref="S16:Y16"/>
    <mergeCell ref="A17:D17"/>
    <mergeCell ref="E17:K17"/>
    <mergeCell ref="L17:R17"/>
    <mergeCell ref="S17:Y17"/>
    <mergeCell ref="S26:Y26"/>
    <mergeCell ref="S27:Y27"/>
    <mergeCell ref="B28:D28"/>
    <mergeCell ref="E28:K28"/>
    <mergeCell ref="L28:R28"/>
    <mergeCell ref="S28:Y28"/>
    <mergeCell ref="L24:R24"/>
    <mergeCell ref="S24:Y24"/>
    <mergeCell ref="E25:K25"/>
    <mergeCell ref="L25:R25"/>
    <mergeCell ref="S25:Y25"/>
    <mergeCell ref="A25:D25"/>
    <mergeCell ref="A27:A28"/>
    <mergeCell ref="B27:D27"/>
    <mergeCell ref="E27:K27"/>
    <mergeCell ref="L27:R27"/>
    <mergeCell ref="A26:D26"/>
    <mergeCell ref="E26:K26"/>
    <mergeCell ref="L26:R26"/>
    <mergeCell ref="A29:D29"/>
    <mergeCell ref="E29:K29"/>
    <mergeCell ref="L29:R29"/>
    <mergeCell ref="S30:Y30"/>
    <mergeCell ref="E33:K33"/>
    <mergeCell ref="L33:R33"/>
    <mergeCell ref="S33:Y33"/>
    <mergeCell ref="A33:D33"/>
    <mergeCell ref="A30:D30"/>
    <mergeCell ref="A31:D31"/>
    <mergeCell ref="E31:K31"/>
    <mergeCell ref="L31:R31"/>
    <mergeCell ref="S31:Y31"/>
    <mergeCell ref="A32:D32"/>
    <mergeCell ref="E32:K32"/>
    <mergeCell ref="L32:R32"/>
    <mergeCell ref="S32:Y32"/>
    <mergeCell ref="E30:K30"/>
    <mergeCell ref="L30:R30"/>
    <mergeCell ref="S29:Y29"/>
    <mergeCell ref="A6:D6"/>
    <mergeCell ref="E19:K19"/>
    <mergeCell ref="L19:R19"/>
    <mergeCell ref="S19:Y19"/>
    <mergeCell ref="E20:K20"/>
    <mergeCell ref="L20:R20"/>
    <mergeCell ref="S20:Y20"/>
    <mergeCell ref="E10:K10"/>
    <mergeCell ref="A20:D20"/>
    <mergeCell ref="B13:D13"/>
    <mergeCell ref="A15:D15"/>
    <mergeCell ref="A11:D11"/>
    <mergeCell ref="A12:A13"/>
    <mergeCell ref="B12:D12"/>
    <mergeCell ref="E12:K12"/>
    <mergeCell ref="L12:R12"/>
    <mergeCell ref="A14:D14"/>
    <mergeCell ref="E14:K14"/>
    <mergeCell ref="L14:R14"/>
    <mergeCell ref="S14:Y14"/>
    <mergeCell ref="S12:Y12"/>
    <mergeCell ref="A16:D16"/>
    <mergeCell ref="E16:K16"/>
    <mergeCell ref="L16:R16"/>
    <mergeCell ref="L1:N1"/>
    <mergeCell ref="O1:Y1"/>
    <mergeCell ref="A23:D23"/>
    <mergeCell ref="A24:D24"/>
    <mergeCell ref="E23:K23"/>
    <mergeCell ref="L23:R23"/>
    <mergeCell ref="S23:Y23"/>
    <mergeCell ref="E24:K24"/>
    <mergeCell ref="A10:D10"/>
    <mergeCell ref="B9:D9"/>
    <mergeCell ref="B8:D8"/>
    <mergeCell ref="B7:D7"/>
    <mergeCell ref="A18:D18"/>
    <mergeCell ref="A19:D19"/>
    <mergeCell ref="A4:D4"/>
    <mergeCell ref="A5:D5"/>
    <mergeCell ref="E6:K6"/>
    <mergeCell ref="L6:R6"/>
    <mergeCell ref="S6:Y6"/>
    <mergeCell ref="E7:K7"/>
    <mergeCell ref="L7:R7"/>
    <mergeCell ref="S7:Y7"/>
    <mergeCell ref="S4:Y4"/>
    <mergeCell ref="L4:R4"/>
    <mergeCell ref="E4:K4"/>
    <mergeCell ref="E5:K5"/>
    <mergeCell ref="L5:R5"/>
    <mergeCell ref="S5:Y5"/>
    <mergeCell ref="E18:K18"/>
    <mergeCell ref="L18:R18"/>
    <mergeCell ref="S18:Y18"/>
    <mergeCell ref="E8:K8"/>
    <mergeCell ref="L8:R8"/>
    <mergeCell ref="S8:Y8"/>
    <mergeCell ref="E9:K9"/>
    <mergeCell ref="L9:R9"/>
    <mergeCell ref="S9:Y9"/>
    <mergeCell ref="L11:R11"/>
    <mergeCell ref="E13:K13"/>
    <mergeCell ref="L13:R13"/>
    <mergeCell ref="S13:Y13"/>
    <mergeCell ref="L10:R10"/>
    <mergeCell ref="S10:Y10"/>
    <mergeCell ref="S11:Y11"/>
    <mergeCell ref="E15:K15"/>
    <mergeCell ref="L15:R15"/>
    <mergeCell ref="S15:Y15"/>
    <mergeCell ref="E11:K11"/>
  </mergeCells>
  <phoneticPr fontId="1"/>
  <pageMargins left="0.7" right="0.7" top="0.75" bottom="0.75" header="0.3" footer="0.3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"/>
  <sheetViews>
    <sheetView view="pageBreakPreview" topLeftCell="A17" zoomScale="85" zoomScaleNormal="100" zoomScaleSheetLayoutView="85" workbookViewId="0">
      <selection activeCell="L21" sqref="L21:R21"/>
    </sheetView>
  </sheetViews>
  <sheetFormatPr defaultColWidth="3.69921875" defaultRowHeight="19.95" customHeight="1" x14ac:dyDescent="0.45"/>
  <cols>
    <col min="1" max="1" width="2.69921875" customWidth="1"/>
    <col min="2" max="4" width="5.69921875" customWidth="1"/>
    <col min="21" max="21" width="3.69921875" customWidth="1"/>
  </cols>
  <sheetData>
    <row r="1" spans="1:26" ht="19.95" customHeight="1" x14ac:dyDescent="0.45">
      <c r="L1" s="49" t="s">
        <v>41</v>
      </c>
      <c r="M1" s="49"/>
      <c r="N1" s="49"/>
      <c r="O1" s="49">
        <f>事業所の概要!F8</f>
        <v>0</v>
      </c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6" ht="10.050000000000001" customHeight="1" x14ac:dyDescent="0.45"/>
    <row r="3" spans="1:26" ht="19.95" customHeight="1" thickBot="1" x14ac:dyDescent="0.5">
      <c r="A3" t="s">
        <v>55</v>
      </c>
    </row>
    <row r="4" spans="1:26" ht="25.2" customHeight="1" x14ac:dyDescent="0.45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8"/>
    </row>
    <row r="5" spans="1:26" ht="25.2" customHeight="1" thickBot="1" x14ac:dyDescent="0.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1"/>
    </row>
    <row r="6" spans="1:26" ht="10.050000000000001" customHeight="1" x14ac:dyDescent="0.45"/>
    <row r="7" spans="1:26" ht="19.95" customHeight="1" x14ac:dyDescent="0.45">
      <c r="A7" s="8" t="s">
        <v>98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6" ht="22.05" customHeight="1" x14ac:dyDescent="0.45">
      <c r="A8" s="92" t="s">
        <v>40</v>
      </c>
      <c r="B8" s="92"/>
      <c r="C8" s="92"/>
      <c r="D8" s="9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6" ht="22.05" customHeight="1" x14ac:dyDescent="0.45">
      <c r="A9" s="92" t="s">
        <v>42</v>
      </c>
      <c r="B9" s="92"/>
      <c r="C9" s="92"/>
      <c r="D9" s="9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t="s">
        <v>43</v>
      </c>
    </row>
    <row r="10" spans="1:26" ht="22.05" customHeight="1" x14ac:dyDescent="0.45">
      <c r="A10" s="100" t="s">
        <v>44</v>
      </c>
      <c r="B10" s="100"/>
      <c r="C10" s="100"/>
      <c r="D10" s="100"/>
      <c r="E10" s="99">
        <f>SUM(E11:K13)</f>
        <v>0</v>
      </c>
      <c r="F10" s="99"/>
      <c r="G10" s="99"/>
      <c r="H10" s="99"/>
      <c r="I10" s="99"/>
      <c r="J10" s="99"/>
      <c r="K10" s="99"/>
      <c r="L10" s="99">
        <f t="shared" ref="L10" si="0">SUM(L11:R13)</f>
        <v>0</v>
      </c>
      <c r="M10" s="99"/>
      <c r="N10" s="99"/>
      <c r="O10" s="99"/>
      <c r="P10" s="99"/>
      <c r="Q10" s="99"/>
      <c r="R10" s="99"/>
      <c r="S10" s="99">
        <f t="shared" ref="S10" si="1">SUM(S11:Y13)</f>
        <v>0</v>
      </c>
      <c r="T10" s="99"/>
      <c r="U10" s="99"/>
      <c r="V10" s="99"/>
      <c r="W10" s="99"/>
      <c r="X10" s="99"/>
      <c r="Y10" s="99"/>
      <c r="Z10" t="s">
        <v>43</v>
      </c>
    </row>
    <row r="11" spans="1:26" ht="22.05" customHeight="1" x14ac:dyDescent="0.45">
      <c r="A11" s="12"/>
      <c r="B11" s="96" t="s">
        <v>51</v>
      </c>
      <c r="C11" s="96"/>
      <c r="D11" s="97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t="s">
        <v>43</v>
      </c>
    </row>
    <row r="12" spans="1:26" ht="22.05" customHeight="1" x14ac:dyDescent="0.45">
      <c r="A12" s="12"/>
      <c r="B12" s="96" t="s">
        <v>52</v>
      </c>
      <c r="C12" s="96"/>
      <c r="D12" s="97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t="s">
        <v>43</v>
      </c>
    </row>
    <row r="13" spans="1:26" ht="22.05" customHeight="1" x14ac:dyDescent="0.45">
      <c r="A13" s="13"/>
      <c r="B13" s="94" t="s">
        <v>53</v>
      </c>
      <c r="C13" s="94"/>
      <c r="D13" s="9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t="s">
        <v>43</v>
      </c>
    </row>
    <row r="14" spans="1:26" ht="22.05" customHeight="1" x14ac:dyDescent="0.45">
      <c r="A14" s="92" t="s">
        <v>45</v>
      </c>
      <c r="B14" s="92"/>
      <c r="C14" s="92"/>
      <c r="D14" s="92"/>
      <c r="E14" s="91">
        <f>E9-E10</f>
        <v>0</v>
      </c>
      <c r="F14" s="91"/>
      <c r="G14" s="91"/>
      <c r="H14" s="91"/>
      <c r="I14" s="91"/>
      <c r="J14" s="91"/>
      <c r="K14" s="91"/>
      <c r="L14" s="91">
        <f t="shared" ref="L14" si="2">L9-L10</f>
        <v>0</v>
      </c>
      <c r="M14" s="91"/>
      <c r="N14" s="91"/>
      <c r="O14" s="91"/>
      <c r="P14" s="91"/>
      <c r="Q14" s="91"/>
      <c r="R14" s="91"/>
      <c r="S14" s="91">
        <f t="shared" ref="S14" si="3">S9-S10</f>
        <v>0</v>
      </c>
      <c r="T14" s="91"/>
      <c r="U14" s="91"/>
      <c r="V14" s="91"/>
      <c r="W14" s="91"/>
      <c r="X14" s="91"/>
      <c r="Y14" s="91"/>
      <c r="Z14" t="s">
        <v>43</v>
      </c>
    </row>
    <row r="15" spans="1:26" ht="48" customHeight="1" x14ac:dyDescent="0.45">
      <c r="A15" s="104" t="s">
        <v>92</v>
      </c>
      <c r="B15" s="105"/>
      <c r="C15" s="105"/>
      <c r="D15" s="105"/>
      <c r="E15" s="86" t="e">
        <f>ROUNDUP(E16/E17,1)</f>
        <v>#DIV/0!</v>
      </c>
      <c r="F15" s="86"/>
      <c r="G15" s="86"/>
      <c r="H15" s="86"/>
      <c r="I15" s="86"/>
      <c r="J15" s="86"/>
      <c r="K15" s="86"/>
      <c r="L15" s="143" t="e">
        <f>ROUNDUP(L16/L17,1)</f>
        <v>#DIV/0!</v>
      </c>
      <c r="M15" s="144"/>
      <c r="N15" s="144"/>
      <c r="O15" s="144"/>
      <c r="P15" s="144"/>
      <c r="Q15" s="144"/>
      <c r="R15" s="145"/>
      <c r="S15" s="143" t="e">
        <f>ROUNDUP(S16/S17,1)</f>
        <v>#DIV/0!</v>
      </c>
      <c r="T15" s="144"/>
      <c r="U15" s="144"/>
      <c r="V15" s="144"/>
      <c r="W15" s="144"/>
      <c r="X15" s="144"/>
      <c r="Y15" s="145"/>
      <c r="Z15" t="s">
        <v>82</v>
      </c>
    </row>
    <row r="16" spans="1:26" ht="22.05" customHeight="1" x14ac:dyDescent="0.45">
      <c r="A16" s="106"/>
      <c r="B16" s="101" t="s">
        <v>80</v>
      </c>
      <c r="C16" s="102"/>
      <c r="D16" s="103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6" ht="22.05" customHeight="1" x14ac:dyDescent="0.45">
      <c r="A17" s="107"/>
      <c r="B17" s="101" t="s">
        <v>81</v>
      </c>
      <c r="C17" s="102"/>
      <c r="D17" s="103"/>
      <c r="E17" s="87"/>
      <c r="F17" s="88"/>
      <c r="G17" s="88"/>
      <c r="H17" s="88"/>
      <c r="I17" s="88"/>
      <c r="J17" s="88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1:26" ht="22.05" customHeight="1" x14ac:dyDescent="0.45">
      <c r="A18" s="108" t="s">
        <v>83</v>
      </c>
      <c r="B18" s="108"/>
      <c r="C18" s="108"/>
      <c r="D18" s="108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6" ht="22.05" customHeight="1" x14ac:dyDescent="0.45">
      <c r="A19" s="92" t="s">
        <v>66</v>
      </c>
      <c r="B19" s="92"/>
      <c r="C19" s="92"/>
      <c r="D19" s="92"/>
      <c r="E19" s="91" t="e">
        <f>E12/E15/E18</f>
        <v>#DIV/0!</v>
      </c>
      <c r="F19" s="91"/>
      <c r="G19" s="91"/>
      <c r="H19" s="91"/>
      <c r="I19" s="91"/>
      <c r="J19" s="91"/>
      <c r="K19" s="91"/>
      <c r="L19" s="91" t="e">
        <f>L12/L15/L18</f>
        <v>#DIV/0!</v>
      </c>
      <c r="M19" s="91"/>
      <c r="N19" s="91"/>
      <c r="O19" s="91"/>
      <c r="P19" s="91"/>
      <c r="Q19" s="91"/>
      <c r="R19" s="91"/>
      <c r="S19" s="91" t="e">
        <f t="shared" ref="S19" si="4">S12/S15/S18</f>
        <v>#DIV/0!</v>
      </c>
      <c r="T19" s="91"/>
      <c r="U19" s="91"/>
      <c r="V19" s="91"/>
      <c r="W19" s="91"/>
      <c r="X19" s="91"/>
      <c r="Y19" s="91"/>
      <c r="Z19" t="s">
        <v>43</v>
      </c>
    </row>
    <row r="20" spans="1:26" ht="22.05" customHeight="1" x14ac:dyDescent="0.45">
      <c r="A20" s="108" t="s">
        <v>86</v>
      </c>
      <c r="B20" s="108"/>
      <c r="C20" s="108"/>
      <c r="D20" s="108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t="s">
        <v>87</v>
      </c>
    </row>
    <row r="21" spans="1:26" ht="22.05" customHeight="1" x14ac:dyDescent="0.45">
      <c r="A21" s="92" t="s">
        <v>88</v>
      </c>
      <c r="B21" s="92"/>
      <c r="C21" s="92"/>
      <c r="D21" s="92"/>
      <c r="E21" s="127" t="e">
        <f>E12/E20</f>
        <v>#DIV/0!</v>
      </c>
      <c r="F21" s="127"/>
      <c r="G21" s="127"/>
      <c r="H21" s="127"/>
      <c r="I21" s="127"/>
      <c r="J21" s="127"/>
      <c r="K21" s="127"/>
      <c r="L21" s="127" t="e">
        <f>L12/L20</f>
        <v>#DIV/0!</v>
      </c>
      <c r="M21" s="127"/>
      <c r="N21" s="127"/>
      <c r="O21" s="127"/>
      <c r="P21" s="127"/>
      <c r="Q21" s="127"/>
      <c r="R21" s="127"/>
      <c r="S21" s="127" t="e">
        <f t="shared" ref="S21" si="5">S12/S20</f>
        <v>#DIV/0!</v>
      </c>
      <c r="T21" s="127"/>
      <c r="U21" s="127"/>
      <c r="V21" s="127"/>
      <c r="W21" s="127"/>
      <c r="X21" s="127"/>
      <c r="Y21" s="127"/>
      <c r="Z21" t="s">
        <v>43</v>
      </c>
    </row>
    <row r="22" spans="1:26" ht="22.05" customHeight="1" x14ac:dyDescent="0.45">
      <c r="A22" s="134" t="s">
        <v>56</v>
      </c>
      <c r="B22" s="135"/>
      <c r="C22" s="135"/>
      <c r="D22" s="136"/>
      <c r="E22" s="131" t="s">
        <v>58</v>
      </c>
      <c r="F22" s="132"/>
      <c r="G22" s="132"/>
      <c r="H22" s="132"/>
      <c r="I22" s="132"/>
      <c r="J22" s="133"/>
      <c r="K22" s="14"/>
      <c r="L22" s="131" t="s">
        <v>58</v>
      </c>
      <c r="M22" s="132"/>
      <c r="N22" s="132"/>
      <c r="O22" s="132"/>
      <c r="P22" s="132"/>
      <c r="Q22" s="133"/>
      <c r="R22" s="14"/>
      <c r="S22" s="131" t="s">
        <v>58</v>
      </c>
      <c r="T22" s="132"/>
      <c r="U22" s="132"/>
      <c r="V22" s="132"/>
      <c r="W22" s="132"/>
      <c r="X22" s="133"/>
      <c r="Y22" s="14"/>
    </row>
    <row r="23" spans="1:26" ht="22.05" customHeight="1" x14ac:dyDescent="0.45">
      <c r="A23" s="137"/>
      <c r="B23" s="138"/>
      <c r="C23" s="138"/>
      <c r="D23" s="139"/>
      <c r="E23" s="131" t="s">
        <v>59</v>
      </c>
      <c r="F23" s="132"/>
      <c r="G23" s="132"/>
      <c r="H23" s="132"/>
      <c r="I23" s="132"/>
      <c r="J23" s="133"/>
      <c r="K23" s="14"/>
      <c r="L23" s="131" t="s">
        <v>59</v>
      </c>
      <c r="M23" s="132"/>
      <c r="N23" s="132"/>
      <c r="O23" s="132"/>
      <c r="P23" s="132"/>
      <c r="Q23" s="133"/>
      <c r="R23" s="14"/>
      <c r="S23" s="131" t="s">
        <v>59</v>
      </c>
      <c r="T23" s="132"/>
      <c r="U23" s="132"/>
      <c r="V23" s="132"/>
      <c r="W23" s="132"/>
      <c r="X23" s="133"/>
      <c r="Y23" s="14"/>
    </row>
    <row r="24" spans="1:26" ht="22.05" customHeight="1" x14ac:dyDescent="0.45">
      <c r="A24" s="140"/>
      <c r="B24" s="141"/>
      <c r="C24" s="141"/>
      <c r="D24" s="142"/>
      <c r="E24" s="131" t="s">
        <v>60</v>
      </c>
      <c r="F24" s="132"/>
      <c r="G24" s="132"/>
      <c r="H24" s="132"/>
      <c r="I24" s="132"/>
      <c r="J24" s="133"/>
      <c r="K24" s="14"/>
      <c r="L24" s="131" t="s">
        <v>60</v>
      </c>
      <c r="M24" s="132"/>
      <c r="N24" s="132"/>
      <c r="O24" s="132"/>
      <c r="P24" s="132"/>
      <c r="Q24" s="133"/>
      <c r="R24" s="14"/>
      <c r="S24" s="131" t="s">
        <v>60</v>
      </c>
      <c r="T24" s="132"/>
      <c r="U24" s="132"/>
      <c r="V24" s="132"/>
      <c r="W24" s="132"/>
      <c r="X24" s="133"/>
      <c r="Y24" s="14"/>
    </row>
    <row r="25" spans="1:26" ht="22.05" customHeight="1" x14ac:dyDescent="0.45">
      <c r="A25" s="134" t="s">
        <v>57</v>
      </c>
      <c r="B25" s="135"/>
      <c r="C25" s="135"/>
      <c r="D25" s="136"/>
      <c r="E25" s="131" t="s">
        <v>73</v>
      </c>
      <c r="F25" s="132"/>
      <c r="G25" s="132"/>
      <c r="H25" s="132"/>
      <c r="I25" s="132"/>
      <c r="J25" s="133"/>
      <c r="K25" s="14"/>
      <c r="L25" s="131" t="s">
        <v>73</v>
      </c>
      <c r="M25" s="132"/>
      <c r="N25" s="132"/>
      <c r="O25" s="132"/>
      <c r="P25" s="132"/>
      <c r="Q25" s="133"/>
      <c r="R25" s="14"/>
      <c r="S25" s="131" t="s">
        <v>73</v>
      </c>
      <c r="T25" s="132"/>
      <c r="U25" s="132"/>
      <c r="V25" s="132"/>
      <c r="W25" s="132"/>
      <c r="X25" s="133"/>
      <c r="Y25" s="14"/>
    </row>
    <row r="26" spans="1:26" ht="22.05" customHeight="1" x14ac:dyDescent="0.45">
      <c r="A26" s="137"/>
      <c r="B26" s="138"/>
      <c r="C26" s="138"/>
      <c r="D26" s="139"/>
      <c r="E26" s="131" t="s">
        <v>74</v>
      </c>
      <c r="F26" s="132"/>
      <c r="G26" s="132"/>
      <c r="H26" s="132"/>
      <c r="I26" s="132"/>
      <c r="J26" s="133"/>
      <c r="K26" s="14"/>
      <c r="L26" s="131" t="s">
        <v>74</v>
      </c>
      <c r="M26" s="132"/>
      <c r="N26" s="132"/>
      <c r="O26" s="132"/>
      <c r="P26" s="132"/>
      <c r="Q26" s="133"/>
      <c r="R26" s="14"/>
      <c r="S26" s="131" t="s">
        <v>74</v>
      </c>
      <c r="T26" s="132"/>
      <c r="U26" s="132"/>
      <c r="V26" s="132"/>
      <c r="W26" s="132"/>
      <c r="X26" s="133"/>
      <c r="Y26" s="14"/>
    </row>
    <row r="27" spans="1:26" ht="22.05" customHeight="1" x14ac:dyDescent="0.45">
      <c r="A27" s="140"/>
      <c r="B27" s="141"/>
      <c r="C27" s="141"/>
      <c r="D27" s="142"/>
      <c r="E27" s="131" t="s">
        <v>75</v>
      </c>
      <c r="F27" s="132"/>
      <c r="G27" s="132"/>
      <c r="H27" s="132"/>
      <c r="I27" s="132"/>
      <c r="J27" s="133"/>
      <c r="K27" s="14"/>
      <c r="L27" s="131" t="s">
        <v>75</v>
      </c>
      <c r="M27" s="132"/>
      <c r="N27" s="132"/>
      <c r="O27" s="132"/>
      <c r="P27" s="132"/>
      <c r="Q27" s="133"/>
      <c r="R27" s="14"/>
      <c r="S27" s="131" t="s">
        <v>75</v>
      </c>
      <c r="T27" s="132"/>
      <c r="U27" s="132"/>
      <c r="V27" s="132"/>
      <c r="W27" s="132"/>
      <c r="X27" s="133"/>
      <c r="Y27" s="14"/>
    </row>
    <row r="28" spans="1:26" ht="22.05" customHeight="1" x14ac:dyDescent="0.45">
      <c r="A28" s="157" t="s">
        <v>64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9"/>
    </row>
    <row r="29" spans="1:26" ht="51.6" customHeight="1" x14ac:dyDescent="0.45">
      <c r="A29" s="98" t="s">
        <v>61</v>
      </c>
      <c r="B29" s="98"/>
      <c r="C29" s="98"/>
      <c r="D29" s="98"/>
      <c r="E29" s="83"/>
      <c r="F29" s="152"/>
      <c r="G29" s="152"/>
      <c r="H29" s="152"/>
      <c r="I29" s="152"/>
      <c r="J29" s="152"/>
      <c r="K29" s="152"/>
      <c r="L29" s="83"/>
      <c r="M29" s="152"/>
      <c r="N29" s="152"/>
      <c r="O29" s="152"/>
      <c r="P29" s="152"/>
      <c r="Q29" s="152"/>
      <c r="R29" s="152"/>
      <c r="S29" s="83"/>
      <c r="T29" s="83"/>
      <c r="U29" s="153"/>
      <c r="V29" s="83"/>
      <c r="W29" s="83"/>
      <c r="X29" s="83"/>
      <c r="Y29" s="83"/>
    </row>
    <row r="30" spans="1:26" ht="73.8" customHeight="1" x14ac:dyDescent="0.45">
      <c r="A30" s="154" t="s">
        <v>62</v>
      </c>
      <c r="B30" s="154"/>
      <c r="C30" s="154"/>
      <c r="D30" s="154"/>
      <c r="E30" s="83"/>
      <c r="F30" s="155"/>
      <c r="G30" s="155"/>
      <c r="H30" s="155"/>
      <c r="I30" s="155"/>
      <c r="J30" s="155"/>
      <c r="K30" s="155"/>
      <c r="L30" s="156"/>
      <c r="M30" s="155"/>
      <c r="N30" s="155"/>
      <c r="O30" s="155"/>
      <c r="P30" s="155"/>
      <c r="Q30" s="155"/>
      <c r="R30" s="155"/>
      <c r="S30" s="156"/>
      <c r="T30" s="155"/>
      <c r="U30" s="152"/>
      <c r="V30" s="152"/>
      <c r="W30" s="152"/>
      <c r="X30" s="152"/>
      <c r="Y30" s="152"/>
    </row>
    <row r="31" spans="1:26" ht="10.050000000000001" customHeight="1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6" ht="19.95" customHeight="1" x14ac:dyDescent="0.45">
      <c r="A32" s="8" t="s">
        <v>63</v>
      </c>
      <c r="B32" s="8"/>
      <c r="C32" s="8"/>
      <c r="D32" s="8"/>
      <c r="E32" s="8"/>
      <c r="F32" s="1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6" ht="19.95" customHeight="1" x14ac:dyDescent="0.45">
      <c r="A33" s="92"/>
      <c r="B33" s="92"/>
      <c r="C33" s="92"/>
      <c r="D33" s="92"/>
      <c r="E33" s="93" t="s">
        <v>76</v>
      </c>
      <c r="F33" s="93"/>
      <c r="G33" s="93"/>
      <c r="H33" s="93"/>
      <c r="I33" s="93"/>
      <c r="J33" s="93"/>
      <c r="K33" s="93"/>
      <c r="L33" s="93" t="s">
        <v>77</v>
      </c>
      <c r="M33" s="93"/>
      <c r="N33" s="93"/>
      <c r="O33" s="93"/>
      <c r="P33" s="93"/>
      <c r="Q33" s="93"/>
      <c r="R33" s="93"/>
      <c r="S33" s="93" t="s">
        <v>78</v>
      </c>
      <c r="T33" s="93"/>
      <c r="U33" s="93"/>
      <c r="V33" s="93"/>
      <c r="W33" s="93"/>
      <c r="X33" s="93"/>
      <c r="Y33" s="93"/>
    </row>
    <row r="34" spans="1:26" ht="22.05" customHeight="1" x14ac:dyDescent="0.45">
      <c r="A34" s="92" t="s">
        <v>42</v>
      </c>
      <c r="B34" s="92"/>
      <c r="C34" s="92"/>
      <c r="D34" s="92"/>
      <c r="E34" s="128">
        <f>SUM(E9:Y9)</f>
        <v>0</v>
      </c>
      <c r="F34" s="128"/>
      <c r="G34" s="128"/>
      <c r="H34" s="128"/>
      <c r="I34" s="128"/>
      <c r="J34" s="128"/>
      <c r="K34" s="128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t="s">
        <v>43</v>
      </c>
    </row>
    <row r="35" spans="1:26" ht="22.05" customHeight="1" x14ac:dyDescent="0.45">
      <c r="A35" s="114" t="s">
        <v>84</v>
      </c>
      <c r="B35" s="115"/>
      <c r="C35" s="115"/>
      <c r="D35" s="116"/>
      <c r="E35" s="130">
        <f>SUM(E12:Y12)</f>
        <v>0</v>
      </c>
      <c r="F35" s="130"/>
      <c r="G35" s="130"/>
      <c r="H35" s="130"/>
      <c r="I35" s="130"/>
      <c r="J35" s="130"/>
      <c r="K35" s="130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t="s">
        <v>43</v>
      </c>
    </row>
    <row r="36" spans="1:26" ht="48" customHeight="1" x14ac:dyDescent="0.45">
      <c r="A36" s="104" t="s">
        <v>79</v>
      </c>
      <c r="B36" s="105"/>
      <c r="C36" s="105"/>
      <c r="D36" s="105"/>
      <c r="E36" s="86" t="e">
        <f>ROUNDUP(E37/E38,1)</f>
        <v>#DIV/0!</v>
      </c>
      <c r="F36" s="86"/>
      <c r="G36" s="86"/>
      <c r="H36" s="86"/>
      <c r="I36" s="86"/>
      <c r="J36" s="86"/>
      <c r="K36" s="86"/>
      <c r="L36" s="86" t="e">
        <f>ROUNDUP(L37/L38,1)</f>
        <v>#DIV/0!</v>
      </c>
      <c r="M36" s="86"/>
      <c r="N36" s="86"/>
      <c r="O36" s="86"/>
      <c r="P36" s="86"/>
      <c r="Q36" s="86"/>
      <c r="R36" s="86"/>
      <c r="S36" s="86" t="e">
        <f>ROUNDUP(S37/S38,1)</f>
        <v>#DIV/0!</v>
      </c>
      <c r="T36" s="86"/>
      <c r="U36" s="86"/>
      <c r="V36" s="86"/>
      <c r="W36" s="86"/>
      <c r="X36" s="86"/>
      <c r="Y36" s="86"/>
      <c r="Z36" t="s">
        <v>82</v>
      </c>
    </row>
    <row r="37" spans="1:26" ht="22.05" customHeight="1" x14ac:dyDescent="0.45">
      <c r="A37" s="106"/>
      <c r="B37" s="101" t="s">
        <v>80</v>
      </c>
      <c r="C37" s="102"/>
      <c r="D37" s="103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6" ht="22.05" customHeight="1" x14ac:dyDescent="0.45">
      <c r="A38" s="107"/>
      <c r="B38" s="101" t="s">
        <v>81</v>
      </c>
      <c r="C38" s="102"/>
      <c r="D38" s="103"/>
      <c r="E38" s="87"/>
      <c r="F38" s="88"/>
      <c r="G38" s="88"/>
      <c r="H38" s="88"/>
      <c r="I38" s="88"/>
      <c r="J38" s="88"/>
      <c r="K38" s="89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6" ht="22.05" customHeight="1" x14ac:dyDescent="0.45">
      <c r="A39" s="108" t="s">
        <v>83</v>
      </c>
      <c r="B39" s="108"/>
      <c r="C39" s="108"/>
      <c r="D39" s="108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6" ht="22.05" customHeight="1" x14ac:dyDescent="0.45">
      <c r="A40" s="92" t="s">
        <v>66</v>
      </c>
      <c r="B40" s="92"/>
      <c r="C40" s="92"/>
      <c r="D40" s="92"/>
      <c r="E40" s="161" t="e">
        <f>E35/E36/E39</f>
        <v>#DIV/0!</v>
      </c>
      <c r="F40" s="161"/>
      <c r="G40" s="161"/>
      <c r="H40" s="161"/>
      <c r="I40" s="161"/>
      <c r="J40" s="162"/>
      <c r="K40" s="162"/>
      <c r="L40" s="161" t="e">
        <f t="shared" ref="L40" si="6">L35/L36/L39</f>
        <v>#DIV/0!</v>
      </c>
      <c r="M40" s="161"/>
      <c r="N40" s="161"/>
      <c r="O40" s="161"/>
      <c r="P40" s="161"/>
      <c r="Q40" s="162"/>
      <c r="R40" s="162"/>
      <c r="S40" s="161" t="e">
        <f t="shared" ref="S40" si="7">S35/S36/S39</f>
        <v>#DIV/0!</v>
      </c>
      <c r="T40" s="161"/>
      <c r="U40" s="161"/>
      <c r="V40" s="161"/>
      <c r="W40" s="161"/>
      <c r="X40" s="162"/>
      <c r="Y40" s="162"/>
      <c r="Z40" t="s">
        <v>43</v>
      </c>
    </row>
    <row r="41" spans="1:26" ht="22.05" customHeight="1" x14ac:dyDescent="0.45">
      <c r="A41" s="108" t="s">
        <v>86</v>
      </c>
      <c r="B41" s="108"/>
      <c r="C41" s="108"/>
      <c r="D41" s="108"/>
      <c r="E41" s="164"/>
      <c r="F41" s="164"/>
      <c r="G41" s="164"/>
      <c r="H41" s="164"/>
      <c r="I41" s="164"/>
      <c r="J41" s="165"/>
      <c r="K41" s="16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t="s">
        <v>87</v>
      </c>
    </row>
    <row r="42" spans="1:26" ht="22.05" customHeight="1" x14ac:dyDescent="0.45">
      <c r="A42" s="92" t="s">
        <v>88</v>
      </c>
      <c r="B42" s="92"/>
      <c r="C42" s="92"/>
      <c r="D42" s="92"/>
      <c r="E42" s="127" t="e">
        <f>E35/E41</f>
        <v>#DIV/0!</v>
      </c>
      <c r="F42" s="127"/>
      <c r="G42" s="127"/>
      <c r="H42" s="127"/>
      <c r="I42" s="127"/>
      <c r="J42" s="127"/>
      <c r="K42" s="127"/>
      <c r="L42" s="127" t="e">
        <f t="shared" ref="L42" si="8">L35/L41</f>
        <v>#DIV/0!</v>
      </c>
      <c r="M42" s="127"/>
      <c r="N42" s="127"/>
      <c r="O42" s="127"/>
      <c r="P42" s="127"/>
      <c r="Q42" s="127"/>
      <c r="R42" s="127"/>
      <c r="S42" s="127" t="e">
        <f t="shared" ref="S42" si="9">S35/S41</f>
        <v>#DIV/0!</v>
      </c>
      <c r="T42" s="127"/>
      <c r="U42" s="127"/>
      <c r="V42" s="127"/>
      <c r="W42" s="127"/>
      <c r="X42" s="127"/>
      <c r="Y42" s="127"/>
      <c r="Z42" t="s">
        <v>43</v>
      </c>
    </row>
    <row r="43" spans="1:26" ht="22.05" customHeight="1" x14ac:dyDescent="0.45">
      <c r="A43" s="57" t="s">
        <v>85</v>
      </c>
      <c r="B43" s="56"/>
      <c r="C43" s="56"/>
      <c r="D43" s="160"/>
      <c r="E43" s="161">
        <v>22000</v>
      </c>
      <c r="F43" s="161"/>
      <c r="G43" s="161"/>
      <c r="H43" s="161"/>
      <c r="I43" s="161"/>
      <c r="J43" s="162"/>
      <c r="K43" s="162"/>
      <c r="L43" s="161">
        <v>24000</v>
      </c>
      <c r="M43" s="161"/>
      <c r="N43" s="161"/>
      <c r="O43" s="161"/>
      <c r="P43" s="161"/>
      <c r="Q43" s="162"/>
      <c r="R43" s="162"/>
      <c r="S43" s="161">
        <v>25000</v>
      </c>
      <c r="T43" s="161"/>
      <c r="U43" s="161"/>
      <c r="V43" s="161"/>
      <c r="W43" s="161"/>
      <c r="X43" s="162"/>
      <c r="Y43" s="162"/>
      <c r="Z43" t="s">
        <v>43</v>
      </c>
    </row>
    <row r="44" spans="1:26" ht="73.8" customHeight="1" x14ac:dyDescent="0.45">
      <c r="A44" s="54" t="s">
        <v>65</v>
      </c>
      <c r="B44" s="54"/>
      <c r="C44" s="54"/>
      <c r="D44" s="54"/>
      <c r="E44" s="163" t="s">
        <v>54</v>
      </c>
      <c r="F44" s="163"/>
      <c r="G44" s="163"/>
      <c r="H44" s="163"/>
      <c r="I44" s="163"/>
      <c r="J44" s="163"/>
      <c r="K44" s="163"/>
      <c r="L44" s="83"/>
      <c r="M44" s="152"/>
      <c r="N44" s="152"/>
      <c r="O44" s="152"/>
      <c r="P44" s="152"/>
      <c r="Q44" s="152"/>
      <c r="R44" s="152"/>
      <c r="S44" s="83"/>
      <c r="T44" s="152"/>
      <c r="U44" s="152"/>
      <c r="V44" s="152"/>
      <c r="W44" s="152"/>
      <c r="X44" s="152"/>
      <c r="Y44" s="152"/>
    </row>
  </sheetData>
  <mergeCells count="138">
    <mergeCell ref="L23:Q23"/>
    <mergeCell ref="L24:Q24"/>
    <mergeCell ref="L25:Q25"/>
    <mergeCell ref="L26:Q26"/>
    <mergeCell ref="L27:Q27"/>
    <mergeCell ref="A20:D20"/>
    <mergeCell ref="E20:K20"/>
    <mergeCell ref="L20:R20"/>
    <mergeCell ref="S20:Y20"/>
    <mergeCell ref="A21:D21"/>
    <mergeCell ref="E21:K21"/>
    <mergeCell ref="L21:R21"/>
    <mergeCell ref="S21:Y21"/>
    <mergeCell ref="A39:D39"/>
    <mergeCell ref="E39:K39"/>
    <mergeCell ref="A43:D43"/>
    <mergeCell ref="E43:K43"/>
    <mergeCell ref="L43:R43"/>
    <mergeCell ref="S43:Y43"/>
    <mergeCell ref="A44:D44"/>
    <mergeCell ref="E44:K44"/>
    <mergeCell ref="L44:R44"/>
    <mergeCell ref="S44:Y44"/>
    <mergeCell ref="L39:R39"/>
    <mergeCell ref="S39:Y39"/>
    <mergeCell ref="A40:D40"/>
    <mergeCell ref="E40:K40"/>
    <mergeCell ref="L40:R40"/>
    <mergeCell ref="S40:Y40"/>
    <mergeCell ref="A41:D41"/>
    <mergeCell ref="E41:K41"/>
    <mergeCell ref="L41:R41"/>
    <mergeCell ref="S41:Y41"/>
    <mergeCell ref="A42:D42"/>
    <mergeCell ref="E42:K42"/>
    <mergeCell ref="L42:R42"/>
    <mergeCell ref="S42:Y42"/>
    <mergeCell ref="S36:Y36"/>
    <mergeCell ref="A37:A38"/>
    <mergeCell ref="B37:D37"/>
    <mergeCell ref="E37:K37"/>
    <mergeCell ref="L37:R37"/>
    <mergeCell ref="S37:Y37"/>
    <mergeCell ref="B38:D38"/>
    <mergeCell ref="E38:K38"/>
    <mergeCell ref="L38:R38"/>
    <mergeCell ref="S38:Y38"/>
    <mergeCell ref="A36:D36"/>
    <mergeCell ref="E36:K36"/>
    <mergeCell ref="L36:R36"/>
    <mergeCell ref="B13:D13"/>
    <mergeCell ref="E13:K13"/>
    <mergeCell ref="L13:R13"/>
    <mergeCell ref="S13:Y13"/>
    <mergeCell ref="A14:D14"/>
    <mergeCell ref="E14:K14"/>
    <mergeCell ref="L14:R14"/>
    <mergeCell ref="S14:Y14"/>
    <mergeCell ref="A33:D33"/>
    <mergeCell ref="E33:K33"/>
    <mergeCell ref="L33:R33"/>
    <mergeCell ref="S33:Y33"/>
    <mergeCell ref="A29:D29"/>
    <mergeCell ref="E29:K29"/>
    <mergeCell ref="L29:R29"/>
    <mergeCell ref="S29:Y29"/>
    <mergeCell ref="A30:D30"/>
    <mergeCell ref="E30:K30"/>
    <mergeCell ref="L30:R30"/>
    <mergeCell ref="S30:Y30"/>
    <mergeCell ref="E27:J27"/>
    <mergeCell ref="A28:Y28"/>
    <mergeCell ref="S22:X22"/>
    <mergeCell ref="S23:X23"/>
    <mergeCell ref="A10:D10"/>
    <mergeCell ref="E10:K10"/>
    <mergeCell ref="L10:R10"/>
    <mergeCell ref="S10:Y10"/>
    <mergeCell ref="B11:D11"/>
    <mergeCell ref="E11:K11"/>
    <mergeCell ref="L11:R11"/>
    <mergeCell ref="S11:Y11"/>
    <mergeCell ref="B12:D12"/>
    <mergeCell ref="E12:K12"/>
    <mergeCell ref="L12:R12"/>
    <mergeCell ref="S12:Y12"/>
    <mergeCell ref="L1:N1"/>
    <mergeCell ref="O1:Y1"/>
    <mergeCell ref="A8:D8"/>
    <mergeCell ref="E8:K8"/>
    <mergeCell ref="L8:R8"/>
    <mergeCell ref="S8:Y8"/>
    <mergeCell ref="A9:D9"/>
    <mergeCell ref="E9:K9"/>
    <mergeCell ref="L9:R9"/>
    <mergeCell ref="S9:Y9"/>
    <mergeCell ref="A4:Y5"/>
    <mergeCell ref="A15:D15"/>
    <mergeCell ref="E15:K15"/>
    <mergeCell ref="L15:R15"/>
    <mergeCell ref="S15:Y15"/>
    <mergeCell ref="B16:D16"/>
    <mergeCell ref="A16:A17"/>
    <mergeCell ref="A18:D18"/>
    <mergeCell ref="E18:K18"/>
    <mergeCell ref="L18:R18"/>
    <mergeCell ref="S18:Y18"/>
    <mergeCell ref="E17:K17"/>
    <mergeCell ref="L17:R17"/>
    <mergeCell ref="S17:Y17"/>
    <mergeCell ref="B17:D17"/>
    <mergeCell ref="E16:K16"/>
    <mergeCell ref="L16:R16"/>
    <mergeCell ref="S16:Y16"/>
    <mergeCell ref="A19:D19"/>
    <mergeCell ref="E19:K19"/>
    <mergeCell ref="L19:R19"/>
    <mergeCell ref="S19:Y19"/>
    <mergeCell ref="A34:D34"/>
    <mergeCell ref="E34:K34"/>
    <mergeCell ref="L34:R34"/>
    <mergeCell ref="S34:Y34"/>
    <mergeCell ref="A35:D35"/>
    <mergeCell ref="E35:K35"/>
    <mergeCell ref="L35:R35"/>
    <mergeCell ref="S35:Y35"/>
    <mergeCell ref="E23:J23"/>
    <mergeCell ref="E24:J24"/>
    <mergeCell ref="E25:J25"/>
    <mergeCell ref="E26:J26"/>
    <mergeCell ref="A25:D27"/>
    <mergeCell ref="A22:D24"/>
    <mergeCell ref="E22:J22"/>
    <mergeCell ref="S24:X24"/>
    <mergeCell ref="S25:X25"/>
    <mergeCell ref="S26:X26"/>
    <mergeCell ref="S27:X27"/>
    <mergeCell ref="L22:Q22"/>
  </mergeCells>
  <phoneticPr fontId="1"/>
  <pageMargins left="0.7" right="0.7" top="0.75" bottom="0.75" header="0.3" footer="0.3"/>
  <pageSetup paperSize="9" scale="82" orientation="portrait" r:id="rId1"/>
  <rowBreaks count="1" manualBreakCount="1">
    <brk id="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事業所の概要</vt:lpstr>
      <vt:lpstr>過去の実績・分析</vt:lpstr>
      <vt:lpstr>今後の方針・計画</vt:lpstr>
      <vt:lpstr>過去の実績・分析!Print_Area</vt:lpstr>
      <vt:lpstr>今後の方針・計画!Print_Area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2024-04-18T01:47:55Z</cp:lastPrinted>
  <dcterms:created xsi:type="dcterms:W3CDTF">2021-03-21T08:26:02Z</dcterms:created>
  <dcterms:modified xsi:type="dcterms:W3CDTF">2024-04-19T09:56:59Z</dcterms:modified>
</cp:coreProperties>
</file>