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2084_財産管理課\05 新・財産担当\04 電気調達\☆R2\10 質問書⇒回答書\03 回答書（HP）\01 もと\"/>
    </mc:Choice>
  </mc:AlternateContent>
  <bookViews>
    <workbookView xWindow="0" yWindow="0" windowWidth="24000" windowHeight="8805"/>
  </bookViews>
  <sheets>
    <sheet name="1本庁舎" sheetId="10" r:id="rId1"/>
    <sheet name="4合庁ほか" sheetId="9" r:id="rId2"/>
  </sheets>
  <definedNames>
    <definedName name="_xlnm._FilterDatabase" localSheetId="0" hidden="1">'1本庁舎'!$A$3:$AZ$3</definedName>
    <definedName name="_xlnm._FilterDatabase" localSheetId="1" hidden="1">'4合庁ほか'!$A$3:$AZ$3</definedName>
    <definedName name="_xlnm.Print_Area" localSheetId="0">'1本庁舎'!$A$1:$AZ$7</definedName>
    <definedName name="_xlnm.Print_Area" localSheetId="1">'4合庁ほか'!$A$1:$AZ$288</definedName>
    <definedName name="_xlnm.Print_Titles" localSheetId="0">'1本庁舎'!$2:$3</definedName>
    <definedName name="_xlnm.Print_Titles" localSheetId="1">'4合庁ほか'!$2:$3</definedName>
  </definedNames>
  <calcPr calcId="162913"/>
</workbook>
</file>

<file path=xl/calcChain.xml><?xml version="1.0" encoding="utf-8"?>
<calcChain xmlns="http://schemas.openxmlformats.org/spreadsheetml/2006/main">
  <c r="AN288" i="9" l="1"/>
  <c r="AN7" i="10"/>
  <c r="P7" i="10"/>
  <c r="A6" i="10"/>
  <c r="A5" i="10"/>
  <c r="A4" i="10"/>
</calcChain>
</file>

<file path=xl/sharedStrings.xml><?xml version="1.0" encoding="utf-8"?>
<sst xmlns="http://schemas.openxmlformats.org/spreadsheetml/2006/main" count="482" uniqueCount="111">
  <si>
    <t>夜間時間</t>
    <rPh sb="0" eb="2">
      <t>ヤカン</t>
    </rPh>
    <rPh sb="2" eb="4">
      <t>ジカン</t>
    </rPh>
    <phoneticPr fontId="1"/>
  </si>
  <si>
    <t>その他(昼間)</t>
    <rPh sb="2" eb="3">
      <t>タ</t>
    </rPh>
    <rPh sb="4" eb="6">
      <t>ヒルマ</t>
    </rPh>
    <phoneticPr fontId="1"/>
  </si>
  <si>
    <t>夏季(昼間)</t>
    <rPh sb="0" eb="2">
      <t>カキ</t>
    </rPh>
    <rPh sb="3" eb="5">
      <t>ヒルマ</t>
    </rPh>
    <phoneticPr fontId="1"/>
  </si>
  <si>
    <t>ピーク時間</t>
    <rPh sb="3" eb="5">
      <t>ジカン</t>
    </rPh>
    <phoneticPr fontId="1"/>
  </si>
  <si>
    <t>合計</t>
    <rPh sb="0" eb="2">
      <t>ゴウケイ</t>
    </rPh>
    <phoneticPr fontId="1"/>
  </si>
  <si>
    <t>上野原警察署</t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</si>
  <si>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</si>
  <si>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</si>
  <si>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大月警察署</t>
  </si>
  <si>
    <t>富士吉田警察署</t>
  </si>
  <si>
    <t>日下部警察署</t>
  </si>
  <si>
    <t>笛吹警察署</t>
  </si>
  <si>
    <t>鰍沢警察署</t>
  </si>
  <si>
    <t>北杜警察署</t>
  </si>
  <si>
    <t>韮崎警察署</t>
  </si>
  <si>
    <t>南アルプス警察署</t>
  </si>
  <si>
    <t>南甲府警察署</t>
  </si>
  <si>
    <t>甲府警察署</t>
  </si>
  <si>
    <t>総合教育センター</t>
  </si>
  <si>
    <t>考古博物館</t>
  </si>
  <si>
    <t>深城ダム管理事務所</t>
  </si>
  <si>
    <t>大門・塩川ダム管理事務所（塩川ダム）</t>
  </si>
  <si>
    <t>新環状道路建設事務所</t>
  </si>
  <si>
    <t>富士・東部建設事務所</t>
  </si>
  <si>
    <t>中北建設事務所（舞鶴城公園）</t>
  </si>
  <si>
    <t>中北建設事務所</t>
  </si>
  <si>
    <t>畜産酪農技術センター長坂支所</t>
  </si>
  <si>
    <t>畜産酪農技術センター</t>
  </si>
  <si>
    <t>果樹試験場</t>
  </si>
  <si>
    <t>総合農業技術センター　高冷地野菜・花き振興センター</t>
  </si>
  <si>
    <t>総合農業技術センター</t>
  </si>
  <si>
    <t>東部家畜保健衛生所</t>
  </si>
  <si>
    <t>就業支援センター</t>
  </si>
  <si>
    <t>産業技術センター（ワインセンター）</t>
  </si>
  <si>
    <t>産業技術センター</t>
  </si>
  <si>
    <t>森林総合研究所</t>
  </si>
  <si>
    <t>動物愛護指導センター</t>
  </si>
  <si>
    <t>食肉衛生検査所</t>
  </si>
  <si>
    <t>富士ふれあいの村（富士ふれあいセンター）</t>
  </si>
  <si>
    <t>育精福祉センター</t>
  </si>
  <si>
    <t>あけぼの医療福祉センター</t>
  </si>
  <si>
    <t>富士吉田合同庁舎</t>
  </si>
  <si>
    <t>総合県税事務所　自動車税部</t>
  </si>
  <si>
    <t>東八代合同庁舎</t>
  </si>
  <si>
    <t>富士山科学研究所</t>
  </si>
  <si>
    <t>西八代合同庁舎</t>
  </si>
  <si>
    <t>南巨摩合同庁舎</t>
  </si>
  <si>
    <t>東山梨合同庁舎</t>
  </si>
  <si>
    <t>北巨摩合同庁舎</t>
  </si>
  <si>
    <t>専門学校農業大学校</t>
  </si>
  <si>
    <t>峡南高等技術専門校</t>
  </si>
  <si>
    <t>本庁舎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</si>
  <si>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</si>
  <si>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</si>
  <si>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</si>
  <si>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</si>
  <si>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</si>
  <si>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</si>
  <si>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</si>
  <si>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</si>
  <si>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</si>
  <si>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</si>
  <si>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</si>
  <si>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</si>
  <si>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4月</t>
    <rPh sb="1" eb="2">
      <t>ガツ</t>
    </rPh>
    <phoneticPr fontId="1"/>
  </si>
  <si>
    <t>9月</t>
    <rPh sb="1" eb="2">
      <t>ガツ</t>
    </rPh>
    <phoneticPr fontId="2"/>
  </si>
  <si>
    <t>力率（単位：％）</t>
    <rPh sb="0" eb="2">
      <t>リキリツ</t>
    </rPh>
    <rPh sb="3" eb="5">
      <t>タンイ</t>
    </rPh>
    <phoneticPr fontId="1"/>
  </si>
  <si>
    <t>契約電力（単位：kW）</t>
    <rPh sb="0" eb="2">
      <t>ケイヤク</t>
    </rPh>
    <rPh sb="2" eb="4">
      <t>デンリョク</t>
    </rPh>
    <rPh sb="5" eb="7">
      <t>タンイ</t>
    </rPh>
    <phoneticPr fontId="1"/>
  </si>
  <si>
    <t>最大電力（単位：kW）</t>
    <rPh sb="0" eb="2">
      <t>サイダイ</t>
    </rPh>
    <rPh sb="2" eb="4">
      <t>デンリョク</t>
    </rPh>
    <rPh sb="5" eb="7">
      <t>タンイ</t>
    </rPh>
    <phoneticPr fontId="1"/>
  </si>
  <si>
    <t>使用量（単位：kWh）</t>
    <rPh sb="0" eb="2">
      <t>シヨウ</t>
    </rPh>
    <rPh sb="2" eb="3">
      <t>リョウ</t>
    </rPh>
    <rPh sb="4" eb="6">
      <t>タンイ</t>
    </rPh>
    <phoneticPr fontId="1"/>
  </si>
  <si>
    <t>施設名</t>
    <rPh sb="0" eb="3">
      <t>シセツメイ</t>
    </rPh>
    <phoneticPr fontId="1"/>
  </si>
  <si>
    <t>番号</t>
    <rPh sb="0" eb="2">
      <t>バンゴウ</t>
    </rPh>
    <phoneticPr fontId="2"/>
  </si>
  <si>
    <t>福祉プラザ</t>
  </si>
  <si>
    <t>峡南建設事務所身延支所</t>
  </si>
  <si>
    <t>広瀬・琴川ダム管理事務所（広瀬ダム）</t>
    <phoneticPr fontId="2"/>
  </si>
  <si>
    <t>広瀬・琴川ダム管理事務所（琴川ダム）</t>
    <phoneticPr fontId="2"/>
  </si>
  <si>
    <t>考古博物館 埋蔵文化財センター峡北収蔵庫</t>
  </si>
  <si>
    <t>総合交通センター</t>
  </si>
  <si>
    <t>韮崎警察署　甲斐分庁舎</t>
    <phoneticPr fontId="2"/>
  </si>
  <si>
    <t>鰍沢警察署　市川分庁舎</t>
  </si>
  <si>
    <t>南部警察署</t>
  </si>
  <si>
    <t>日下部警察署　塩山分庁舎</t>
    <phoneticPr fontId="2"/>
  </si>
  <si>
    <t>大月警察署　都留分庁舎</t>
    <phoneticPr fontId="2"/>
  </si>
  <si>
    <t>青い鳥老人ホーム</t>
  </si>
  <si>
    <t>富士北麓駐車場</t>
  </si>
  <si>
    <t>富士山世界遺産センター</t>
  </si>
  <si>
    <t>富士北麓公園</t>
  </si>
  <si>
    <t>御勅使南公園（下流）</t>
  </si>
  <si>
    <t>御勅使南公園（上流）</t>
  </si>
  <si>
    <t>桂川ウェルネスパーク</t>
  </si>
  <si>
    <t>電気使用量・契約電力等実績一覧（令和元年度）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レイワ</t>
    </rPh>
    <rPh sb="18" eb="19">
      <t>ガン</t>
    </rPh>
    <rPh sb="19" eb="21">
      <t>ネンド</t>
    </rPh>
    <phoneticPr fontId="2"/>
  </si>
  <si>
    <t>武田の杜保健休養林</t>
  </si>
  <si>
    <t>甲陽学園</t>
  </si>
  <si>
    <t>産業技術短期大学校（塩山キャンパス）</t>
  </si>
  <si>
    <t>産業技術短期大学校（都留キャンパス）</t>
  </si>
  <si>
    <t>男女共同参画推進センター（ぴゅあ総合）</t>
  </si>
  <si>
    <t>中小企業人材開発センター</t>
  </si>
  <si>
    <t>科学館</t>
  </si>
  <si>
    <t>図書館</t>
  </si>
  <si>
    <t>衛生環境研究所</t>
  </si>
  <si>
    <t>産業技術センター富士技術支援センター</t>
  </si>
  <si>
    <t>森林公園金川の森</t>
  </si>
  <si>
    <t>富士川クラフトパーク</t>
  </si>
  <si>
    <t>八ヶ岳少年自然の家</t>
  </si>
  <si>
    <t>アイメッセ山梨</t>
    <phoneticPr fontId="2"/>
  </si>
  <si>
    <t>山梨県消防学校</t>
    <rPh sb="0" eb="3">
      <t>ヤマナシケン</t>
    </rPh>
    <phoneticPr fontId="2"/>
  </si>
  <si>
    <t>水産技術センター</t>
    <phoneticPr fontId="2"/>
  </si>
  <si>
    <t>水産技術センター　忍野支所</t>
    <phoneticPr fontId="2"/>
  </si>
  <si>
    <t>新環状道路建設事務所（神明川第二ポンプ場）</t>
    <rPh sb="0" eb="10">
      <t>シンカンジョウドウロケンセツジムショ</t>
    </rPh>
    <rPh sb="11" eb="12">
      <t>カミ</t>
    </rPh>
    <phoneticPr fontId="2"/>
  </si>
  <si>
    <t>警察本部運転免許課　都留分室</t>
    <rPh sb="0" eb="2">
      <t>ケイサツ</t>
    </rPh>
    <rPh sb="2" eb="4">
      <t>ホンブ</t>
    </rPh>
    <phoneticPr fontId="2"/>
  </si>
  <si>
    <t>まきば公園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</si>
</sst>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5" xfId="1" applyFont="1" applyBorder="1" applyAlignment="1">
      <alignment horizontal="centerContinuous" vertical="center"/>
    </xf>
    <xf numFmtId="0" fontId="4" fillId="0" borderId="3" xfId="0" applyFont="1" applyBorder="1">
      <alignment vertical="center"/>
    </xf>
    <xf numFmtId="38" fontId="4" fillId="0" borderId="0" xfId="0" applyNumberFormat="1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11" xfId="2" applyFont="1" applyBorder="1" applyAlignment="1">
      <alignment vertical="center" shrinkToFit="1"/>
    </xf>
    <xf numFmtId="0" fontId="4" fillId="0" borderId="7" xfId="2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38" fontId="4" fillId="0" borderId="11" xfId="0" applyNumberFormat="1" applyFont="1" applyBorder="1">
      <alignment vertical="center"/>
    </xf>
    <xf numFmtId="38" fontId="4" fillId="0" borderId="7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NumberFormat="1" applyFont="1">
      <alignment vertical="center"/>
    </xf>
    <xf numFmtId="38" fontId="4" fillId="0" borderId="0" xfId="1" applyNumberFormat="1" applyFont="1" applyAlignment="1">
      <alignment vertical="center" shrinkToFit="1"/>
    </xf>
    <xf numFmtId="3" fontId="4" fillId="0" borderId="11" xfId="0" applyNumberFormat="1" applyFont="1" applyBorder="1">
      <alignment vertical="center"/>
    </xf>
    <xf numFmtId="3" fontId="4" fillId="0" borderId="7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3" fontId="4" fillId="0" borderId="11" xfId="2" applyNumberFormat="1" applyFont="1" applyBorder="1">
      <alignment vertical="center"/>
    </xf>
    <xf numFmtId="3" fontId="4" fillId="0" borderId="7" xfId="2" applyNumberFormat="1" applyFont="1" applyBorder="1">
      <alignment vertical="center"/>
    </xf>
    <xf numFmtId="3" fontId="4" fillId="0" borderId="3" xfId="2" applyNumberFormat="1" applyFont="1" applyBorder="1">
      <alignment vertical="center"/>
    </xf>
    <xf numFmtId="38" fontId="4" fillId="0" borderId="10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shrinkToFit="1"/>
    </xf>
    <xf numFmtId="3" fontId="4" fillId="0" borderId="6" xfId="0" applyNumberFormat="1" applyFont="1" applyBorder="1" applyAlignment="1">
      <alignment vertical="center" shrinkToFit="1"/>
    </xf>
    <xf numFmtId="3" fontId="4" fillId="0" borderId="2" xfId="0" applyNumberFormat="1" applyFont="1" applyBorder="1" applyAlignment="1">
      <alignment vertical="center" shrinkToFit="1"/>
    </xf>
    <xf numFmtId="3" fontId="4" fillId="0" borderId="9" xfId="0" applyNumberFormat="1" applyFont="1" applyBorder="1" applyAlignment="1">
      <alignment vertical="center" shrinkToFit="1"/>
    </xf>
    <xf numFmtId="3" fontId="4" fillId="0" borderId="5" xfId="0" applyNumberFormat="1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 shrinkToFit="1"/>
    </xf>
    <xf numFmtId="3" fontId="4" fillId="0" borderId="10" xfId="2" applyNumberFormat="1" applyFont="1" applyBorder="1" applyAlignment="1">
      <alignment vertical="center" shrinkToFit="1"/>
    </xf>
    <xf numFmtId="3" fontId="4" fillId="0" borderId="6" xfId="2" applyNumberFormat="1" applyFont="1" applyBorder="1" applyAlignment="1">
      <alignment vertical="center" shrinkToFit="1"/>
    </xf>
    <xf numFmtId="3" fontId="4" fillId="0" borderId="2" xfId="2" applyNumberFormat="1" applyFont="1" applyBorder="1" applyAlignment="1">
      <alignment vertical="center" shrinkToFit="1"/>
    </xf>
    <xf numFmtId="3" fontId="4" fillId="0" borderId="9" xfId="2" applyNumberFormat="1" applyFont="1" applyBorder="1" applyAlignment="1">
      <alignment vertical="center" shrinkToFit="1"/>
    </xf>
    <xf numFmtId="3" fontId="4" fillId="0" borderId="5" xfId="2" applyNumberFormat="1" applyFont="1" applyBorder="1" applyAlignment="1">
      <alignment vertical="center" shrinkToFit="1"/>
    </xf>
    <xf numFmtId="3" fontId="4" fillId="0" borderId="1" xfId="2" applyNumberFormat="1" applyFont="1" applyBorder="1" applyAlignment="1">
      <alignment vertical="center" shrinkToFit="1"/>
    </xf>
    <xf numFmtId="0" fontId="4" fillId="0" borderId="12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10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 shrinkToFit="1"/>
    </xf>
    <xf numFmtId="3" fontId="4" fillId="0" borderId="20" xfId="0" applyNumberFormat="1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tabSelected="1" view="pageBreakPreview" zoomScale="90" zoomScaleNormal="90" zoomScaleSheetLayoutView="90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A2" sqref="A2:A3"/>
    </sheetView>
  </sheetViews>
  <sheetFormatPr defaultRowHeight="20.100000000000001" customHeight="1" x14ac:dyDescent="0.15"/>
  <cols>
    <col min="1" max="1" width="4.625" style="2" customWidth="1"/>
    <col min="2" max="2" width="24.625" style="9" customWidth="1"/>
    <col min="3" max="3" width="8.125" style="10" customWidth="1"/>
    <col min="4" max="15" width="8.125" style="2" customWidth="1"/>
    <col min="16" max="16" width="8.625" style="2" customWidth="1"/>
    <col min="17" max="52" width="4.625" style="3" customWidth="1"/>
    <col min="53" max="16384" width="9" style="2"/>
  </cols>
  <sheetData>
    <row r="1" spans="1:52" ht="30" customHeight="1" thickBot="1" x14ac:dyDescent="0.2">
      <c r="A1" s="1" t="s">
        <v>90</v>
      </c>
    </row>
    <row r="2" spans="1:52" ht="20.100000000000001" customHeight="1" x14ac:dyDescent="0.15">
      <c r="A2" s="39" t="s">
        <v>71</v>
      </c>
      <c r="B2" s="41" t="s">
        <v>70</v>
      </c>
      <c r="C2" s="43" t="s">
        <v>69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" t="s">
        <v>68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67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66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52" ht="20.100000000000001" customHeight="1" thickBot="1" x14ac:dyDescent="0.2">
      <c r="A3" s="40"/>
      <c r="B3" s="42"/>
      <c r="C3" s="11"/>
      <c r="D3" s="8" t="s">
        <v>64</v>
      </c>
      <c r="E3" s="8" t="s">
        <v>62</v>
      </c>
      <c r="F3" s="8" t="s">
        <v>61</v>
      </c>
      <c r="G3" s="8" t="s">
        <v>60</v>
      </c>
      <c r="H3" s="8" t="s">
        <v>59</v>
      </c>
      <c r="I3" s="8" t="s">
        <v>65</v>
      </c>
      <c r="J3" s="8" t="s">
        <v>57</v>
      </c>
      <c r="K3" s="8" t="s">
        <v>56</v>
      </c>
      <c r="L3" s="8" t="s">
        <v>55</v>
      </c>
      <c r="M3" s="8" t="s">
        <v>54</v>
      </c>
      <c r="N3" s="8" t="s">
        <v>53</v>
      </c>
      <c r="O3" s="8" t="s">
        <v>52</v>
      </c>
      <c r="P3" s="8" t="s">
        <v>4</v>
      </c>
      <c r="Q3" s="12" t="s">
        <v>64</v>
      </c>
      <c r="R3" s="12" t="s">
        <v>62</v>
      </c>
      <c r="S3" s="12" t="s">
        <v>61</v>
      </c>
      <c r="T3" s="12" t="s">
        <v>60</v>
      </c>
      <c r="U3" s="12" t="s">
        <v>59</v>
      </c>
      <c r="V3" s="12" t="s">
        <v>58</v>
      </c>
      <c r="W3" s="12" t="s">
        <v>57</v>
      </c>
      <c r="X3" s="12" t="s">
        <v>56</v>
      </c>
      <c r="Y3" s="12" t="s">
        <v>55</v>
      </c>
      <c r="Z3" s="12" t="s">
        <v>54</v>
      </c>
      <c r="AA3" s="12" t="s">
        <v>53</v>
      </c>
      <c r="AB3" s="12" t="s">
        <v>52</v>
      </c>
      <c r="AC3" s="12" t="s">
        <v>63</v>
      </c>
      <c r="AD3" s="12" t="s">
        <v>62</v>
      </c>
      <c r="AE3" s="12" t="s">
        <v>61</v>
      </c>
      <c r="AF3" s="12" t="s">
        <v>60</v>
      </c>
      <c r="AG3" s="12" t="s">
        <v>59</v>
      </c>
      <c r="AH3" s="12" t="s">
        <v>58</v>
      </c>
      <c r="AI3" s="12" t="s">
        <v>57</v>
      </c>
      <c r="AJ3" s="12" t="s">
        <v>56</v>
      </c>
      <c r="AK3" s="12" t="s">
        <v>55</v>
      </c>
      <c r="AL3" s="12" t="s">
        <v>54</v>
      </c>
      <c r="AM3" s="12" t="s">
        <v>53</v>
      </c>
      <c r="AN3" s="12" t="s">
        <v>52</v>
      </c>
      <c r="AO3" s="12" t="s">
        <v>63</v>
      </c>
      <c r="AP3" s="12" t="s">
        <v>62</v>
      </c>
      <c r="AQ3" s="12" t="s">
        <v>61</v>
      </c>
      <c r="AR3" s="12" t="s">
        <v>60</v>
      </c>
      <c r="AS3" s="12" t="s">
        <v>59</v>
      </c>
      <c r="AT3" s="12" t="s">
        <v>58</v>
      </c>
      <c r="AU3" s="12" t="s">
        <v>57</v>
      </c>
      <c r="AV3" s="12" t="s">
        <v>56</v>
      </c>
      <c r="AW3" s="12" t="s">
        <v>55</v>
      </c>
      <c r="AX3" s="12" t="s">
        <v>54</v>
      </c>
      <c r="AY3" s="12" t="s">
        <v>53</v>
      </c>
      <c r="AZ3" s="13" t="s">
        <v>52</v>
      </c>
    </row>
    <row r="4" spans="1:52" ht="20.100000000000001" customHeight="1" x14ac:dyDescent="0.15">
      <c r="A4" s="46">
        <f>ROW()-3</f>
        <v>1</v>
      </c>
      <c r="B4" s="49" t="s">
        <v>51</v>
      </c>
      <c r="C4" s="14" t="s">
        <v>4</v>
      </c>
      <c r="D4" s="21">
        <v>457496</v>
      </c>
      <c r="E4" s="21">
        <v>509712</v>
      </c>
      <c r="F4" s="21">
        <v>549400</v>
      </c>
      <c r="G4" s="21">
        <v>630472</v>
      </c>
      <c r="H4" s="21">
        <v>693040</v>
      </c>
      <c r="I4" s="21">
        <v>623920</v>
      </c>
      <c r="J4" s="21">
        <v>536960</v>
      </c>
      <c r="K4" s="21">
        <v>495784</v>
      </c>
      <c r="L4" s="21">
        <v>554168</v>
      </c>
      <c r="M4" s="21">
        <v>554388</v>
      </c>
      <c r="N4" s="21">
        <v>516056</v>
      </c>
      <c r="O4" s="21">
        <v>523344</v>
      </c>
      <c r="P4" s="21">
        <v>6644740</v>
      </c>
      <c r="Q4" s="33">
        <v>1048</v>
      </c>
      <c r="R4" s="33">
        <v>1224</v>
      </c>
      <c r="S4" s="33">
        <v>1280</v>
      </c>
      <c r="T4" s="33">
        <v>1592</v>
      </c>
      <c r="U4" s="33">
        <v>1656</v>
      </c>
      <c r="V4" s="33">
        <v>1528</v>
      </c>
      <c r="W4" s="33">
        <v>1272</v>
      </c>
      <c r="X4" s="33">
        <v>1152</v>
      </c>
      <c r="Y4" s="33">
        <v>1272</v>
      </c>
      <c r="Z4" s="33">
        <v>1344</v>
      </c>
      <c r="AA4" s="33">
        <v>1320</v>
      </c>
      <c r="AB4" s="33">
        <v>1184</v>
      </c>
      <c r="AC4" s="33">
        <v>2400</v>
      </c>
      <c r="AD4" s="33">
        <v>2400</v>
      </c>
      <c r="AE4" s="33">
        <v>2400</v>
      </c>
      <c r="AF4" s="33">
        <v>2400</v>
      </c>
      <c r="AG4" s="33">
        <v>2400</v>
      </c>
      <c r="AH4" s="33">
        <v>2400</v>
      </c>
      <c r="AI4" s="33">
        <v>2400</v>
      </c>
      <c r="AJ4" s="33">
        <v>2400</v>
      </c>
      <c r="AK4" s="33">
        <v>2400</v>
      </c>
      <c r="AL4" s="33">
        <v>2400</v>
      </c>
      <c r="AM4" s="33">
        <v>2400</v>
      </c>
      <c r="AN4" s="33">
        <v>2400</v>
      </c>
      <c r="AO4" s="33">
        <v>100</v>
      </c>
      <c r="AP4" s="33">
        <v>100</v>
      </c>
      <c r="AQ4" s="33">
        <v>100</v>
      </c>
      <c r="AR4" s="33">
        <v>100</v>
      </c>
      <c r="AS4" s="33">
        <v>100</v>
      </c>
      <c r="AT4" s="33">
        <v>100</v>
      </c>
      <c r="AU4" s="33">
        <v>100</v>
      </c>
      <c r="AV4" s="33">
        <v>100</v>
      </c>
      <c r="AW4" s="33">
        <v>100</v>
      </c>
      <c r="AX4" s="33">
        <v>100</v>
      </c>
      <c r="AY4" s="33">
        <v>100</v>
      </c>
      <c r="AZ4" s="36">
        <v>100</v>
      </c>
    </row>
    <row r="5" spans="1:52" ht="20.100000000000001" customHeight="1" x14ac:dyDescent="0.15">
      <c r="A5" s="47">
        <f>ROW()-2</f>
        <v>3</v>
      </c>
      <c r="B5" s="50"/>
      <c r="C5" s="16" t="s">
        <v>7</v>
      </c>
      <c r="D5" s="22">
        <v>0</v>
      </c>
      <c r="E5" s="22">
        <v>0</v>
      </c>
      <c r="F5" s="22">
        <v>0</v>
      </c>
      <c r="G5" s="22">
        <v>630472</v>
      </c>
      <c r="H5" s="22">
        <v>693040</v>
      </c>
      <c r="I5" s="22">
        <v>623920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1947432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7"/>
    </row>
    <row r="6" spans="1:52" ht="20.100000000000001" customHeight="1" thickBot="1" x14ac:dyDescent="0.2">
      <c r="A6" s="48">
        <f>ROW()-2</f>
        <v>4</v>
      </c>
      <c r="B6" s="51"/>
      <c r="C6" s="11" t="s">
        <v>6</v>
      </c>
      <c r="D6" s="23">
        <v>457496</v>
      </c>
      <c r="E6" s="23">
        <v>509712</v>
      </c>
      <c r="F6" s="23">
        <v>549400</v>
      </c>
      <c r="G6" s="23">
        <v>0</v>
      </c>
      <c r="H6" s="23">
        <v>0</v>
      </c>
      <c r="I6" s="23">
        <v>0</v>
      </c>
      <c r="J6" s="23">
        <v>536960</v>
      </c>
      <c r="K6" s="23">
        <v>495784</v>
      </c>
      <c r="L6" s="23">
        <v>554168</v>
      </c>
      <c r="M6" s="23">
        <v>554388</v>
      </c>
      <c r="N6" s="23">
        <v>516056</v>
      </c>
      <c r="O6" s="23">
        <v>523344</v>
      </c>
      <c r="P6" s="23">
        <v>4697308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8"/>
    </row>
    <row r="7" spans="1:52" ht="20.100000000000001" customHeight="1" x14ac:dyDescent="0.15">
      <c r="B7" s="2"/>
      <c r="C7" s="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7">
        <f>SUM(P4:P6)/2</f>
        <v>6644740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6">
        <f>SUM(AN4:AN6)</f>
        <v>2400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</sheetData>
  <mergeCells count="41">
    <mergeCell ref="W4:W6"/>
    <mergeCell ref="A2:A3"/>
    <mergeCell ref="B2:B3"/>
    <mergeCell ref="C2:P2"/>
    <mergeCell ref="A4:A6"/>
    <mergeCell ref="B4:B6"/>
    <mergeCell ref="Q4:Q6"/>
    <mergeCell ref="R4:R6"/>
    <mergeCell ref="S4:S6"/>
    <mergeCell ref="T4:T6"/>
    <mergeCell ref="U4:U6"/>
    <mergeCell ref="V4:V6"/>
    <mergeCell ref="AI4:AI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U4:AU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V4:AV6"/>
    <mergeCell ref="AW4:AW6"/>
    <mergeCell ref="AX4:AX6"/>
    <mergeCell ref="AY4:AY6"/>
    <mergeCell ref="AZ4:AZ6"/>
  </mergeCells>
  <phoneticPr fontId="2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88"/>
  <sheetViews>
    <sheetView zoomScale="90" zoomScaleNormal="90" zoomScaleSheetLayoutView="90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A2" sqref="A2:A3"/>
    </sheetView>
  </sheetViews>
  <sheetFormatPr defaultRowHeight="20.100000000000001" customHeight="1" x14ac:dyDescent="0.15"/>
  <cols>
    <col min="1" max="1" width="4.625" style="2" customWidth="1"/>
    <col min="2" max="2" width="24.625" style="9" customWidth="1"/>
    <col min="3" max="3" width="8.125" style="10" customWidth="1"/>
    <col min="4" max="15" width="8.125" style="2" customWidth="1"/>
    <col min="16" max="16" width="8.625" style="2" customWidth="1"/>
    <col min="17" max="52" width="4.625" style="3" customWidth="1"/>
    <col min="53" max="16384" width="9" style="2"/>
  </cols>
  <sheetData>
    <row r="1" spans="1:52" ht="30" customHeight="1" thickBot="1" x14ac:dyDescent="0.2">
      <c r="A1" s="1" t="s">
        <v>90</v>
      </c>
    </row>
    <row r="2" spans="1:52" ht="20.100000000000001" customHeight="1" x14ac:dyDescent="0.15">
      <c r="A2" s="39" t="s">
        <v>71</v>
      </c>
      <c r="B2" s="41" t="s">
        <v>70</v>
      </c>
      <c r="C2" s="43" t="s">
        <v>69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  <c r="Q2" s="4" t="s">
        <v>68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67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 t="s">
        <v>66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5"/>
    </row>
    <row r="3" spans="1:52" ht="20.100000000000001" customHeight="1" thickBot="1" x14ac:dyDescent="0.2">
      <c r="A3" s="40"/>
      <c r="B3" s="42"/>
      <c r="C3" s="11"/>
      <c r="D3" s="8" t="s">
        <v>64</v>
      </c>
      <c r="E3" s="8" t="s">
        <v>62</v>
      </c>
      <c r="F3" s="8" t="s">
        <v>61</v>
      </c>
      <c r="G3" s="8" t="s">
        <v>60</v>
      </c>
      <c r="H3" s="8" t="s">
        <v>59</v>
      </c>
      <c r="I3" s="8" t="s">
        <v>65</v>
      </c>
      <c r="J3" s="8" t="s">
        <v>57</v>
      </c>
      <c r="K3" s="8" t="s">
        <v>56</v>
      </c>
      <c r="L3" s="8" t="s">
        <v>55</v>
      </c>
      <c r="M3" s="8" t="s">
        <v>54</v>
      </c>
      <c r="N3" s="8" t="s">
        <v>53</v>
      </c>
      <c r="O3" s="8" t="s">
        <v>52</v>
      </c>
      <c r="P3" s="8" t="s">
        <v>4</v>
      </c>
      <c r="Q3" s="12" t="s">
        <v>64</v>
      </c>
      <c r="R3" s="12" t="s">
        <v>62</v>
      </c>
      <c r="S3" s="12" t="s">
        <v>61</v>
      </c>
      <c r="T3" s="12" t="s">
        <v>60</v>
      </c>
      <c r="U3" s="12" t="s">
        <v>59</v>
      </c>
      <c r="V3" s="12" t="s">
        <v>58</v>
      </c>
      <c r="W3" s="12" t="s">
        <v>57</v>
      </c>
      <c r="X3" s="12" t="s">
        <v>56</v>
      </c>
      <c r="Y3" s="12" t="s">
        <v>55</v>
      </c>
      <c r="Z3" s="12" t="s">
        <v>54</v>
      </c>
      <c r="AA3" s="12" t="s">
        <v>53</v>
      </c>
      <c r="AB3" s="12" t="s">
        <v>52</v>
      </c>
      <c r="AC3" s="12" t="s">
        <v>63</v>
      </c>
      <c r="AD3" s="12" t="s">
        <v>62</v>
      </c>
      <c r="AE3" s="12" t="s">
        <v>61</v>
      </c>
      <c r="AF3" s="12" t="s">
        <v>60</v>
      </c>
      <c r="AG3" s="12" t="s">
        <v>59</v>
      </c>
      <c r="AH3" s="12" t="s">
        <v>58</v>
      </c>
      <c r="AI3" s="12" t="s">
        <v>57</v>
      </c>
      <c r="AJ3" s="12" t="s">
        <v>56</v>
      </c>
      <c r="AK3" s="12" t="s">
        <v>55</v>
      </c>
      <c r="AL3" s="12" t="s">
        <v>54</v>
      </c>
      <c r="AM3" s="12" t="s">
        <v>53</v>
      </c>
      <c r="AN3" s="12" t="s">
        <v>52</v>
      </c>
      <c r="AO3" s="12" t="s">
        <v>63</v>
      </c>
      <c r="AP3" s="12" t="s">
        <v>62</v>
      </c>
      <c r="AQ3" s="12" t="s">
        <v>61</v>
      </c>
      <c r="AR3" s="12" t="s">
        <v>60</v>
      </c>
      <c r="AS3" s="12" t="s">
        <v>59</v>
      </c>
      <c r="AT3" s="12" t="s">
        <v>58</v>
      </c>
      <c r="AU3" s="12" t="s">
        <v>57</v>
      </c>
      <c r="AV3" s="12" t="s">
        <v>56</v>
      </c>
      <c r="AW3" s="12" t="s">
        <v>55</v>
      </c>
      <c r="AX3" s="12" t="s">
        <v>54</v>
      </c>
      <c r="AY3" s="12" t="s">
        <v>53</v>
      </c>
      <c r="AZ3" s="13" t="s">
        <v>52</v>
      </c>
    </row>
    <row r="4" spans="1:52" ht="20.100000000000001" customHeight="1" x14ac:dyDescent="0.15">
      <c r="A4" s="46">
        <v>1</v>
      </c>
      <c r="B4" s="49" t="s">
        <v>48</v>
      </c>
      <c r="C4" s="14" t="s">
        <v>4</v>
      </c>
      <c r="D4" s="27">
        <v>27848</v>
      </c>
      <c r="E4" s="27">
        <v>20246</v>
      </c>
      <c r="F4" s="27">
        <v>19875</v>
      </c>
      <c r="G4" s="27">
        <v>30607</v>
      </c>
      <c r="H4" s="27">
        <v>39998</v>
      </c>
      <c r="I4" s="27">
        <v>39745</v>
      </c>
      <c r="J4" s="27">
        <v>36829</v>
      </c>
      <c r="K4" s="27">
        <v>26942</v>
      </c>
      <c r="L4" s="27">
        <v>26757</v>
      </c>
      <c r="M4" s="27">
        <v>31214</v>
      </c>
      <c r="N4" s="27">
        <v>32096</v>
      </c>
      <c r="O4" s="27">
        <v>29044</v>
      </c>
      <c r="P4" s="27">
        <v>361201</v>
      </c>
      <c r="Q4" s="52">
        <v>120</v>
      </c>
      <c r="R4" s="52">
        <v>113</v>
      </c>
      <c r="S4" s="52">
        <v>67</v>
      </c>
      <c r="T4" s="52">
        <v>151</v>
      </c>
      <c r="U4" s="52">
        <v>158</v>
      </c>
      <c r="V4" s="52">
        <v>156</v>
      </c>
      <c r="W4" s="52">
        <v>148</v>
      </c>
      <c r="X4" s="52">
        <v>144</v>
      </c>
      <c r="Y4" s="52">
        <v>124</v>
      </c>
      <c r="Z4" s="52">
        <v>123</v>
      </c>
      <c r="AA4" s="52">
        <v>130</v>
      </c>
      <c r="AB4" s="52">
        <v>130</v>
      </c>
      <c r="AC4" s="52">
        <v>151</v>
      </c>
      <c r="AD4" s="52">
        <v>151</v>
      </c>
      <c r="AE4" s="52">
        <v>151</v>
      </c>
      <c r="AF4" s="52">
        <v>151</v>
      </c>
      <c r="AG4" s="52">
        <v>158</v>
      </c>
      <c r="AH4" s="52">
        <v>158</v>
      </c>
      <c r="AI4" s="52">
        <v>158</v>
      </c>
      <c r="AJ4" s="52">
        <v>158</v>
      </c>
      <c r="AK4" s="52">
        <v>158</v>
      </c>
      <c r="AL4" s="52">
        <v>158</v>
      </c>
      <c r="AM4" s="52">
        <v>158</v>
      </c>
      <c r="AN4" s="52">
        <v>158</v>
      </c>
      <c r="AO4" s="52">
        <v>100</v>
      </c>
      <c r="AP4" s="52">
        <v>100</v>
      </c>
      <c r="AQ4" s="52">
        <v>100</v>
      </c>
      <c r="AR4" s="52">
        <v>99</v>
      </c>
      <c r="AS4" s="52">
        <v>99</v>
      </c>
      <c r="AT4" s="52">
        <v>99</v>
      </c>
      <c r="AU4" s="52">
        <v>99</v>
      </c>
      <c r="AV4" s="52">
        <v>100</v>
      </c>
      <c r="AW4" s="52">
        <v>100</v>
      </c>
      <c r="AX4" s="52">
        <v>100</v>
      </c>
      <c r="AY4" s="52">
        <v>100</v>
      </c>
      <c r="AZ4" s="55">
        <v>100</v>
      </c>
    </row>
    <row r="5" spans="1:52" ht="20.100000000000001" customHeight="1" x14ac:dyDescent="0.15">
      <c r="A5" s="47"/>
      <c r="B5" s="50"/>
      <c r="C5" s="16" t="s">
        <v>7</v>
      </c>
      <c r="D5" s="28">
        <v>0</v>
      </c>
      <c r="E5" s="28">
        <v>0</v>
      </c>
      <c r="F5" s="28">
        <v>0</v>
      </c>
      <c r="G5" s="28">
        <v>1682</v>
      </c>
      <c r="H5" s="28">
        <v>39998</v>
      </c>
      <c r="I5" s="28">
        <v>39745</v>
      </c>
      <c r="J5" s="28">
        <v>35331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116756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6"/>
    </row>
    <row r="6" spans="1:52" ht="20.100000000000001" customHeight="1" thickBot="1" x14ac:dyDescent="0.2">
      <c r="A6" s="48"/>
      <c r="B6" s="51"/>
      <c r="C6" s="11" t="s">
        <v>6</v>
      </c>
      <c r="D6" s="29">
        <v>27848</v>
      </c>
      <c r="E6" s="29">
        <v>20246</v>
      </c>
      <c r="F6" s="29">
        <v>19875</v>
      </c>
      <c r="G6" s="29">
        <v>28925</v>
      </c>
      <c r="H6" s="29">
        <v>0</v>
      </c>
      <c r="I6" s="29">
        <v>0</v>
      </c>
      <c r="J6" s="29">
        <v>1498</v>
      </c>
      <c r="K6" s="29">
        <v>26942</v>
      </c>
      <c r="L6" s="29">
        <v>26757</v>
      </c>
      <c r="M6" s="29">
        <v>31214</v>
      </c>
      <c r="N6" s="29">
        <v>32096</v>
      </c>
      <c r="O6" s="29">
        <v>29044</v>
      </c>
      <c r="P6" s="29">
        <v>244445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7"/>
    </row>
    <row r="7" spans="1:52" ht="20.100000000000001" customHeight="1" x14ac:dyDescent="0.15">
      <c r="A7" s="46">
        <v>2</v>
      </c>
      <c r="B7" s="49" t="s">
        <v>47</v>
      </c>
      <c r="C7" s="14" t="s">
        <v>4</v>
      </c>
      <c r="D7" s="27">
        <v>22442</v>
      </c>
      <c r="E7" s="27">
        <v>15558</v>
      </c>
      <c r="F7" s="27">
        <v>15269</v>
      </c>
      <c r="G7" s="27">
        <v>20553</v>
      </c>
      <c r="H7" s="27">
        <v>26365</v>
      </c>
      <c r="I7" s="27">
        <v>28443</v>
      </c>
      <c r="J7" s="27">
        <v>23438</v>
      </c>
      <c r="K7" s="27">
        <v>19132</v>
      </c>
      <c r="L7" s="27">
        <v>17536</v>
      </c>
      <c r="M7" s="27">
        <v>23672</v>
      </c>
      <c r="N7" s="27">
        <v>23863</v>
      </c>
      <c r="O7" s="27">
        <v>20209</v>
      </c>
      <c r="P7" s="27">
        <v>256480</v>
      </c>
      <c r="Q7" s="52">
        <v>114</v>
      </c>
      <c r="R7" s="52">
        <v>51</v>
      </c>
      <c r="S7" s="52">
        <v>67</v>
      </c>
      <c r="T7" s="52">
        <v>97</v>
      </c>
      <c r="U7" s="52">
        <v>106</v>
      </c>
      <c r="V7" s="52">
        <v>112</v>
      </c>
      <c r="W7" s="52">
        <v>106</v>
      </c>
      <c r="X7" s="52">
        <v>68</v>
      </c>
      <c r="Y7" s="52">
        <v>81</v>
      </c>
      <c r="Z7" s="52">
        <v>107</v>
      </c>
      <c r="AA7" s="52">
        <v>109</v>
      </c>
      <c r="AB7" s="52">
        <v>111</v>
      </c>
      <c r="AC7" s="52">
        <v>143</v>
      </c>
      <c r="AD7" s="52">
        <v>143</v>
      </c>
      <c r="AE7" s="52">
        <v>143</v>
      </c>
      <c r="AF7" s="52">
        <v>143</v>
      </c>
      <c r="AG7" s="52">
        <v>143</v>
      </c>
      <c r="AH7" s="52">
        <v>143</v>
      </c>
      <c r="AI7" s="52">
        <v>143</v>
      </c>
      <c r="AJ7" s="52">
        <v>143</v>
      </c>
      <c r="AK7" s="52">
        <v>143</v>
      </c>
      <c r="AL7" s="52">
        <v>143</v>
      </c>
      <c r="AM7" s="52">
        <v>127</v>
      </c>
      <c r="AN7" s="52">
        <v>114</v>
      </c>
      <c r="AO7" s="52">
        <v>100</v>
      </c>
      <c r="AP7" s="52">
        <v>100</v>
      </c>
      <c r="AQ7" s="52">
        <v>100</v>
      </c>
      <c r="AR7" s="52">
        <v>100</v>
      </c>
      <c r="AS7" s="52">
        <v>100</v>
      </c>
      <c r="AT7" s="52">
        <v>100</v>
      </c>
      <c r="AU7" s="52">
        <v>100</v>
      </c>
      <c r="AV7" s="52">
        <v>100</v>
      </c>
      <c r="AW7" s="52">
        <v>100</v>
      </c>
      <c r="AX7" s="52">
        <v>100</v>
      </c>
      <c r="AY7" s="52">
        <v>100</v>
      </c>
      <c r="AZ7" s="55">
        <v>100</v>
      </c>
    </row>
    <row r="8" spans="1:52" ht="20.100000000000001" customHeight="1" x14ac:dyDescent="0.15">
      <c r="A8" s="47"/>
      <c r="B8" s="50"/>
      <c r="C8" s="16" t="s">
        <v>7</v>
      </c>
      <c r="D8" s="28">
        <v>0</v>
      </c>
      <c r="E8" s="28">
        <v>0</v>
      </c>
      <c r="F8" s="28">
        <v>0</v>
      </c>
      <c r="G8" s="28">
        <v>1158</v>
      </c>
      <c r="H8" s="28">
        <v>26365</v>
      </c>
      <c r="I8" s="28">
        <v>28443</v>
      </c>
      <c r="J8" s="28">
        <v>22632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78598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6"/>
    </row>
    <row r="9" spans="1:52" ht="20.100000000000001" customHeight="1" thickBot="1" x14ac:dyDescent="0.2">
      <c r="A9" s="48"/>
      <c r="B9" s="51"/>
      <c r="C9" s="11" t="s">
        <v>6</v>
      </c>
      <c r="D9" s="29">
        <v>22442</v>
      </c>
      <c r="E9" s="29">
        <v>15558</v>
      </c>
      <c r="F9" s="29">
        <v>15269</v>
      </c>
      <c r="G9" s="29">
        <v>19395</v>
      </c>
      <c r="H9" s="29">
        <v>0</v>
      </c>
      <c r="I9" s="29">
        <v>0</v>
      </c>
      <c r="J9" s="29">
        <v>806</v>
      </c>
      <c r="K9" s="29">
        <v>19132</v>
      </c>
      <c r="L9" s="29">
        <v>17536</v>
      </c>
      <c r="M9" s="29">
        <v>23672</v>
      </c>
      <c r="N9" s="29">
        <v>23863</v>
      </c>
      <c r="O9" s="29">
        <v>20209</v>
      </c>
      <c r="P9" s="29">
        <v>177882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7"/>
    </row>
    <row r="10" spans="1:52" ht="20.100000000000001" customHeight="1" x14ac:dyDescent="0.15">
      <c r="A10" s="46">
        <v>3</v>
      </c>
      <c r="B10" s="49" t="s">
        <v>46</v>
      </c>
      <c r="C10" s="14" t="s">
        <v>4</v>
      </c>
      <c r="D10" s="27">
        <v>6718</v>
      </c>
      <c r="E10" s="27">
        <v>6232</v>
      </c>
      <c r="F10" s="27">
        <v>7614</v>
      </c>
      <c r="G10" s="27">
        <v>9991</v>
      </c>
      <c r="H10" s="27">
        <v>14933</v>
      </c>
      <c r="I10" s="27">
        <v>11581</v>
      </c>
      <c r="J10" s="27">
        <v>6574</v>
      </c>
      <c r="K10" s="27">
        <v>7158</v>
      </c>
      <c r="L10" s="27">
        <v>8377</v>
      </c>
      <c r="M10" s="27">
        <v>9807</v>
      </c>
      <c r="N10" s="27">
        <v>10540</v>
      </c>
      <c r="O10" s="27">
        <v>8882</v>
      </c>
      <c r="P10" s="27">
        <v>108407</v>
      </c>
      <c r="Q10" s="52">
        <v>15</v>
      </c>
      <c r="R10" s="52">
        <v>15</v>
      </c>
      <c r="S10" s="52">
        <v>51</v>
      </c>
      <c r="T10" s="52">
        <v>53</v>
      </c>
      <c r="U10" s="52">
        <v>55</v>
      </c>
      <c r="V10" s="52">
        <v>54</v>
      </c>
      <c r="W10" s="52">
        <v>15</v>
      </c>
      <c r="X10" s="52">
        <v>36</v>
      </c>
      <c r="Y10" s="52">
        <v>38</v>
      </c>
      <c r="Z10" s="52">
        <v>39</v>
      </c>
      <c r="AA10" s="52">
        <v>38</v>
      </c>
      <c r="AB10" s="52">
        <v>38</v>
      </c>
      <c r="AC10" s="52">
        <v>55</v>
      </c>
      <c r="AD10" s="52">
        <v>55</v>
      </c>
      <c r="AE10" s="52">
        <v>55</v>
      </c>
      <c r="AF10" s="52">
        <v>55</v>
      </c>
      <c r="AG10" s="52">
        <v>55</v>
      </c>
      <c r="AH10" s="52">
        <v>55</v>
      </c>
      <c r="AI10" s="52">
        <v>55</v>
      </c>
      <c r="AJ10" s="52">
        <v>55</v>
      </c>
      <c r="AK10" s="52">
        <v>55</v>
      </c>
      <c r="AL10" s="52">
        <v>55</v>
      </c>
      <c r="AM10" s="52">
        <v>55</v>
      </c>
      <c r="AN10" s="52">
        <v>55</v>
      </c>
      <c r="AO10" s="52">
        <v>100</v>
      </c>
      <c r="AP10" s="52">
        <v>100</v>
      </c>
      <c r="AQ10" s="52">
        <v>100</v>
      </c>
      <c r="AR10" s="52">
        <v>100</v>
      </c>
      <c r="AS10" s="52">
        <v>100</v>
      </c>
      <c r="AT10" s="52">
        <v>100</v>
      </c>
      <c r="AU10" s="52">
        <v>100</v>
      </c>
      <c r="AV10" s="52">
        <v>100</v>
      </c>
      <c r="AW10" s="52">
        <v>100</v>
      </c>
      <c r="AX10" s="52">
        <v>100</v>
      </c>
      <c r="AY10" s="52">
        <v>100</v>
      </c>
      <c r="AZ10" s="55">
        <v>100</v>
      </c>
    </row>
    <row r="11" spans="1:52" ht="20.100000000000001" customHeight="1" x14ac:dyDescent="0.15">
      <c r="A11" s="47"/>
      <c r="B11" s="50"/>
      <c r="C11" s="16" t="s">
        <v>7</v>
      </c>
      <c r="D11" s="28">
        <v>0</v>
      </c>
      <c r="E11" s="28">
        <v>0</v>
      </c>
      <c r="F11" s="28">
        <v>0</v>
      </c>
      <c r="G11" s="28">
        <v>7834</v>
      </c>
      <c r="H11" s="28">
        <v>14933</v>
      </c>
      <c r="I11" s="28">
        <v>11581</v>
      </c>
      <c r="J11" s="28">
        <v>1560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35908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6"/>
    </row>
    <row r="12" spans="1:52" ht="20.100000000000001" customHeight="1" thickBot="1" x14ac:dyDescent="0.2">
      <c r="A12" s="48"/>
      <c r="B12" s="51"/>
      <c r="C12" s="11" t="s">
        <v>6</v>
      </c>
      <c r="D12" s="29">
        <v>6718</v>
      </c>
      <c r="E12" s="29">
        <v>6232</v>
      </c>
      <c r="F12" s="29">
        <v>7614</v>
      </c>
      <c r="G12" s="29">
        <v>2157</v>
      </c>
      <c r="H12" s="29">
        <v>0</v>
      </c>
      <c r="I12" s="29">
        <v>0</v>
      </c>
      <c r="J12" s="29">
        <v>5014</v>
      </c>
      <c r="K12" s="29">
        <v>7158</v>
      </c>
      <c r="L12" s="29">
        <v>8377</v>
      </c>
      <c r="M12" s="29">
        <v>9807</v>
      </c>
      <c r="N12" s="29">
        <v>10540</v>
      </c>
      <c r="O12" s="29">
        <v>8882</v>
      </c>
      <c r="P12" s="29">
        <v>72499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7"/>
    </row>
    <row r="13" spans="1:52" ht="20.100000000000001" customHeight="1" x14ac:dyDescent="0.15">
      <c r="A13" s="46">
        <v>4</v>
      </c>
      <c r="B13" s="49" t="s">
        <v>45</v>
      </c>
      <c r="C13" s="14" t="s">
        <v>4</v>
      </c>
      <c r="D13" s="27">
        <v>14862</v>
      </c>
      <c r="E13" s="27">
        <v>12243</v>
      </c>
      <c r="F13" s="27">
        <v>12837</v>
      </c>
      <c r="G13" s="27">
        <v>14068</v>
      </c>
      <c r="H13" s="27">
        <v>17641</v>
      </c>
      <c r="I13" s="27">
        <v>18891</v>
      </c>
      <c r="J13" s="27">
        <v>16880</v>
      </c>
      <c r="K13" s="27">
        <v>14037</v>
      </c>
      <c r="L13" s="27">
        <v>12702</v>
      </c>
      <c r="M13" s="27">
        <v>15316</v>
      </c>
      <c r="N13" s="27">
        <v>15794</v>
      </c>
      <c r="O13" s="27">
        <v>14416</v>
      </c>
      <c r="P13" s="27">
        <v>179687</v>
      </c>
      <c r="Q13" s="52">
        <v>56</v>
      </c>
      <c r="R13" s="52">
        <v>32</v>
      </c>
      <c r="S13" s="52">
        <v>58</v>
      </c>
      <c r="T13" s="52">
        <v>60</v>
      </c>
      <c r="U13" s="52">
        <v>63</v>
      </c>
      <c r="V13" s="52">
        <v>63</v>
      </c>
      <c r="W13" s="52">
        <v>61</v>
      </c>
      <c r="X13" s="52">
        <v>59</v>
      </c>
      <c r="Y13" s="52">
        <v>52</v>
      </c>
      <c r="Z13" s="52">
        <v>54</v>
      </c>
      <c r="AA13" s="52">
        <v>56</v>
      </c>
      <c r="AB13" s="52">
        <v>57</v>
      </c>
      <c r="AC13" s="52">
        <v>68</v>
      </c>
      <c r="AD13" s="52">
        <v>68</v>
      </c>
      <c r="AE13" s="52">
        <v>68</v>
      </c>
      <c r="AF13" s="52">
        <v>68</v>
      </c>
      <c r="AG13" s="52">
        <v>66</v>
      </c>
      <c r="AH13" s="52">
        <v>65</v>
      </c>
      <c r="AI13" s="52">
        <v>63</v>
      </c>
      <c r="AJ13" s="52">
        <v>63</v>
      </c>
      <c r="AK13" s="52">
        <v>63</v>
      </c>
      <c r="AL13" s="52">
        <v>63</v>
      </c>
      <c r="AM13" s="52">
        <v>63</v>
      </c>
      <c r="AN13" s="52">
        <v>63</v>
      </c>
      <c r="AO13" s="52">
        <v>100</v>
      </c>
      <c r="AP13" s="52">
        <v>100</v>
      </c>
      <c r="AQ13" s="52">
        <v>100</v>
      </c>
      <c r="AR13" s="52">
        <v>100</v>
      </c>
      <c r="AS13" s="52">
        <v>100</v>
      </c>
      <c r="AT13" s="52">
        <v>100</v>
      </c>
      <c r="AU13" s="52">
        <v>100</v>
      </c>
      <c r="AV13" s="52">
        <v>100</v>
      </c>
      <c r="AW13" s="52">
        <v>100</v>
      </c>
      <c r="AX13" s="52">
        <v>100</v>
      </c>
      <c r="AY13" s="52">
        <v>100</v>
      </c>
      <c r="AZ13" s="55">
        <v>100</v>
      </c>
    </row>
    <row r="14" spans="1:52" ht="20.100000000000001" customHeight="1" x14ac:dyDescent="0.15">
      <c r="A14" s="47"/>
      <c r="B14" s="50"/>
      <c r="C14" s="16" t="s">
        <v>7</v>
      </c>
      <c r="D14" s="28">
        <v>0</v>
      </c>
      <c r="E14" s="28">
        <v>0</v>
      </c>
      <c r="F14" s="28">
        <v>0</v>
      </c>
      <c r="G14" s="28">
        <v>623</v>
      </c>
      <c r="H14" s="28">
        <v>17641</v>
      </c>
      <c r="I14" s="28">
        <v>18891</v>
      </c>
      <c r="J14" s="28">
        <v>16212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53367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6"/>
    </row>
    <row r="15" spans="1:52" ht="20.100000000000001" customHeight="1" thickBot="1" x14ac:dyDescent="0.2">
      <c r="A15" s="48"/>
      <c r="B15" s="51"/>
      <c r="C15" s="11" t="s">
        <v>6</v>
      </c>
      <c r="D15" s="29">
        <v>14862</v>
      </c>
      <c r="E15" s="29">
        <v>12243</v>
      </c>
      <c r="F15" s="29">
        <v>12837</v>
      </c>
      <c r="G15" s="29">
        <v>13445</v>
      </c>
      <c r="H15" s="29">
        <v>0</v>
      </c>
      <c r="I15" s="29">
        <v>0</v>
      </c>
      <c r="J15" s="29">
        <v>668</v>
      </c>
      <c r="K15" s="29">
        <v>14037</v>
      </c>
      <c r="L15" s="29">
        <v>12702</v>
      </c>
      <c r="M15" s="29">
        <v>15316</v>
      </c>
      <c r="N15" s="29">
        <v>15794</v>
      </c>
      <c r="O15" s="29">
        <v>14416</v>
      </c>
      <c r="P15" s="29">
        <v>126320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7"/>
    </row>
    <row r="16" spans="1:52" ht="20.100000000000001" customHeight="1" x14ac:dyDescent="0.15">
      <c r="A16" s="46">
        <v>5</v>
      </c>
      <c r="B16" s="49" t="s">
        <v>43</v>
      </c>
      <c r="C16" s="14" t="s">
        <v>4</v>
      </c>
      <c r="D16" s="27">
        <v>11161</v>
      </c>
      <c r="E16" s="27">
        <v>8292</v>
      </c>
      <c r="F16" s="27">
        <v>10206</v>
      </c>
      <c r="G16" s="27">
        <v>14109</v>
      </c>
      <c r="H16" s="27">
        <v>18920</v>
      </c>
      <c r="I16" s="27">
        <v>20685</v>
      </c>
      <c r="J16" s="27">
        <v>14805</v>
      </c>
      <c r="K16" s="27">
        <v>9720</v>
      </c>
      <c r="L16" s="27">
        <v>13182</v>
      </c>
      <c r="M16" s="27">
        <v>14691</v>
      </c>
      <c r="N16" s="27">
        <v>15715</v>
      </c>
      <c r="O16" s="27">
        <v>14470</v>
      </c>
      <c r="P16" s="27">
        <v>165956</v>
      </c>
      <c r="Q16" s="52">
        <v>69</v>
      </c>
      <c r="R16" s="52">
        <v>70</v>
      </c>
      <c r="S16" s="52">
        <v>81</v>
      </c>
      <c r="T16" s="52">
        <v>89</v>
      </c>
      <c r="U16" s="52">
        <v>90</v>
      </c>
      <c r="V16" s="52">
        <v>89</v>
      </c>
      <c r="W16" s="52">
        <v>91</v>
      </c>
      <c r="X16" s="52">
        <v>32</v>
      </c>
      <c r="Y16" s="52">
        <v>68</v>
      </c>
      <c r="Z16" s="52">
        <v>73</v>
      </c>
      <c r="AA16" s="52">
        <v>73</v>
      </c>
      <c r="AB16" s="52">
        <v>73</v>
      </c>
      <c r="AC16" s="52">
        <v>92</v>
      </c>
      <c r="AD16" s="52">
        <v>92</v>
      </c>
      <c r="AE16" s="52">
        <v>92</v>
      </c>
      <c r="AF16" s="52">
        <v>91</v>
      </c>
      <c r="AG16" s="52">
        <v>90</v>
      </c>
      <c r="AH16" s="52">
        <v>90</v>
      </c>
      <c r="AI16" s="52">
        <v>91</v>
      </c>
      <c r="AJ16" s="52">
        <v>91</v>
      </c>
      <c r="AK16" s="52">
        <v>91</v>
      </c>
      <c r="AL16" s="52">
        <v>91</v>
      </c>
      <c r="AM16" s="52">
        <v>91</v>
      </c>
      <c r="AN16" s="52">
        <v>91</v>
      </c>
      <c r="AO16" s="52">
        <v>100</v>
      </c>
      <c r="AP16" s="52">
        <v>100</v>
      </c>
      <c r="AQ16" s="52">
        <v>100</v>
      </c>
      <c r="AR16" s="52">
        <v>100</v>
      </c>
      <c r="AS16" s="52">
        <v>100</v>
      </c>
      <c r="AT16" s="52">
        <v>100</v>
      </c>
      <c r="AU16" s="52">
        <v>100</v>
      </c>
      <c r="AV16" s="52">
        <v>100</v>
      </c>
      <c r="AW16" s="52">
        <v>100</v>
      </c>
      <c r="AX16" s="52">
        <v>100</v>
      </c>
      <c r="AY16" s="52">
        <v>100</v>
      </c>
      <c r="AZ16" s="55">
        <v>100</v>
      </c>
    </row>
    <row r="17" spans="1:52" ht="20.100000000000001" customHeight="1" x14ac:dyDescent="0.15">
      <c r="A17" s="47"/>
      <c r="B17" s="50"/>
      <c r="C17" s="16" t="s">
        <v>7</v>
      </c>
      <c r="D17" s="28">
        <v>0</v>
      </c>
      <c r="E17" s="28">
        <v>0</v>
      </c>
      <c r="F17" s="28">
        <v>0</v>
      </c>
      <c r="G17" s="28">
        <v>5091</v>
      </c>
      <c r="H17" s="28">
        <v>18920</v>
      </c>
      <c r="I17" s="28">
        <v>20685</v>
      </c>
      <c r="J17" s="28">
        <v>10874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55570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6"/>
    </row>
    <row r="18" spans="1:52" ht="20.100000000000001" customHeight="1" thickBot="1" x14ac:dyDescent="0.2">
      <c r="A18" s="48"/>
      <c r="B18" s="51"/>
      <c r="C18" s="11" t="s">
        <v>6</v>
      </c>
      <c r="D18" s="29">
        <v>11161</v>
      </c>
      <c r="E18" s="29">
        <v>8292</v>
      </c>
      <c r="F18" s="29">
        <v>10206</v>
      </c>
      <c r="G18" s="29">
        <v>9018</v>
      </c>
      <c r="H18" s="29">
        <v>0</v>
      </c>
      <c r="I18" s="29">
        <v>0</v>
      </c>
      <c r="J18" s="29">
        <v>3931</v>
      </c>
      <c r="K18" s="29">
        <v>9720</v>
      </c>
      <c r="L18" s="29">
        <v>13182</v>
      </c>
      <c r="M18" s="29">
        <v>14691</v>
      </c>
      <c r="N18" s="29">
        <v>15715</v>
      </c>
      <c r="O18" s="29">
        <v>14470</v>
      </c>
      <c r="P18" s="29">
        <v>110386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7"/>
    </row>
    <row r="19" spans="1:52" ht="20.100000000000001" customHeight="1" x14ac:dyDescent="0.15">
      <c r="A19" s="46">
        <v>6</v>
      </c>
      <c r="B19" s="49" t="s">
        <v>42</v>
      </c>
      <c r="C19" s="14" t="s">
        <v>4</v>
      </c>
      <c r="D19" s="27">
        <v>2756</v>
      </c>
      <c r="E19" s="27">
        <v>2062</v>
      </c>
      <c r="F19" s="27">
        <v>2411</v>
      </c>
      <c r="G19" s="27">
        <v>2878</v>
      </c>
      <c r="H19" s="27">
        <v>4178</v>
      </c>
      <c r="I19" s="27">
        <v>3847</v>
      </c>
      <c r="J19" s="27">
        <v>3102</v>
      </c>
      <c r="K19" s="27">
        <v>2303</v>
      </c>
      <c r="L19" s="27">
        <v>2980</v>
      </c>
      <c r="M19" s="27">
        <v>2675</v>
      </c>
      <c r="N19" s="27">
        <v>2736</v>
      </c>
      <c r="O19" s="27">
        <v>2490</v>
      </c>
      <c r="P19" s="27">
        <v>34418</v>
      </c>
      <c r="Q19" s="52">
        <v>16</v>
      </c>
      <c r="R19" s="52">
        <v>15</v>
      </c>
      <c r="S19" s="52">
        <v>15</v>
      </c>
      <c r="T19" s="52">
        <v>19</v>
      </c>
      <c r="U19" s="52">
        <v>30</v>
      </c>
      <c r="V19" s="52">
        <v>23</v>
      </c>
      <c r="W19" s="52">
        <v>20</v>
      </c>
      <c r="X19" s="52">
        <v>15</v>
      </c>
      <c r="Y19" s="52">
        <v>19</v>
      </c>
      <c r="Z19" s="52">
        <v>18</v>
      </c>
      <c r="AA19" s="52">
        <v>16</v>
      </c>
      <c r="AB19" s="52">
        <v>18</v>
      </c>
      <c r="AC19" s="52">
        <v>35</v>
      </c>
      <c r="AD19" s="52">
        <v>35</v>
      </c>
      <c r="AE19" s="52">
        <v>35</v>
      </c>
      <c r="AF19" s="52">
        <v>35</v>
      </c>
      <c r="AG19" s="52">
        <v>30</v>
      </c>
      <c r="AH19" s="52">
        <v>30</v>
      </c>
      <c r="AI19" s="52">
        <v>30</v>
      </c>
      <c r="AJ19" s="52">
        <v>30</v>
      </c>
      <c r="AK19" s="52">
        <v>30</v>
      </c>
      <c r="AL19" s="52">
        <v>30</v>
      </c>
      <c r="AM19" s="52">
        <v>30</v>
      </c>
      <c r="AN19" s="52">
        <v>30</v>
      </c>
      <c r="AO19" s="52">
        <v>100</v>
      </c>
      <c r="AP19" s="52">
        <v>100</v>
      </c>
      <c r="AQ19" s="52">
        <v>100</v>
      </c>
      <c r="AR19" s="52">
        <v>100</v>
      </c>
      <c r="AS19" s="52">
        <v>100</v>
      </c>
      <c r="AT19" s="52">
        <v>100</v>
      </c>
      <c r="AU19" s="52">
        <v>100</v>
      </c>
      <c r="AV19" s="52">
        <v>100</v>
      </c>
      <c r="AW19" s="52">
        <v>100</v>
      </c>
      <c r="AX19" s="52">
        <v>100</v>
      </c>
      <c r="AY19" s="52">
        <v>100</v>
      </c>
      <c r="AZ19" s="55">
        <v>100</v>
      </c>
    </row>
    <row r="20" spans="1:52" ht="20.100000000000001" customHeight="1" x14ac:dyDescent="0.15">
      <c r="A20" s="47"/>
      <c r="B20" s="50"/>
      <c r="C20" s="16" t="s">
        <v>7</v>
      </c>
      <c r="D20" s="28">
        <v>0</v>
      </c>
      <c r="E20" s="28">
        <v>0</v>
      </c>
      <c r="F20" s="28">
        <v>0</v>
      </c>
      <c r="G20" s="28">
        <v>917</v>
      </c>
      <c r="H20" s="28">
        <v>4178</v>
      </c>
      <c r="I20" s="28">
        <v>3847</v>
      </c>
      <c r="J20" s="28">
        <v>2196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11138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6"/>
    </row>
    <row r="21" spans="1:52" ht="20.100000000000001" customHeight="1" thickBot="1" x14ac:dyDescent="0.2">
      <c r="A21" s="48"/>
      <c r="B21" s="51"/>
      <c r="C21" s="11" t="s">
        <v>6</v>
      </c>
      <c r="D21" s="29">
        <v>2756</v>
      </c>
      <c r="E21" s="29">
        <v>2062</v>
      </c>
      <c r="F21" s="29">
        <v>2411</v>
      </c>
      <c r="G21" s="29">
        <v>1961</v>
      </c>
      <c r="H21" s="29">
        <v>0</v>
      </c>
      <c r="I21" s="29">
        <v>0</v>
      </c>
      <c r="J21" s="29">
        <v>906</v>
      </c>
      <c r="K21" s="29">
        <v>2303</v>
      </c>
      <c r="L21" s="29">
        <v>2980</v>
      </c>
      <c r="M21" s="29">
        <v>2675</v>
      </c>
      <c r="N21" s="29">
        <v>2736</v>
      </c>
      <c r="O21" s="29">
        <v>2490</v>
      </c>
      <c r="P21" s="29">
        <v>23280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7"/>
    </row>
    <row r="22" spans="1:52" ht="20.100000000000001" customHeight="1" x14ac:dyDescent="0.15">
      <c r="A22" s="46">
        <v>7</v>
      </c>
      <c r="B22" s="49" t="s">
        <v>105</v>
      </c>
      <c r="C22" s="14" t="s">
        <v>4</v>
      </c>
      <c r="D22" s="27">
        <v>6901</v>
      </c>
      <c r="E22" s="27">
        <v>8335</v>
      </c>
      <c r="F22" s="27">
        <v>11435</v>
      </c>
      <c r="G22" s="27">
        <v>18145</v>
      </c>
      <c r="H22" s="27">
        <v>19464</v>
      </c>
      <c r="I22" s="27">
        <v>19097</v>
      </c>
      <c r="J22" s="27">
        <v>14770</v>
      </c>
      <c r="K22" s="27">
        <v>11309</v>
      </c>
      <c r="L22" s="27">
        <v>11551</v>
      </c>
      <c r="M22" s="27">
        <v>8586</v>
      </c>
      <c r="N22" s="27">
        <v>9075</v>
      </c>
      <c r="O22" s="27">
        <v>7552</v>
      </c>
      <c r="P22" s="27">
        <v>146220</v>
      </c>
      <c r="Q22" s="52">
        <v>32</v>
      </c>
      <c r="R22" s="52">
        <v>47</v>
      </c>
      <c r="S22" s="52">
        <v>52</v>
      </c>
      <c r="T22" s="52">
        <v>97</v>
      </c>
      <c r="U22" s="52">
        <v>101</v>
      </c>
      <c r="V22" s="52">
        <v>115</v>
      </c>
      <c r="W22" s="52">
        <v>58</v>
      </c>
      <c r="X22" s="52">
        <v>49</v>
      </c>
      <c r="Y22" s="52">
        <v>53</v>
      </c>
      <c r="Z22" s="52">
        <v>53</v>
      </c>
      <c r="AA22" s="52">
        <v>48</v>
      </c>
      <c r="AB22" s="52">
        <v>38</v>
      </c>
      <c r="AC22" s="52">
        <v>117</v>
      </c>
      <c r="AD22" s="52">
        <v>117</v>
      </c>
      <c r="AE22" s="52">
        <v>117</v>
      </c>
      <c r="AF22" s="52">
        <v>101</v>
      </c>
      <c r="AG22" s="52">
        <v>101</v>
      </c>
      <c r="AH22" s="52">
        <v>115</v>
      </c>
      <c r="AI22" s="52">
        <v>115</v>
      </c>
      <c r="AJ22" s="52">
        <v>115</v>
      </c>
      <c r="AK22" s="52">
        <v>115</v>
      </c>
      <c r="AL22" s="52">
        <v>115</v>
      </c>
      <c r="AM22" s="52">
        <v>115</v>
      </c>
      <c r="AN22" s="52">
        <v>115</v>
      </c>
      <c r="AO22" s="52">
        <v>100</v>
      </c>
      <c r="AP22" s="52">
        <v>99</v>
      </c>
      <c r="AQ22" s="52">
        <v>98</v>
      </c>
      <c r="AR22" s="52">
        <v>97</v>
      </c>
      <c r="AS22" s="52">
        <v>98</v>
      </c>
      <c r="AT22" s="52">
        <v>98</v>
      </c>
      <c r="AU22" s="52">
        <v>97</v>
      </c>
      <c r="AV22" s="52">
        <v>99</v>
      </c>
      <c r="AW22" s="52">
        <v>99</v>
      </c>
      <c r="AX22" s="52">
        <v>100</v>
      </c>
      <c r="AY22" s="52">
        <v>100</v>
      </c>
      <c r="AZ22" s="55">
        <v>99</v>
      </c>
    </row>
    <row r="23" spans="1:52" ht="20.100000000000001" customHeight="1" x14ac:dyDescent="0.15">
      <c r="A23" s="47"/>
      <c r="B23" s="50"/>
      <c r="C23" s="16" t="s">
        <v>7</v>
      </c>
      <c r="D23" s="28">
        <v>0</v>
      </c>
      <c r="E23" s="28">
        <v>0</v>
      </c>
      <c r="F23" s="28">
        <v>0</v>
      </c>
      <c r="G23" s="28">
        <v>5000</v>
      </c>
      <c r="H23" s="28">
        <v>19464</v>
      </c>
      <c r="I23" s="28">
        <v>19097</v>
      </c>
      <c r="J23" s="28">
        <v>11669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55230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6"/>
    </row>
    <row r="24" spans="1:52" ht="20.100000000000001" customHeight="1" thickBot="1" x14ac:dyDescent="0.2">
      <c r="A24" s="48"/>
      <c r="B24" s="51"/>
      <c r="C24" s="11" t="s">
        <v>6</v>
      </c>
      <c r="D24" s="29">
        <v>6901</v>
      </c>
      <c r="E24" s="29">
        <v>8335</v>
      </c>
      <c r="F24" s="29">
        <v>11435</v>
      </c>
      <c r="G24" s="29">
        <v>13145</v>
      </c>
      <c r="H24" s="29">
        <v>0</v>
      </c>
      <c r="I24" s="29">
        <v>0</v>
      </c>
      <c r="J24" s="29">
        <v>3101</v>
      </c>
      <c r="K24" s="29">
        <v>11309</v>
      </c>
      <c r="L24" s="29">
        <v>11551</v>
      </c>
      <c r="M24" s="29">
        <v>8586</v>
      </c>
      <c r="N24" s="29">
        <v>9075</v>
      </c>
      <c r="O24" s="29">
        <v>7552</v>
      </c>
      <c r="P24" s="29">
        <v>90990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7"/>
    </row>
    <row r="25" spans="1:52" ht="20.100000000000001" customHeight="1" x14ac:dyDescent="0.15">
      <c r="A25" s="46">
        <v>8</v>
      </c>
      <c r="B25" s="49" t="s">
        <v>41</v>
      </c>
      <c r="C25" s="14" t="s">
        <v>4</v>
      </c>
      <c r="D25" s="27">
        <v>13634</v>
      </c>
      <c r="E25" s="27">
        <v>11423</v>
      </c>
      <c r="F25" s="27">
        <v>12242</v>
      </c>
      <c r="G25" s="27">
        <v>14080</v>
      </c>
      <c r="H25" s="27">
        <v>18131</v>
      </c>
      <c r="I25" s="27">
        <v>20908</v>
      </c>
      <c r="J25" s="27">
        <v>15444</v>
      </c>
      <c r="K25" s="27">
        <v>14503</v>
      </c>
      <c r="L25" s="27">
        <v>14654</v>
      </c>
      <c r="M25" s="27">
        <v>15275</v>
      </c>
      <c r="N25" s="27">
        <v>16691</v>
      </c>
      <c r="O25" s="27">
        <v>14656</v>
      </c>
      <c r="P25" s="27">
        <v>181641</v>
      </c>
      <c r="Q25" s="52">
        <v>45</v>
      </c>
      <c r="R25" s="52">
        <v>47</v>
      </c>
      <c r="S25" s="52">
        <v>38</v>
      </c>
      <c r="T25" s="52">
        <v>69</v>
      </c>
      <c r="U25" s="52">
        <v>72</v>
      </c>
      <c r="V25" s="52">
        <v>74</v>
      </c>
      <c r="W25" s="52">
        <v>73</v>
      </c>
      <c r="X25" s="52">
        <v>54</v>
      </c>
      <c r="Y25" s="52">
        <v>54</v>
      </c>
      <c r="Z25" s="52">
        <v>53</v>
      </c>
      <c r="AA25" s="52">
        <v>55</v>
      </c>
      <c r="AB25" s="52">
        <v>50</v>
      </c>
      <c r="AC25" s="52">
        <v>74</v>
      </c>
      <c r="AD25" s="52">
        <v>74</v>
      </c>
      <c r="AE25" s="52">
        <v>74</v>
      </c>
      <c r="AF25" s="52">
        <v>74</v>
      </c>
      <c r="AG25" s="52">
        <v>74</v>
      </c>
      <c r="AH25" s="52">
        <v>74</v>
      </c>
      <c r="AI25" s="52">
        <v>74</v>
      </c>
      <c r="AJ25" s="52">
        <v>74</v>
      </c>
      <c r="AK25" s="52">
        <v>74</v>
      </c>
      <c r="AL25" s="52">
        <v>74</v>
      </c>
      <c r="AM25" s="52">
        <v>74</v>
      </c>
      <c r="AN25" s="52">
        <v>74</v>
      </c>
      <c r="AO25" s="52">
        <v>100</v>
      </c>
      <c r="AP25" s="52">
        <v>100</v>
      </c>
      <c r="AQ25" s="52">
        <v>100</v>
      </c>
      <c r="AR25" s="52">
        <v>100</v>
      </c>
      <c r="AS25" s="52">
        <v>100</v>
      </c>
      <c r="AT25" s="52">
        <v>100</v>
      </c>
      <c r="AU25" s="52">
        <v>100</v>
      </c>
      <c r="AV25" s="52">
        <v>100</v>
      </c>
      <c r="AW25" s="52">
        <v>100</v>
      </c>
      <c r="AX25" s="52">
        <v>100</v>
      </c>
      <c r="AY25" s="52">
        <v>100</v>
      </c>
      <c r="AZ25" s="55">
        <v>100</v>
      </c>
    </row>
    <row r="26" spans="1:52" ht="20.100000000000001" customHeight="1" x14ac:dyDescent="0.15">
      <c r="A26" s="47"/>
      <c r="B26" s="50"/>
      <c r="C26" s="16" t="s">
        <v>7</v>
      </c>
      <c r="D26" s="28">
        <v>0</v>
      </c>
      <c r="E26" s="28">
        <v>0</v>
      </c>
      <c r="F26" s="28">
        <v>0</v>
      </c>
      <c r="G26" s="28">
        <v>4307</v>
      </c>
      <c r="H26" s="28">
        <v>18131</v>
      </c>
      <c r="I26" s="28">
        <v>20908</v>
      </c>
      <c r="J26" s="28">
        <v>11851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55197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6"/>
    </row>
    <row r="27" spans="1:52" ht="20.100000000000001" customHeight="1" thickBot="1" x14ac:dyDescent="0.2">
      <c r="A27" s="48"/>
      <c r="B27" s="51"/>
      <c r="C27" s="11" t="s">
        <v>6</v>
      </c>
      <c r="D27" s="29">
        <v>13634</v>
      </c>
      <c r="E27" s="29">
        <v>11423</v>
      </c>
      <c r="F27" s="29">
        <v>12242</v>
      </c>
      <c r="G27" s="29">
        <v>9773</v>
      </c>
      <c r="H27" s="29">
        <v>0</v>
      </c>
      <c r="I27" s="29">
        <v>0</v>
      </c>
      <c r="J27" s="29">
        <v>3593</v>
      </c>
      <c r="K27" s="29">
        <v>14503</v>
      </c>
      <c r="L27" s="29">
        <v>14654</v>
      </c>
      <c r="M27" s="29">
        <v>15275</v>
      </c>
      <c r="N27" s="29">
        <v>16691</v>
      </c>
      <c r="O27" s="29">
        <v>14656</v>
      </c>
      <c r="P27" s="29">
        <v>126444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7"/>
    </row>
    <row r="28" spans="1:52" ht="20.100000000000001" customHeight="1" x14ac:dyDescent="0.15">
      <c r="A28" s="46">
        <v>9</v>
      </c>
      <c r="B28" s="49" t="s">
        <v>72</v>
      </c>
      <c r="C28" s="14" t="s">
        <v>4</v>
      </c>
      <c r="D28" s="27">
        <v>25987</v>
      </c>
      <c r="E28" s="27">
        <v>21886</v>
      </c>
      <c r="F28" s="27">
        <v>31224</v>
      </c>
      <c r="G28" s="27">
        <v>33063</v>
      </c>
      <c r="H28" s="27">
        <v>37992</v>
      </c>
      <c r="I28" s="27">
        <v>36713</v>
      </c>
      <c r="J28" s="27">
        <v>28420</v>
      </c>
      <c r="K28" s="27">
        <v>27764</v>
      </c>
      <c r="L28" s="27">
        <v>33237</v>
      </c>
      <c r="M28" s="27">
        <v>29664</v>
      </c>
      <c r="N28" s="27">
        <v>34248</v>
      </c>
      <c r="O28" s="27">
        <v>26850</v>
      </c>
      <c r="P28" s="27">
        <v>367048</v>
      </c>
      <c r="Q28" s="52">
        <v>80</v>
      </c>
      <c r="R28" s="52">
        <v>73</v>
      </c>
      <c r="S28" s="52">
        <v>109</v>
      </c>
      <c r="T28" s="52">
        <v>111</v>
      </c>
      <c r="U28" s="52">
        <v>132</v>
      </c>
      <c r="V28" s="52">
        <v>116</v>
      </c>
      <c r="W28" s="52">
        <v>107</v>
      </c>
      <c r="X28" s="52">
        <v>104</v>
      </c>
      <c r="Y28" s="52">
        <v>105</v>
      </c>
      <c r="Z28" s="52">
        <v>108</v>
      </c>
      <c r="AA28" s="52">
        <v>110</v>
      </c>
      <c r="AB28" s="52">
        <v>104</v>
      </c>
      <c r="AC28" s="52">
        <v>142</v>
      </c>
      <c r="AD28" s="52">
        <v>142</v>
      </c>
      <c r="AE28" s="52">
        <v>142</v>
      </c>
      <c r="AF28" s="52">
        <v>140</v>
      </c>
      <c r="AG28" s="52">
        <v>132</v>
      </c>
      <c r="AH28" s="52">
        <v>132</v>
      </c>
      <c r="AI28" s="52">
        <v>132</v>
      </c>
      <c r="AJ28" s="52">
        <v>132</v>
      </c>
      <c r="AK28" s="52">
        <v>132</v>
      </c>
      <c r="AL28" s="52">
        <v>132</v>
      </c>
      <c r="AM28" s="52">
        <v>132</v>
      </c>
      <c r="AN28" s="52">
        <v>132</v>
      </c>
      <c r="AO28" s="52">
        <v>100</v>
      </c>
      <c r="AP28" s="52">
        <v>100</v>
      </c>
      <c r="AQ28" s="52">
        <v>100</v>
      </c>
      <c r="AR28" s="52">
        <v>100</v>
      </c>
      <c r="AS28" s="52">
        <v>100</v>
      </c>
      <c r="AT28" s="52">
        <v>100</v>
      </c>
      <c r="AU28" s="52">
        <v>100</v>
      </c>
      <c r="AV28" s="52">
        <v>100</v>
      </c>
      <c r="AW28" s="52">
        <v>100</v>
      </c>
      <c r="AX28" s="52">
        <v>100</v>
      </c>
      <c r="AY28" s="52">
        <v>100</v>
      </c>
      <c r="AZ28" s="55">
        <v>100</v>
      </c>
    </row>
    <row r="29" spans="1:52" ht="20.100000000000001" customHeight="1" x14ac:dyDescent="0.15">
      <c r="A29" s="47"/>
      <c r="B29" s="50"/>
      <c r="C29" s="16" t="s">
        <v>7</v>
      </c>
      <c r="D29" s="28">
        <v>0</v>
      </c>
      <c r="E29" s="28">
        <v>0</v>
      </c>
      <c r="F29" s="28">
        <v>0</v>
      </c>
      <c r="G29" s="28">
        <v>23646</v>
      </c>
      <c r="H29" s="28">
        <v>37992</v>
      </c>
      <c r="I29" s="28">
        <v>36713</v>
      </c>
      <c r="J29" s="28">
        <v>8744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107095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6"/>
    </row>
    <row r="30" spans="1:52" ht="20.100000000000001" customHeight="1" thickBot="1" x14ac:dyDescent="0.2">
      <c r="A30" s="48"/>
      <c r="B30" s="51"/>
      <c r="C30" s="11" t="s">
        <v>6</v>
      </c>
      <c r="D30" s="29">
        <v>25987</v>
      </c>
      <c r="E30" s="29">
        <v>21886</v>
      </c>
      <c r="F30" s="29">
        <v>31224</v>
      </c>
      <c r="G30" s="29">
        <v>9417</v>
      </c>
      <c r="H30" s="29">
        <v>0</v>
      </c>
      <c r="I30" s="29">
        <v>0</v>
      </c>
      <c r="J30" s="29">
        <v>19676</v>
      </c>
      <c r="K30" s="29">
        <v>27764</v>
      </c>
      <c r="L30" s="29">
        <v>33237</v>
      </c>
      <c r="M30" s="29">
        <v>29664</v>
      </c>
      <c r="N30" s="29">
        <v>34248</v>
      </c>
      <c r="O30" s="29">
        <v>26850</v>
      </c>
      <c r="P30" s="29">
        <v>259953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7"/>
    </row>
    <row r="31" spans="1:52" ht="20.100000000000001" customHeight="1" x14ac:dyDescent="0.15">
      <c r="A31" s="46">
        <v>10</v>
      </c>
      <c r="B31" s="49" t="s">
        <v>92</v>
      </c>
      <c r="C31" s="14" t="s">
        <v>4</v>
      </c>
      <c r="D31" s="27">
        <v>8817</v>
      </c>
      <c r="E31" s="27">
        <v>8419</v>
      </c>
      <c r="F31" s="27">
        <v>8362</v>
      </c>
      <c r="G31" s="27">
        <v>8891</v>
      </c>
      <c r="H31" s="27">
        <v>8969</v>
      </c>
      <c r="I31" s="27">
        <v>9098</v>
      </c>
      <c r="J31" s="27">
        <v>9319</v>
      </c>
      <c r="K31" s="27">
        <v>9681</v>
      </c>
      <c r="L31" s="27">
        <v>11546</v>
      </c>
      <c r="M31" s="27">
        <v>12429</v>
      </c>
      <c r="N31" s="27">
        <v>10789</v>
      </c>
      <c r="O31" s="27">
        <v>10069</v>
      </c>
      <c r="P31" s="27">
        <v>116389</v>
      </c>
      <c r="Q31" s="52">
        <v>24</v>
      </c>
      <c r="R31" s="52">
        <v>20</v>
      </c>
      <c r="S31" s="52">
        <v>22</v>
      </c>
      <c r="T31" s="52">
        <v>24</v>
      </c>
      <c r="U31" s="52">
        <v>21</v>
      </c>
      <c r="V31" s="52">
        <v>21</v>
      </c>
      <c r="W31" s="52">
        <v>22</v>
      </c>
      <c r="X31" s="52">
        <v>23</v>
      </c>
      <c r="Y31" s="52">
        <v>26</v>
      </c>
      <c r="Z31" s="52">
        <v>32</v>
      </c>
      <c r="AA31" s="52">
        <v>31</v>
      </c>
      <c r="AB31" s="52">
        <v>29</v>
      </c>
      <c r="AC31" s="52">
        <v>33</v>
      </c>
      <c r="AD31" s="52">
        <v>33</v>
      </c>
      <c r="AE31" s="52">
        <v>33</v>
      </c>
      <c r="AF31" s="52">
        <v>33</v>
      </c>
      <c r="AG31" s="52">
        <v>33</v>
      </c>
      <c r="AH31" s="52">
        <v>33</v>
      </c>
      <c r="AI31" s="52">
        <v>33</v>
      </c>
      <c r="AJ31" s="52">
        <v>33</v>
      </c>
      <c r="AK31" s="52">
        <v>33</v>
      </c>
      <c r="AL31" s="52">
        <v>33</v>
      </c>
      <c r="AM31" s="52">
        <v>32</v>
      </c>
      <c r="AN31" s="52">
        <v>32</v>
      </c>
      <c r="AO31" s="52">
        <v>100</v>
      </c>
      <c r="AP31" s="52">
        <v>100</v>
      </c>
      <c r="AQ31" s="52">
        <v>100</v>
      </c>
      <c r="AR31" s="52">
        <v>100</v>
      </c>
      <c r="AS31" s="52">
        <v>100</v>
      </c>
      <c r="AT31" s="52">
        <v>100</v>
      </c>
      <c r="AU31" s="52">
        <v>100</v>
      </c>
      <c r="AV31" s="52">
        <v>100</v>
      </c>
      <c r="AW31" s="52">
        <v>100</v>
      </c>
      <c r="AX31" s="52">
        <v>100</v>
      </c>
      <c r="AY31" s="52">
        <v>100</v>
      </c>
      <c r="AZ31" s="55">
        <v>100</v>
      </c>
    </row>
    <row r="32" spans="1:52" ht="20.100000000000001" customHeight="1" x14ac:dyDescent="0.15">
      <c r="A32" s="47"/>
      <c r="B32" s="50"/>
      <c r="C32" s="16" t="s">
        <v>7</v>
      </c>
      <c r="D32" s="28">
        <v>0</v>
      </c>
      <c r="E32" s="28">
        <v>0</v>
      </c>
      <c r="F32" s="28">
        <v>304</v>
      </c>
      <c r="G32" s="28">
        <v>8891</v>
      </c>
      <c r="H32" s="28">
        <v>8969</v>
      </c>
      <c r="I32" s="28">
        <v>8793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26957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6"/>
    </row>
    <row r="33" spans="1:52" ht="20.100000000000001" customHeight="1" thickBot="1" x14ac:dyDescent="0.2">
      <c r="A33" s="48"/>
      <c r="B33" s="51"/>
      <c r="C33" s="11" t="s">
        <v>6</v>
      </c>
      <c r="D33" s="29">
        <v>8817</v>
      </c>
      <c r="E33" s="29">
        <v>8419</v>
      </c>
      <c r="F33" s="29">
        <v>8058</v>
      </c>
      <c r="G33" s="29">
        <v>0</v>
      </c>
      <c r="H33" s="29">
        <v>0</v>
      </c>
      <c r="I33" s="29">
        <v>305</v>
      </c>
      <c r="J33" s="29">
        <v>9319</v>
      </c>
      <c r="K33" s="29">
        <v>9681</v>
      </c>
      <c r="L33" s="29">
        <v>11546</v>
      </c>
      <c r="M33" s="29">
        <v>12429</v>
      </c>
      <c r="N33" s="29">
        <v>10789</v>
      </c>
      <c r="O33" s="29">
        <v>10069</v>
      </c>
      <c r="P33" s="29">
        <v>89432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7"/>
    </row>
    <row r="34" spans="1:52" ht="20.100000000000001" customHeight="1" x14ac:dyDescent="0.15">
      <c r="A34" s="46">
        <v>11</v>
      </c>
      <c r="B34" s="49" t="s">
        <v>40</v>
      </c>
      <c r="C34" s="14" t="s">
        <v>4</v>
      </c>
      <c r="D34" s="27">
        <v>150451</v>
      </c>
      <c r="E34" s="27">
        <v>127596</v>
      </c>
      <c r="F34" s="27">
        <v>169243</v>
      </c>
      <c r="G34" s="27">
        <v>181843</v>
      </c>
      <c r="H34" s="27">
        <v>226841</v>
      </c>
      <c r="I34" s="27">
        <v>204809</v>
      </c>
      <c r="J34" s="27">
        <v>147216</v>
      </c>
      <c r="K34" s="27">
        <v>138096</v>
      </c>
      <c r="L34" s="27">
        <v>165991</v>
      </c>
      <c r="M34" s="27">
        <v>176551</v>
      </c>
      <c r="N34" s="27">
        <v>181406</v>
      </c>
      <c r="O34" s="27">
        <v>152004</v>
      </c>
      <c r="P34" s="27">
        <v>2022047</v>
      </c>
      <c r="Q34" s="52">
        <v>386</v>
      </c>
      <c r="R34" s="52">
        <v>370</v>
      </c>
      <c r="S34" s="52">
        <v>437</v>
      </c>
      <c r="T34" s="52">
        <v>492</v>
      </c>
      <c r="U34" s="52">
        <v>502</v>
      </c>
      <c r="V34" s="52">
        <v>482</v>
      </c>
      <c r="W34" s="52">
        <v>410</v>
      </c>
      <c r="X34" s="52">
        <v>418</v>
      </c>
      <c r="Y34" s="52">
        <v>427</v>
      </c>
      <c r="Z34" s="52">
        <v>427</v>
      </c>
      <c r="AA34" s="52">
        <v>449</v>
      </c>
      <c r="AB34" s="52">
        <v>422</v>
      </c>
      <c r="AC34" s="52">
        <v>516</v>
      </c>
      <c r="AD34" s="52">
        <v>516</v>
      </c>
      <c r="AE34" s="52">
        <v>516</v>
      </c>
      <c r="AF34" s="52">
        <v>516</v>
      </c>
      <c r="AG34" s="52">
        <v>516</v>
      </c>
      <c r="AH34" s="52">
        <v>516</v>
      </c>
      <c r="AI34" s="52">
        <v>516</v>
      </c>
      <c r="AJ34" s="52">
        <v>516</v>
      </c>
      <c r="AK34" s="52">
        <v>516</v>
      </c>
      <c r="AL34" s="52">
        <v>516</v>
      </c>
      <c r="AM34" s="52">
        <v>516</v>
      </c>
      <c r="AN34" s="52">
        <v>516</v>
      </c>
      <c r="AO34" s="52">
        <v>100</v>
      </c>
      <c r="AP34" s="52">
        <v>99</v>
      </c>
      <c r="AQ34" s="52">
        <v>100</v>
      </c>
      <c r="AR34" s="52">
        <v>100</v>
      </c>
      <c r="AS34" s="52">
        <v>100</v>
      </c>
      <c r="AT34" s="52">
        <v>100</v>
      </c>
      <c r="AU34" s="52">
        <v>100</v>
      </c>
      <c r="AV34" s="52">
        <v>100</v>
      </c>
      <c r="AW34" s="52">
        <v>100</v>
      </c>
      <c r="AX34" s="52">
        <v>100</v>
      </c>
      <c r="AY34" s="52">
        <v>100</v>
      </c>
      <c r="AZ34" s="55">
        <v>100</v>
      </c>
    </row>
    <row r="35" spans="1:52" ht="20.100000000000001" customHeight="1" x14ac:dyDescent="0.15">
      <c r="A35" s="47"/>
      <c r="B35" s="50"/>
      <c r="C35" s="16" t="s">
        <v>3</v>
      </c>
      <c r="D35" s="28">
        <v>0</v>
      </c>
      <c r="E35" s="28">
        <v>0</v>
      </c>
      <c r="F35" s="28">
        <v>0</v>
      </c>
      <c r="G35" s="28">
        <v>19839</v>
      </c>
      <c r="H35" s="28">
        <v>32534</v>
      </c>
      <c r="I35" s="28">
        <v>29122</v>
      </c>
      <c r="J35" s="28">
        <v>6263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87758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6"/>
    </row>
    <row r="36" spans="1:52" ht="20.100000000000001" customHeight="1" x14ac:dyDescent="0.15">
      <c r="A36" s="47"/>
      <c r="B36" s="50"/>
      <c r="C36" s="16" t="s">
        <v>2</v>
      </c>
      <c r="D36" s="28">
        <v>0</v>
      </c>
      <c r="E36" s="28">
        <v>0</v>
      </c>
      <c r="F36" s="28">
        <v>0</v>
      </c>
      <c r="G36" s="28">
        <v>60753</v>
      </c>
      <c r="H36" s="28">
        <v>99333</v>
      </c>
      <c r="I36" s="28">
        <v>89024</v>
      </c>
      <c r="J36" s="28">
        <v>19136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268246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6"/>
    </row>
    <row r="37" spans="1:52" ht="20.100000000000001" customHeight="1" x14ac:dyDescent="0.15">
      <c r="A37" s="47"/>
      <c r="B37" s="50"/>
      <c r="C37" s="16" t="s">
        <v>1</v>
      </c>
      <c r="D37" s="28">
        <v>88773</v>
      </c>
      <c r="E37" s="28">
        <v>59926</v>
      </c>
      <c r="F37" s="28">
        <v>107538</v>
      </c>
      <c r="G37" s="28">
        <v>25527</v>
      </c>
      <c r="H37" s="28">
        <v>0</v>
      </c>
      <c r="I37" s="28">
        <v>0</v>
      </c>
      <c r="J37" s="28">
        <v>60370</v>
      </c>
      <c r="K37" s="28">
        <v>82900</v>
      </c>
      <c r="L37" s="28">
        <v>94737</v>
      </c>
      <c r="M37" s="28">
        <v>84692</v>
      </c>
      <c r="N37" s="28">
        <v>105977</v>
      </c>
      <c r="O37" s="28">
        <v>81411</v>
      </c>
      <c r="P37" s="28">
        <v>791851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6"/>
    </row>
    <row r="38" spans="1:52" ht="20.100000000000001" customHeight="1" thickBot="1" x14ac:dyDescent="0.2">
      <c r="A38" s="48"/>
      <c r="B38" s="51"/>
      <c r="C38" s="11" t="s">
        <v>0</v>
      </c>
      <c r="D38" s="29">
        <v>61678</v>
      </c>
      <c r="E38" s="29">
        <v>67670</v>
      </c>
      <c r="F38" s="29">
        <v>61705</v>
      </c>
      <c r="G38" s="29">
        <v>75724</v>
      </c>
      <c r="H38" s="29">
        <v>94974</v>
      </c>
      <c r="I38" s="29">
        <v>86663</v>
      </c>
      <c r="J38" s="29">
        <v>61447</v>
      </c>
      <c r="K38" s="29">
        <v>55196</v>
      </c>
      <c r="L38" s="29">
        <v>71254</v>
      </c>
      <c r="M38" s="29">
        <v>91859</v>
      </c>
      <c r="N38" s="29">
        <v>75429</v>
      </c>
      <c r="O38" s="29">
        <v>70593</v>
      </c>
      <c r="P38" s="29">
        <v>874192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7"/>
    </row>
    <row r="39" spans="1:52" ht="20.100000000000001" customHeight="1" x14ac:dyDescent="0.15">
      <c r="A39" s="46">
        <v>12</v>
      </c>
      <c r="B39" s="49" t="s">
        <v>38</v>
      </c>
      <c r="C39" s="14" t="s">
        <v>4</v>
      </c>
      <c r="D39" s="27">
        <v>43248</v>
      </c>
      <c r="E39" s="27">
        <v>31621</v>
      </c>
      <c r="F39" s="27">
        <v>33809</v>
      </c>
      <c r="G39" s="27">
        <v>33668</v>
      </c>
      <c r="H39" s="27">
        <v>35247</v>
      </c>
      <c r="I39" s="27">
        <v>37992</v>
      </c>
      <c r="J39" s="27">
        <v>32878</v>
      </c>
      <c r="K39" s="27">
        <v>43121</v>
      </c>
      <c r="L39" s="27">
        <v>50289</v>
      </c>
      <c r="M39" s="27">
        <v>52301</v>
      </c>
      <c r="N39" s="27">
        <v>63274</v>
      </c>
      <c r="O39" s="27">
        <v>49496</v>
      </c>
      <c r="P39" s="27">
        <v>506944</v>
      </c>
      <c r="Q39" s="52">
        <v>202</v>
      </c>
      <c r="R39" s="52">
        <v>133</v>
      </c>
      <c r="S39" s="52">
        <v>105</v>
      </c>
      <c r="T39" s="52">
        <v>115</v>
      </c>
      <c r="U39" s="52">
        <v>101</v>
      </c>
      <c r="V39" s="52">
        <v>128</v>
      </c>
      <c r="W39" s="52">
        <v>106</v>
      </c>
      <c r="X39" s="52">
        <v>172</v>
      </c>
      <c r="Y39" s="52">
        <v>205</v>
      </c>
      <c r="Z39" s="52">
        <v>226</v>
      </c>
      <c r="AA39" s="52">
        <v>224</v>
      </c>
      <c r="AB39" s="52">
        <v>223</v>
      </c>
      <c r="AC39" s="52">
        <v>221</v>
      </c>
      <c r="AD39" s="52">
        <v>221</v>
      </c>
      <c r="AE39" s="52">
        <v>221</v>
      </c>
      <c r="AF39" s="52">
        <v>221</v>
      </c>
      <c r="AG39" s="52">
        <v>221</v>
      </c>
      <c r="AH39" s="52">
        <v>221</v>
      </c>
      <c r="AI39" s="52">
        <v>221</v>
      </c>
      <c r="AJ39" s="52">
        <v>221</v>
      </c>
      <c r="AK39" s="52">
        <v>219</v>
      </c>
      <c r="AL39" s="52">
        <v>226</v>
      </c>
      <c r="AM39" s="52">
        <v>226</v>
      </c>
      <c r="AN39" s="52">
        <v>226</v>
      </c>
      <c r="AO39" s="52">
        <v>100</v>
      </c>
      <c r="AP39" s="52">
        <v>100</v>
      </c>
      <c r="AQ39" s="52">
        <v>100</v>
      </c>
      <c r="AR39" s="52">
        <v>100</v>
      </c>
      <c r="AS39" s="52">
        <v>100</v>
      </c>
      <c r="AT39" s="52">
        <v>100</v>
      </c>
      <c r="AU39" s="52">
        <v>100</v>
      </c>
      <c r="AV39" s="52">
        <v>100</v>
      </c>
      <c r="AW39" s="52">
        <v>100</v>
      </c>
      <c r="AX39" s="52">
        <v>100</v>
      </c>
      <c r="AY39" s="52">
        <v>100</v>
      </c>
      <c r="AZ39" s="55">
        <v>100</v>
      </c>
    </row>
    <row r="40" spans="1:52" ht="20.100000000000001" customHeight="1" x14ac:dyDescent="0.15">
      <c r="A40" s="47"/>
      <c r="B40" s="50"/>
      <c r="C40" s="16" t="s">
        <v>3</v>
      </c>
      <c r="D40" s="28">
        <v>0</v>
      </c>
      <c r="E40" s="28">
        <v>0</v>
      </c>
      <c r="F40" s="28">
        <v>0</v>
      </c>
      <c r="G40" s="28">
        <v>2847</v>
      </c>
      <c r="H40" s="28">
        <v>5255</v>
      </c>
      <c r="I40" s="28">
        <v>5922</v>
      </c>
      <c r="J40" s="28">
        <v>2200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16224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6"/>
    </row>
    <row r="41" spans="1:52" ht="20.100000000000001" customHeight="1" x14ac:dyDescent="0.15">
      <c r="A41" s="47"/>
      <c r="B41" s="50"/>
      <c r="C41" s="16" t="s">
        <v>2</v>
      </c>
      <c r="D41" s="28">
        <v>0</v>
      </c>
      <c r="E41" s="28">
        <v>0</v>
      </c>
      <c r="F41" s="28">
        <v>0</v>
      </c>
      <c r="G41" s="28">
        <v>8156</v>
      </c>
      <c r="H41" s="28">
        <v>16370</v>
      </c>
      <c r="I41" s="28">
        <v>18239</v>
      </c>
      <c r="J41" s="28">
        <v>6682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49447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6"/>
    </row>
    <row r="42" spans="1:52" ht="20.100000000000001" customHeight="1" x14ac:dyDescent="0.15">
      <c r="A42" s="47"/>
      <c r="B42" s="50"/>
      <c r="C42" s="16" t="s">
        <v>1</v>
      </c>
      <c r="D42" s="28">
        <v>24315</v>
      </c>
      <c r="E42" s="28">
        <v>15963</v>
      </c>
      <c r="F42" s="28">
        <v>21467</v>
      </c>
      <c r="G42" s="28">
        <v>9793</v>
      </c>
      <c r="H42" s="28">
        <v>0</v>
      </c>
      <c r="I42" s="28">
        <v>0</v>
      </c>
      <c r="J42" s="28">
        <v>9978</v>
      </c>
      <c r="K42" s="28">
        <v>27354</v>
      </c>
      <c r="L42" s="28">
        <v>31662</v>
      </c>
      <c r="M42" s="28">
        <v>25997</v>
      </c>
      <c r="N42" s="28">
        <v>37886</v>
      </c>
      <c r="O42" s="28">
        <v>29512</v>
      </c>
      <c r="P42" s="28">
        <v>233927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6"/>
    </row>
    <row r="43" spans="1:52" ht="20.100000000000001" customHeight="1" thickBot="1" x14ac:dyDescent="0.2">
      <c r="A43" s="48"/>
      <c r="B43" s="51"/>
      <c r="C43" s="11" t="s">
        <v>0</v>
      </c>
      <c r="D43" s="29">
        <v>18933</v>
      </c>
      <c r="E43" s="29">
        <v>15658</v>
      </c>
      <c r="F43" s="29">
        <v>12342</v>
      </c>
      <c r="G43" s="29">
        <v>12872</v>
      </c>
      <c r="H43" s="29">
        <v>13622</v>
      </c>
      <c r="I43" s="29">
        <v>13831</v>
      </c>
      <c r="J43" s="29">
        <v>14018</v>
      </c>
      <c r="K43" s="29">
        <v>15767</v>
      </c>
      <c r="L43" s="29">
        <v>18627</v>
      </c>
      <c r="M43" s="29">
        <v>26304</v>
      </c>
      <c r="N43" s="29">
        <v>25388</v>
      </c>
      <c r="O43" s="29">
        <v>19984</v>
      </c>
      <c r="P43" s="29">
        <v>207346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7"/>
    </row>
    <row r="44" spans="1:52" ht="20.100000000000001" customHeight="1" x14ac:dyDescent="0.15">
      <c r="A44" s="46">
        <v>13</v>
      </c>
      <c r="B44" s="49" t="s">
        <v>99</v>
      </c>
      <c r="C44" s="14" t="s">
        <v>4</v>
      </c>
      <c r="D44" s="27">
        <v>34838</v>
      </c>
      <c r="E44" s="27">
        <v>30354</v>
      </c>
      <c r="F44" s="27">
        <v>37607</v>
      </c>
      <c r="G44" s="27">
        <v>40162</v>
      </c>
      <c r="H44" s="27">
        <v>54273</v>
      </c>
      <c r="I44" s="27">
        <v>46460</v>
      </c>
      <c r="J44" s="27">
        <v>36199</v>
      </c>
      <c r="K44" s="27">
        <v>34156</v>
      </c>
      <c r="L44" s="27">
        <v>39655</v>
      </c>
      <c r="M44" s="27">
        <v>40364</v>
      </c>
      <c r="N44" s="27">
        <v>40590</v>
      </c>
      <c r="O44" s="27">
        <v>36874</v>
      </c>
      <c r="P44" s="27">
        <v>471532</v>
      </c>
      <c r="Q44" s="52">
        <v>78</v>
      </c>
      <c r="R44" s="52">
        <v>76</v>
      </c>
      <c r="S44" s="52">
        <v>106</v>
      </c>
      <c r="T44" s="52">
        <v>130</v>
      </c>
      <c r="U44" s="52">
        <v>152</v>
      </c>
      <c r="V44" s="52">
        <v>138</v>
      </c>
      <c r="W44" s="52">
        <v>105</v>
      </c>
      <c r="X44" s="52">
        <v>77</v>
      </c>
      <c r="Y44" s="52">
        <v>98</v>
      </c>
      <c r="Z44" s="52">
        <v>111</v>
      </c>
      <c r="AA44" s="52">
        <v>113</v>
      </c>
      <c r="AB44" s="52">
        <v>95</v>
      </c>
      <c r="AC44" s="52">
        <v>150</v>
      </c>
      <c r="AD44" s="52">
        <v>150</v>
      </c>
      <c r="AE44" s="52">
        <v>150</v>
      </c>
      <c r="AF44" s="52">
        <v>149</v>
      </c>
      <c r="AG44" s="52">
        <v>152</v>
      </c>
      <c r="AH44" s="52">
        <v>152</v>
      </c>
      <c r="AI44" s="52">
        <v>152</v>
      </c>
      <c r="AJ44" s="52">
        <v>152</v>
      </c>
      <c r="AK44" s="52">
        <v>152</v>
      </c>
      <c r="AL44" s="52">
        <v>152</v>
      </c>
      <c r="AM44" s="52">
        <v>152</v>
      </c>
      <c r="AN44" s="52">
        <v>152</v>
      </c>
      <c r="AO44" s="52">
        <v>100</v>
      </c>
      <c r="AP44" s="52">
        <v>100</v>
      </c>
      <c r="AQ44" s="52">
        <v>100</v>
      </c>
      <c r="AR44" s="52">
        <v>100</v>
      </c>
      <c r="AS44" s="52">
        <v>100</v>
      </c>
      <c r="AT44" s="52">
        <v>100</v>
      </c>
      <c r="AU44" s="52">
        <v>100</v>
      </c>
      <c r="AV44" s="52">
        <v>100</v>
      </c>
      <c r="AW44" s="52">
        <v>100</v>
      </c>
      <c r="AX44" s="52">
        <v>100</v>
      </c>
      <c r="AY44" s="52">
        <v>100</v>
      </c>
      <c r="AZ44" s="55">
        <v>100</v>
      </c>
    </row>
    <row r="45" spans="1:52" ht="20.100000000000001" customHeight="1" x14ac:dyDescent="0.15">
      <c r="A45" s="47"/>
      <c r="B45" s="50"/>
      <c r="C45" s="16" t="s">
        <v>7</v>
      </c>
      <c r="D45" s="28">
        <v>0</v>
      </c>
      <c r="E45" s="28">
        <v>0</v>
      </c>
      <c r="F45" s="28">
        <v>0</v>
      </c>
      <c r="G45" s="28">
        <v>32335</v>
      </c>
      <c r="H45" s="28">
        <v>54273</v>
      </c>
      <c r="I45" s="28">
        <v>46460</v>
      </c>
      <c r="J45" s="28">
        <v>7912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140980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6"/>
    </row>
    <row r="46" spans="1:52" ht="20.100000000000001" customHeight="1" thickBot="1" x14ac:dyDescent="0.2">
      <c r="A46" s="48"/>
      <c r="B46" s="51"/>
      <c r="C46" s="11" t="s">
        <v>6</v>
      </c>
      <c r="D46" s="29">
        <v>34838</v>
      </c>
      <c r="E46" s="29">
        <v>30354</v>
      </c>
      <c r="F46" s="29">
        <v>37607</v>
      </c>
      <c r="G46" s="29">
        <v>7827</v>
      </c>
      <c r="H46" s="29">
        <v>0</v>
      </c>
      <c r="I46" s="29">
        <v>0</v>
      </c>
      <c r="J46" s="29">
        <v>28287</v>
      </c>
      <c r="K46" s="29">
        <v>34156</v>
      </c>
      <c r="L46" s="29">
        <v>39655</v>
      </c>
      <c r="M46" s="29">
        <v>40364</v>
      </c>
      <c r="N46" s="29">
        <v>40590</v>
      </c>
      <c r="O46" s="29">
        <v>36874</v>
      </c>
      <c r="P46" s="29">
        <v>330552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7"/>
    </row>
    <row r="47" spans="1:52" ht="20.100000000000001" customHeight="1" x14ac:dyDescent="0.15">
      <c r="A47" s="46">
        <v>14</v>
      </c>
      <c r="B47" s="49" t="s">
        <v>37</v>
      </c>
      <c r="C47" s="14" t="s">
        <v>4</v>
      </c>
      <c r="D47" s="27">
        <v>6708</v>
      </c>
      <c r="E47" s="27">
        <v>6631</v>
      </c>
      <c r="F47" s="27">
        <v>7444</v>
      </c>
      <c r="G47" s="27">
        <v>7665</v>
      </c>
      <c r="H47" s="27">
        <v>9528</v>
      </c>
      <c r="I47" s="27">
        <v>9973</v>
      </c>
      <c r="J47" s="27">
        <v>8834</v>
      </c>
      <c r="K47" s="27">
        <v>7021</v>
      </c>
      <c r="L47" s="27">
        <v>7508</v>
      </c>
      <c r="M47" s="27">
        <v>7775</v>
      </c>
      <c r="N47" s="27">
        <v>7604</v>
      </c>
      <c r="O47" s="27">
        <v>15808</v>
      </c>
      <c r="P47" s="27">
        <v>102499</v>
      </c>
      <c r="Q47" s="52">
        <v>22</v>
      </c>
      <c r="R47" s="52">
        <v>39</v>
      </c>
      <c r="S47" s="52">
        <v>23</v>
      </c>
      <c r="T47" s="52">
        <v>33</v>
      </c>
      <c r="U47" s="52">
        <v>48</v>
      </c>
      <c r="V47" s="52">
        <v>36</v>
      </c>
      <c r="W47" s="52">
        <v>34</v>
      </c>
      <c r="X47" s="52">
        <v>20</v>
      </c>
      <c r="Y47" s="52">
        <v>23</v>
      </c>
      <c r="Z47" s="52">
        <v>29</v>
      </c>
      <c r="AA47" s="52">
        <v>28</v>
      </c>
      <c r="AB47" s="52">
        <v>43</v>
      </c>
      <c r="AC47" s="52">
        <v>69</v>
      </c>
      <c r="AD47" s="52">
        <v>69</v>
      </c>
      <c r="AE47" s="52">
        <v>69</v>
      </c>
      <c r="AF47" s="52">
        <v>69</v>
      </c>
      <c r="AG47" s="52">
        <v>69</v>
      </c>
      <c r="AH47" s="52">
        <v>50</v>
      </c>
      <c r="AI47" s="52">
        <v>50</v>
      </c>
      <c r="AJ47" s="52">
        <v>50</v>
      </c>
      <c r="AK47" s="52">
        <v>50</v>
      </c>
      <c r="AL47" s="52">
        <v>50</v>
      </c>
      <c r="AM47" s="52">
        <v>50</v>
      </c>
      <c r="AN47" s="52">
        <v>48</v>
      </c>
      <c r="AO47" s="52">
        <v>100</v>
      </c>
      <c r="AP47" s="52">
        <v>100</v>
      </c>
      <c r="AQ47" s="52">
        <v>100</v>
      </c>
      <c r="AR47" s="52">
        <v>100</v>
      </c>
      <c r="AS47" s="52">
        <v>100</v>
      </c>
      <c r="AT47" s="52">
        <v>100</v>
      </c>
      <c r="AU47" s="52">
        <v>100</v>
      </c>
      <c r="AV47" s="52">
        <v>100</v>
      </c>
      <c r="AW47" s="52">
        <v>100</v>
      </c>
      <c r="AX47" s="52">
        <v>100</v>
      </c>
      <c r="AY47" s="52">
        <v>100</v>
      </c>
      <c r="AZ47" s="55">
        <v>100</v>
      </c>
    </row>
    <row r="48" spans="1:52" ht="20.100000000000001" customHeight="1" x14ac:dyDescent="0.15">
      <c r="A48" s="47"/>
      <c r="B48" s="50"/>
      <c r="C48" s="16" t="s">
        <v>7</v>
      </c>
      <c r="D48" s="28">
        <v>0</v>
      </c>
      <c r="E48" s="28">
        <v>0</v>
      </c>
      <c r="F48" s="28">
        <v>0</v>
      </c>
      <c r="G48" s="28">
        <v>2470</v>
      </c>
      <c r="H48" s="28">
        <v>9528</v>
      </c>
      <c r="I48" s="28">
        <v>9973</v>
      </c>
      <c r="J48" s="28">
        <v>6196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28167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6"/>
    </row>
    <row r="49" spans="1:52" ht="20.100000000000001" customHeight="1" thickBot="1" x14ac:dyDescent="0.2">
      <c r="A49" s="48"/>
      <c r="B49" s="51"/>
      <c r="C49" s="11" t="s">
        <v>6</v>
      </c>
      <c r="D49" s="29">
        <v>6708</v>
      </c>
      <c r="E49" s="29">
        <v>6631</v>
      </c>
      <c r="F49" s="29">
        <v>7444</v>
      </c>
      <c r="G49" s="29">
        <v>5195</v>
      </c>
      <c r="H49" s="29">
        <v>0</v>
      </c>
      <c r="I49" s="29">
        <v>0</v>
      </c>
      <c r="J49" s="29">
        <v>2638</v>
      </c>
      <c r="K49" s="29">
        <v>7021</v>
      </c>
      <c r="L49" s="29">
        <v>7508</v>
      </c>
      <c r="M49" s="29">
        <v>7775</v>
      </c>
      <c r="N49" s="29">
        <v>7604</v>
      </c>
      <c r="O49" s="29">
        <v>15808</v>
      </c>
      <c r="P49" s="29">
        <v>74332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7"/>
    </row>
    <row r="50" spans="1:52" ht="20.100000000000001" customHeight="1" x14ac:dyDescent="0.15">
      <c r="A50" s="46">
        <v>15</v>
      </c>
      <c r="B50" s="49" t="s">
        <v>36</v>
      </c>
      <c r="C50" s="14" t="s">
        <v>4</v>
      </c>
      <c r="D50" s="27">
        <v>5954</v>
      </c>
      <c r="E50" s="27">
        <v>4490</v>
      </c>
      <c r="F50" s="27">
        <v>5326</v>
      </c>
      <c r="G50" s="27">
        <v>7749</v>
      </c>
      <c r="H50" s="27">
        <v>10157</v>
      </c>
      <c r="I50" s="27">
        <v>12340</v>
      </c>
      <c r="J50" s="27">
        <v>8199</v>
      </c>
      <c r="K50" s="27">
        <v>5977</v>
      </c>
      <c r="L50" s="27">
        <v>6180</v>
      </c>
      <c r="M50" s="27">
        <v>6538</v>
      </c>
      <c r="N50" s="27">
        <v>4812</v>
      </c>
      <c r="O50" s="27">
        <v>5767</v>
      </c>
      <c r="P50" s="27">
        <v>83489</v>
      </c>
      <c r="Q50" s="52">
        <v>15</v>
      </c>
      <c r="R50" s="52">
        <v>15</v>
      </c>
      <c r="S50" s="52">
        <v>27</v>
      </c>
      <c r="T50" s="52">
        <v>18</v>
      </c>
      <c r="U50" s="52">
        <v>27</v>
      </c>
      <c r="V50" s="52">
        <v>28</v>
      </c>
      <c r="W50" s="52">
        <v>28</v>
      </c>
      <c r="X50" s="52">
        <v>18</v>
      </c>
      <c r="Y50" s="52">
        <v>25</v>
      </c>
      <c r="Z50" s="52">
        <v>16</v>
      </c>
      <c r="AA50" s="52">
        <v>100</v>
      </c>
      <c r="AB50" s="52">
        <v>17</v>
      </c>
      <c r="AC50" s="52">
        <v>37</v>
      </c>
      <c r="AD50" s="52">
        <v>37</v>
      </c>
      <c r="AE50" s="52">
        <v>37</v>
      </c>
      <c r="AF50" s="52">
        <v>37</v>
      </c>
      <c r="AG50" s="52">
        <v>33</v>
      </c>
      <c r="AH50" s="52">
        <v>28</v>
      </c>
      <c r="AI50" s="52">
        <v>28</v>
      </c>
      <c r="AJ50" s="52">
        <v>28</v>
      </c>
      <c r="AK50" s="52">
        <v>28</v>
      </c>
      <c r="AL50" s="52">
        <v>28</v>
      </c>
      <c r="AM50" s="52">
        <v>28</v>
      </c>
      <c r="AN50" s="52">
        <v>28</v>
      </c>
      <c r="AO50" s="52">
        <v>100</v>
      </c>
      <c r="AP50" s="52">
        <v>100</v>
      </c>
      <c r="AQ50" s="52">
        <v>100</v>
      </c>
      <c r="AR50" s="52">
        <v>100</v>
      </c>
      <c r="AS50" s="52">
        <v>100</v>
      </c>
      <c r="AT50" s="52">
        <v>100</v>
      </c>
      <c r="AU50" s="52">
        <v>100</v>
      </c>
      <c r="AV50" s="52">
        <v>100</v>
      </c>
      <c r="AW50" s="52">
        <v>100</v>
      </c>
      <c r="AX50" s="52">
        <v>100</v>
      </c>
      <c r="AY50" s="52">
        <v>100</v>
      </c>
      <c r="AZ50" s="55">
        <v>100</v>
      </c>
    </row>
    <row r="51" spans="1:52" ht="20.100000000000001" customHeight="1" x14ac:dyDescent="0.15">
      <c r="A51" s="47"/>
      <c r="B51" s="50"/>
      <c r="C51" s="16" t="s">
        <v>7</v>
      </c>
      <c r="D51" s="28">
        <v>0</v>
      </c>
      <c r="E51" s="28">
        <v>0</v>
      </c>
      <c r="F51" s="28">
        <v>0</v>
      </c>
      <c r="G51" s="28">
        <v>281</v>
      </c>
      <c r="H51" s="28">
        <v>10157</v>
      </c>
      <c r="I51" s="28">
        <v>12340</v>
      </c>
      <c r="J51" s="28">
        <v>8044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30822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6"/>
    </row>
    <row r="52" spans="1:52" ht="20.100000000000001" customHeight="1" thickBot="1" x14ac:dyDescent="0.2">
      <c r="A52" s="48"/>
      <c r="B52" s="51"/>
      <c r="C52" s="11" t="s">
        <v>6</v>
      </c>
      <c r="D52" s="29">
        <v>5954</v>
      </c>
      <c r="E52" s="29">
        <v>4490</v>
      </c>
      <c r="F52" s="29">
        <v>5326</v>
      </c>
      <c r="G52" s="29">
        <v>7468</v>
      </c>
      <c r="H52" s="29">
        <v>0</v>
      </c>
      <c r="I52" s="29">
        <v>0</v>
      </c>
      <c r="J52" s="29">
        <v>155</v>
      </c>
      <c r="K52" s="29">
        <v>5977</v>
      </c>
      <c r="L52" s="29">
        <v>6180</v>
      </c>
      <c r="M52" s="29">
        <v>6538</v>
      </c>
      <c r="N52" s="29">
        <v>4812</v>
      </c>
      <c r="O52" s="29">
        <v>5767</v>
      </c>
      <c r="P52" s="29">
        <v>52667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7"/>
    </row>
    <row r="53" spans="1:52" ht="19.5" customHeight="1" thickBot="1" x14ac:dyDescent="0.2">
      <c r="A53" s="86">
        <v>16</v>
      </c>
      <c r="B53" s="87" t="s">
        <v>35</v>
      </c>
      <c r="C53" s="15" t="s">
        <v>4</v>
      </c>
      <c r="D53" s="27">
        <v>34708</v>
      </c>
      <c r="E53" s="27">
        <v>29981</v>
      </c>
      <c r="F53" s="27">
        <v>31667</v>
      </c>
      <c r="G53" s="27">
        <v>31456</v>
      </c>
      <c r="H53" s="27">
        <v>38866</v>
      </c>
      <c r="I53" s="27">
        <v>35092</v>
      </c>
      <c r="J53" s="27">
        <v>31604</v>
      </c>
      <c r="K53" s="27">
        <v>33802</v>
      </c>
      <c r="L53" s="27">
        <v>35740</v>
      </c>
      <c r="M53" s="27">
        <v>38069</v>
      </c>
      <c r="N53" s="27">
        <v>40147</v>
      </c>
      <c r="O53" s="27">
        <v>31949</v>
      </c>
      <c r="P53" s="27">
        <v>413081</v>
      </c>
      <c r="Q53" s="84">
        <v>104</v>
      </c>
      <c r="R53" s="84">
        <v>68</v>
      </c>
      <c r="S53" s="84">
        <v>69</v>
      </c>
      <c r="T53" s="84">
        <v>79</v>
      </c>
      <c r="U53" s="84">
        <v>105</v>
      </c>
      <c r="V53" s="84">
        <v>85</v>
      </c>
      <c r="W53" s="84">
        <v>82</v>
      </c>
      <c r="X53" s="84">
        <v>96</v>
      </c>
      <c r="Y53" s="84">
        <v>115</v>
      </c>
      <c r="Z53" s="84">
        <v>139</v>
      </c>
      <c r="AA53" s="84">
        <v>140</v>
      </c>
      <c r="AB53" s="84">
        <v>125</v>
      </c>
      <c r="AC53" s="84">
        <v>144</v>
      </c>
      <c r="AD53" s="84">
        <v>144</v>
      </c>
      <c r="AE53" s="84">
        <v>144</v>
      </c>
      <c r="AF53" s="84">
        <v>144</v>
      </c>
      <c r="AG53" s="84">
        <v>144</v>
      </c>
      <c r="AH53" s="84">
        <v>144</v>
      </c>
      <c r="AI53" s="84">
        <v>144</v>
      </c>
      <c r="AJ53" s="84">
        <v>144</v>
      </c>
      <c r="AK53" s="84">
        <v>144</v>
      </c>
      <c r="AL53" s="84">
        <v>144</v>
      </c>
      <c r="AM53" s="84">
        <v>140</v>
      </c>
      <c r="AN53" s="84">
        <v>140</v>
      </c>
      <c r="AO53" s="84">
        <v>100</v>
      </c>
      <c r="AP53" s="84">
        <v>100</v>
      </c>
      <c r="AQ53" s="84">
        <v>100</v>
      </c>
      <c r="AR53" s="84">
        <v>100</v>
      </c>
      <c r="AS53" s="84">
        <v>100</v>
      </c>
      <c r="AT53" s="84">
        <v>100</v>
      </c>
      <c r="AU53" s="84">
        <v>100</v>
      </c>
      <c r="AV53" s="84">
        <v>100</v>
      </c>
      <c r="AW53" s="84">
        <v>100</v>
      </c>
      <c r="AX53" s="84">
        <v>100</v>
      </c>
      <c r="AY53" s="84">
        <v>100</v>
      </c>
      <c r="AZ53" s="85">
        <v>100</v>
      </c>
    </row>
    <row r="54" spans="1:52" ht="20.100000000000001" customHeight="1" thickBot="1" x14ac:dyDescent="0.2">
      <c r="A54" s="86"/>
      <c r="B54" s="87"/>
      <c r="C54" s="17" t="s">
        <v>7</v>
      </c>
      <c r="D54" s="28">
        <v>0</v>
      </c>
      <c r="E54" s="28">
        <v>0</v>
      </c>
      <c r="F54" s="28">
        <v>0</v>
      </c>
      <c r="G54" s="28">
        <v>24144</v>
      </c>
      <c r="H54" s="28">
        <v>38866</v>
      </c>
      <c r="I54" s="28">
        <v>35092</v>
      </c>
      <c r="J54" s="28">
        <v>7483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105585</v>
      </c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5"/>
    </row>
    <row r="55" spans="1:52" ht="19.5" customHeight="1" thickBot="1" x14ac:dyDescent="0.2">
      <c r="A55" s="86"/>
      <c r="B55" s="87"/>
      <c r="C55" s="6" t="s">
        <v>6</v>
      </c>
      <c r="D55" s="29">
        <v>34708</v>
      </c>
      <c r="E55" s="29">
        <v>29981</v>
      </c>
      <c r="F55" s="29">
        <v>31667</v>
      </c>
      <c r="G55" s="29">
        <v>7312</v>
      </c>
      <c r="H55" s="29">
        <v>0</v>
      </c>
      <c r="I55" s="29">
        <v>0</v>
      </c>
      <c r="J55" s="29">
        <v>24121</v>
      </c>
      <c r="K55" s="29">
        <v>33802</v>
      </c>
      <c r="L55" s="29">
        <v>35740</v>
      </c>
      <c r="M55" s="29">
        <v>38069</v>
      </c>
      <c r="N55" s="29">
        <v>40147</v>
      </c>
      <c r="O55" s="29">
        <v>31949</v>
      </c>
      <c r="P55" s="29">
        <v>307496</v>
      </c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5"/>
    </row>
    <row r="56" spans="1:52" ht="20.100000000000001" customHeight="1" thickBot="1" x14ac:dyDescent="0.2">
      <c r="A56" s="86">
        <v>17</v>
      </c>
      <c r="B56" s="88" t="s">
        <v>44</v>
      </c>
      <c r="C56" s="14" t="s">
        <v>4</v>
      </c>
      <c r="D56" s="27">
        <v>121459</v>
      </c>
      <c r="E56" s="27">
        <v>102216</v>
      </c>
      <c r="F56" s="27">
        <v>92522</v>
      </c>
      <c r="G56" s="27">
        <v>87422</v>
      </c>
      <c r="H56" s="27">
        <v>97874</v>
      </c>
      <c r="I56" s="27">
        <v>106966</v>
      </c>
      <c r="J56" s="27">
        <v>94999</v>
      </c>
      <c r="K56" s="27">
        <v>96180</v>
      </c>
      <c r="L56" s="27">
        <v>111322</v>
      </c>
      <c r="M56" s="27">
        <v>125450</v>
      </c>
      <c r="N56" s="27">
        <v>133488</v>
      </c>
      <c r="O56" s="27">
        <v>121039</v>
      </c>
      <c r="P56" s="27">
        <v>1290937</v>
      </c>
      <c r="Q56" s="84">
        <v>370</v>
      </c>
      <c r="R56" s="84">
        <v>367</v>
      </c>
      <c r="S56" s="84">
        <v>358</v>
      </c>
      <c r="T56" s="84">
        <v>317</v>
      </c>
      <c r="U56" s="84">
        <v>322</v>
      </c>
      <c r="V56" s="84">
        <v>322</v>
      </c>
      <c r="W56" s="84">
        <v>319</v>
      </c>
      <c r="X56" s="84">
        <v>346</v>
      </c>
      <c r="Y56" s="84">
        <v>372</v>
      </c>
      <c r="Z56" s="84">
        <v>370</v>
      </c>
      <c r="AA56" s="84">
        <v>370</v>
      </c>
      <c r="AB56" s="84">
        <v>370</v>
      </c>
      <c r="AC56" s="84">
        <v>377</v>
      </c>
      <c r="AD56" s="84">
        <v>377</v>
      </c>
      <c r="AE56" s="84">
        <v>377</v>
      </c>
      <c r="AF56" s="84">
        <v>377</v>
      </c>
      <c r="AG56" s="84">
        <v>377</v>
      </c>
      <c r="AH56" s="84">
        <v>377</v>
      </c>
      <c r="AI56" s="84">
        <v>377</v>
      </c>
      <c r="AJ56" s="84">
        <v>377</v>
      </c>
      <c r="AK56" s="84">
        <v>377</v>
      </c>
      <c r="AL56" s="84">
        <v>374</v>
      </c>
      <c r="AM56" s="84">
        <v>372</v>
      </c>
      <c r="AN56" s="84">
        <v>372</v>
      </c>
      <c r="AO56" s="84">
        <v>100</v>
      </c>
      <c r="AP56" s="84">
        <v>100</v>
      </c>
      <c r="AQ56" s="84">
        <v>100</v>
      </c>
      <c r="AR56" s="84">
        <v>100</v>
      </c>
      <c r="AS56" s="84">
        <v>100</v>
      </c>
      <c r="AT56" s="84">
        <v>100</v>
      </c>
      <c r="AU56" s="84">
        <v>100</v>
      </c>
      <c r="AV56" s="84">
        <v>100</v>
      </c>
      <c r="AW56" s="84">
        <v>100</v>
      </c>
      <c r="AX56" s="84">
        <v>100</v>
      </c>
      <c r="AY56" s="84">
        <v>100</v>
      </c>
      <c r="AZ56" s="85">
        <v>100</v>
      </c>
    </row>
    <row r="57" spans="1:52" ht="20.100000000000001" customHeight="1" thickBot="1" x14ac:dyDescent="0.2">
      <c r="A57" s="86"/>
      <c r="B57" s="88"/>
      <c r="C57" s="16" t="s">
        <v>3</v>
      </c>
      <c r="D57" s="28">
        <v>0</v>
      </c>
      <c r="E57" s="28">
        <v>0</v>
      </c>
      <c r="F57" s="28">
        <v>0</v>
      </c>
      <c r="G57" s="28">
        <v>1607</v>
      </c>
      <c r="H57" s="28">
        <v>8155</v>
      </c>
      <c r="I57" s="28">
        <v>8800</v>
      </c>
      <c r="J57" s="28">
        <v>6187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24749</v>
      </c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5"/>
    </row>
    <row r="58" spans="1:52" ht="20.100000000000001" customHeight="1" thickBot="1" x14ac:dyDescent="0.2">
      <c r="A58" s="86"/>
      <c r="B58" s="88"/>
      <c r="C58" s="16" t="s">
        <v>2</v>
      </c>
      <c r="D58" s="28">
        <v>0</v>
      </c>
      <c r="E58" s="28">
        <v>0</v>
      </c>
      <c r="F58" s="28">
        <v>0</v>
      </c>
      <c r="G58" s="28">
        <v>5056</v>
      </c>
      <c r="H58" s="28">
        <v>25535</v>
      </c>
      <c r="I58" s="28">
        <v>28373</v>
      </c>
      <c r="J58" s="28">
        <v>19627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78591</v>
      </c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5"/>
    </row>
    <row r="59" spans="1:52" ht="20.100000000000001" customHeight="1" thickBot="1" x14ac:dyDescent="0.2">
      <c r="A59" s="86"/>
      <c r="B59" s="88"/>
      <c r="C59" s="16" t="s">
        <v>1</v>
      </c>
      <c r="D59" s="28">
        <v>42509</v>
      </c>
      <c r="E59" s="28">
        <v>28672</v>
      </c>
      <c r="F59" s="28">
        <v>35406</v>
      </c>
      <c r="G59" s="28">
        <v>27003</v>
      </c>
      <c r="H59" s="28">
        <v>0</v>
      </c>
      <c r="I59" s="28">
        <v>0</v>
      </c>
      <c r="J59" s="28">
        <v>6799</v>
      </c>
      <c r="K59" s="28">
        <v>31602</v>
      </c>
      <c r="L59" s="28">
        <v>40370</v>
      </c>
      <c r="M59" s="28">
        <v>34283</v>
      </c>
      <c r="N59" s="28">
        <v>43427</v>
      </c>
      <c r="O59" s="28">
        <v>37568</v>
      </c>
      <c r="P59" s="28">
        <v>327639</v>
      </c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5"/>
    </row>
    <row r="60" spans="1:52" ht="20.100000000000001" customHeight="1" thickBot="1" x14ac:dyDescent="0.2">
      <c r="A60" s="86"/>
      <c r="B60" s="88"/>
      <c r="C60" s="11" t="s">
        <v>0</v>
      </c>
      <c r="D60" s="29">
        <v>78950</v>
      </c>
      <c r="E60" s="29">
        <v>73544</v>
      </c>
      <c r="F60" s="29">
        <v>57116</v>
      </c>
      <c r="G60" s="29">
        <v>53756</v>
      </c>
      <c r="H60" s="29">
        <v>64184</v>
      </c>
      <c r="I60" s="29">
        <v>69793</v>
      </c>
      <c r="J60" s="29">
        <v>62386</v>
      </c>
      <c r="K60" s="29">
        <v>64578</v>
      </c>
      <c r="L60" s="29">
        <v>70952</v>
      </c>
      <c r="M60" s="29">
        <v>91167</v>
      </c>
      <c r="N60" s="29">
        <v>90061</v>
      </c>
      <c r="O60" s="29">
        <v>83471</v>
      </c>
      <c r="P60" s="29">
        <v>859958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5"/>
    </row>
    <row r="61" spans="1:52" ht="20.100000000000001" customHeight="1" x14ac:dyDescent="0.15">
      <c r="A61" s="64">
        <v>18</v>
      </c>
      <c r="B61" s="67" t="s">
        <v>34</v>
      </c>
      <c r="C61" s="18" t="s">
        <v>4</v>
      </c>
      <c r="D61" s="30">
        <v>144264</v>
      </c>
      <c r="E61" s="30">
        <v>151082</v>
      </c>
      <c r="F61" s="30">
        <v>190248</v>
      </c>
      <c r="G61" s="30">
        <v>207646</v>
      </c>
      <c r="H61" s="30">
        <v>216120</v>
      </c>
      <c r="I61" s="30">
        <v>231530</v>
      </c>
      <c r="J61" s="30">
        <v>178181</v>
      </c>
      <c r="K61" s="30">
        <v>165010</v>
      </c>
      <c r="L61" s="30">
        <v>157517</v>
      </c>
      <c r="M61" s="30">
        <v>157658</v>
      </c>
      <c r="N61" s="30">
        <v>170719</v>
      </c>
      <c r="O61" s="30">
        <v>178819</v>
      </c>
      <c r="P61" s="30">
        <v>2148794</v>
      </c>
      <c r="Q61" s="58">
        <v>430</v>
      </c>
      <c r="R61" s="58">
        <v>418</v>
      </c>
      <c r="S61" s="58">
        <v>514</v>
      </c>
      <c r="T61" s="58">
        <v>564</v>
      </c>
      <c r="U61" s="58">
        <v>600</v>
      </c>
      <c r="V61" s="58">
        <v>593</v>
      </c>
      <c r="W61" s="58">
        <v>502</v>
      </c>
      <c r="X61" s="58">
        <v>420</v>
      </c>
      <c r="Y61" s="58">
        <v>451</v>
      </c>
      <c r="Z61" s="58">
        <v>473</v>
      </c>
      <c r="AA61" s="58">
        <v>497</v>
      </c>
      <c r="AB61" s="58">
        <v>466</v>
      </c>
      <c r="AC61" s="58">
        <v>607</v>
      </c>
      <c r="AD61" s="58">
        <v>607</v>
      </c>
      <c r="AE61" s="58">
        <v>607</v>
      </c>
      <c r="AF61" s="58">
        <v>607</v>
      </c>
      <c r="AG61" s="58">
        <v>607</v>
      </c>
      <c r="AH61" s="58">
        <v>607</v>
      </c>
      <c r="AI61" s="58">
        <v>607</v>
      </c>
      <c r="AJ61" s="58">
        <v>607</v>
      </c>
      <c r="AK61" s="58">
        <v>607</v>
      </c>
      <c r="AL61" s="58">
        <v>607</v>
      </c>
      <c r="AM61" s="58">
        <v>607</v>
      </c>
      <c r="AN61" s="58">
        <v>607</v>
      </c>
      <c r="AO61" s="58">
        <v>99</v>
      </c>
      <c r="AP61" s="58">
        <v>99</v>
      </c>
      <c r="AQ61" s="58">
        <v>99</v>
      </c>
      <c r="AR61" s="58">
        <v>99</v>
      </c>
      <c r="AS61" s="58">
        <v>99</v>
      </c>
      <c r="AT61" s="58">
        <v>100</v>
      </c>
      <c r="AU61" s="58">
        <v>99</v>
      </c>
      <c r="AV61" s="58">
        <v>99</v>
      </c>
      <c r="AW61" s="58">
        <v>99</v>
      </c>
      <c r="AX61" s="58">
        <v>99</v>
      </c>
      <c r="AY61" s="58">
        <v>100</v>
      </c>
      <c r="AZ61" s="61">
        <v>100</v>
      </c>
    </row>
    <row r="62" spans="1:52" ht="20.100000000000001" customHeight="1" x14ac:dyDescent="0.15">
      <c r="A62" s="65"/>
      <c r="B62" s="68"/>
      <c r="C62" s="19" t="s">
        <v>3</v>
      </c>
      <c r="D62" s="31">
        <v>0</v>
      </c>
      <c r="E62" s="31">
        <v>0</v>
      </c>
      <c r="F62" s="31">
        <v>0</v>
      </c>
      <c r="G62" s="31">
        <v>32383</v>
      </c>
      <c r="H62" s="31">
        <v>34132</v>
      </c>
      <c r="I62" s="31">
        <v>32206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98721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62"/>
    </row>
    <row r="63" spans="1:52" ht="20.100000000000001" customHeight="1" x14ac:dyDescent="0.15">
      <c r="A63" s="65"/>
      <c r="B63" s="68"/>
      <c r="C63" s="19" t="s">
        <v>2</v>
      </c>
      <c r="D63" s="31">
        <v>0</v>
      </c>
      <c r="E63" s="31">
        <v>0</v>
      </c>
      <c r="F63" s="31">
        <v>0</v>
      </c>
      <c r="G63" s="31">
        <v>91346</v>
      </c>
      <c r="H63" s="31">
        <v>95951</v>
      </c>
      <c r="I63" s="31">
        <v>91972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279269</v>
      </c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2"/>
    </row>
    <row r="64" spans="1:52" ht="20.100000000000001" customHeight="1" x14ac:dyDescent="0.15">
      <c r="A64" s="65"/>
      <c r="B64" s="68"/>
      <c r="C64" s="19" t="s">
        <v>1</v>
      </c>
      <c r="D64" s="31">
        <v>82982</v>
      </c>
      <c r="E64" s="31">
        <v>83587</v>
      </c>
      <c r="F64" s="31">
        <v>108469</v>
      </c>
      <c r="G64" s="31">
        <v>0</v>
      </c>
      <c r="H64" s="31">
        <v>0</v>
      </c>
      <c r="I64" s="31">
        <v>0</v>
      </c>
      <c r="J64" s="31">
        <v>101517</v>
      </c>
      <c r="K64" s="31">
        <v>90624</v>
      </c>
      <c r="L64" s="31">
        <v>89628</v>
      </c>
      <c r="M64" s="31">
        <v>88925</v>
      </c>
      <c r="N64" s="31">
        <v>96524</v>
      </c>
      <c r="O64" s="31">
        <v>100232</v>
      </c>
      <c r="P64" s="31">
        <v>842488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2"/>
    </row>
    <row r="65" spans="1:52" ht="20.100000000000001" customHeight="1" thickBot="1" x14ac:dyDescent="0.2">
      <c r="A65" s="66"/>
      <c r="B65" s="69"/>
      <c r="C65" s="20" t="s">
        <v>0</v>
      </c>
      <c r="D65" s="32">
        <v>61282</v>
      </c>
      <c r="E65" s="32">
        <v>67495</v>
      </c>
      <c r="F65" s="32">
        <v>81779</v>
      </c>
      <c r="G65" s="32">
        <v>83917</v>
      </c>
      <c r="H65" s="32">
        <v>86037</v>
      </c>
      <c r="I65" s="32">
        <v>107352</v>
      </c>
      <c r="J65" s="32">
        <v>76664</v>
      </c>
      <c r="K65" s="32">
        <v>74386</v>
      </c>
      <c r="L65" s="32">
        <v>67889</v>
      </c>
      <c r="M65" s="32">
        <v>68733</v>
      </c>
      <c r="N65" s="32">
        <v>74195</v>
      </c>
      <c r="O65" s="32">
        <v>78587</v>
      </c>
      <c r="P65" s="32">
        <v>928316</v>
      </c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3"/>
    </row>
    <row r="66" spans="1:52" ht="20.100000000000001" customHeight="1" x14ac:dyDescent="0.15">
      <c r="A66" s="64">
        <v>19</v>
      </c>
      <c r="B66" s="67" t="s">
        <v>33</v>
      </c>
      <c r="C66" s="18" t="s">
        <v>4</v>
      </c>
      <c r="D66" s="30">
        <v>10235</v>
      </c>
      <c r="E66" s="30">
        <v>9810</v>
      </c>
      <c r="F66" s="30">
        <v>11164</v>
      </c>
      <c r="G66" s="30">
        <v>10239</v>
      </c>
      <c r="H66" s="30">
        <v>12439</v>
      </c>
      <c r="I66" s="30">
        <v>12935</v>
      </c>
      <c r="J66" s="30">
        <v>11014</v>
      </c>
      <c r="K66" s="30">
        <v>9060</v>
      </c>
      <c r="L66" s="30">
        <v>8796</v>
      </c>
      <c r="M66" s="30">
        <v>9019</v>
      </c>
      <c r="N66" s="30">
        <v>9126</v>
      </c>
      <c r="O66" s="30">
        <v>7015</v>
      </c>
      <c r="P66" s="30">
        <v>120852</v>
      </c>
      <c r="Q66" s="58">
        <v>23</v>
      </c>
      <c r="R66" s="58">
        <v>24</v>
      </c>
      <c r="S66" s="58">
        <v>29</v>
      </c>
      <c r="T66" s="58">
        <v>23</v>
      </c>
      <c r="U66" s="58">
        <v>38</v>
      </c>
      <c r="V66" s="58">
        <v>30</v>
      </c>
      <c r="W66" s="58">
        <v>25</v>
      </c>
      <c r="X66" s="58">
        <v>20</v>
      </c>
      <c r="Y66" s="58">
        <v>32</v>
      </c>
      <c r="Z66" s="58">
        <v>38</v>
      </c>
      <c r="AA66" s="58">
        <v>33</v>
      </c>
      <c r="AB66" s="58">
        <v>30</v>
      </c>
      <c r="AC66" s="58">
        <v>32</v>
      </c>
      <c r="AD66" s="58">
        <v>32</v>
      </c>
      <c r="AE66" s="58">
        <v>32</v>
      </c>
      <c r="AF66" s="58">
        <v>32</v>
      </c>
      <c r="AG66" s="58">
        <v>38</v>
      </c>
      <c r="AH66" s="58">
        <v>38</v>
      </c>
      <c r="AI66" s="58">
        <v>38</v>
      </c>
      <c r="AJ66" s="58">
        <v>38</v>
      </c>
      <c r="AK66" s="58">
        <v>38</v>
      </c>
      <c r="AL66" s="58">
        <v>38</v>
      </c>
      <c r="AM66" s="58">
        <v>38</v>
      </c>
      <c r="AN66" s="58">
        <v>38</v>
      </c>
      <c r="AO66" s="58">
        <v>100</v>
      </c>
      <c r="AP66" s="58">
        <v>100</v>
      </c>
      <c r="AQ66" s="58">
        <v>100</v>
      </c>
      <c r="AR66" s="58">
        <v>100</v>
      </c>
      <c r="AS66" s="58">
        <v>100</v>
      </c>
      <c r="AT66" s="58">
        <v>100</v>
      </c>
      <c r="AU66" s="58">
        <v>100</v>
      </c>
      <c r="AV66" s="58">
        <v>100</v>
      </c>
      <c r="AW66" s="58">
        <v>100</v>
      </c>
      <c r="AX66" s="58">
        <v>100</v>
      </c>
      <c r="AY66" s="58">
        <v>100</v>
      </c>
      <c r="AZ66" s="61">
        <v>100</v>
      </c>
    </row>
    <row r="67" spans="1:52" ht="20.100000000000001" customHeight="1" x14ac:dyDescent="0.15">
      <c r="A67" s="65"/>
      <c r="B67" s="68"/>
      <c r="C67" s="19" t="s">
        <v>7</v>
      </c>
      <c r="D67" s="31">
        <v>0</v>
      </c>
      <c r="E67" s="31">
        <v>0</v>
      </c>
      <c r="F67" s="31">
        <v>0</v>
      </c>
      <c r="G67" s="31">
        <v>6978</v>
      </c>
      <c r="H67" s="31">
        <v>12439</v>
      </c>
      <c r="I67" s="31">
        <v>12935</v>
      </c>
      <c r="J67" s="31">
        <v>3340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35692</v>
      </c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62"/>
    </row>
    <row r="68" spans="1:52" ht="20.100000000000001" customHeight="1" thickBot="1" x14ac:dyDescent="0.2">
      <c r="A68" s="66"/>
      <c r="B68" s="69"/>
      <c r="C68" s="20" t="s">
        <v>6</v>
      </c>
      <c r="D68" s="32">
        <v>10235</v>
      </c>
      <c r="E68" s="32">
        <v>9810</v>
      </c>
      <c r="F68" s="32">
        <v>11164</v>
      </c>
      <c r="G68" s="32">
        <v>3261</v>
      </c>
      <c r="H68" s="32">
        <v>0</v>
      </c>
      <c r="I68" s="32">
        <v>0</v>
      </c>
      <c r="J68" s="32">
        <v>7674</v>
      </c>
      <c r="K68" s="32">
        <v>9060</v>
      </c>
      <c r="L68" s="32">
        <v>8796</v>
      </c>
      <c r="M68" s="32">
        <v>9019</v>
      </c>
      <c r="N68" s="32">
        <v>9126</v>
      </c>
      <c r="O68" s="32">
        <v>7015</v>
      </c>
      <c r="P68" s="32">
        <v>85160</v>
      </c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3"/>
    </row>
    <row r="69" spans="1:52" ht="20.100000000000001" customHeight="1" x14ac:dyDescent="0.15">
      <c r="A69" s="64">
        <v>20</v>
      </c>
      <c r="B69" s="67" t="s">
        <v>100</v>
      </c>
      <c r="C69" s="18" t="s">
        <v>4</v>
      </c>
      <c r="D69" s="30">
        <v>18892</v>
      </c>
      <c r="E69" s="30">
        <v>16991</v>
      </c>
      <c r="F69" s="30">
        <v>18313</v>
      </c>
      <c r="G69" s="30">
        <v>18315</v>
      </c>
      <c r="H69" s="30">
        <v>20036</v>
      </c>
      <c r="I69" s="30">
        <v>17326</v>
      </c>
      <c r="J69" s="30">
        <v>17418</v>
      </c>
      <c r="K69" s="30">
        <v>16711</v>
      </c>
      <c r="L69" s="30">
        <v>17884</v>
      </c>
      <c r="M69" s="30">
        <v>18198</v>
      </c>
      <c r="N69" s="30">
        <v>19710</v>
      </c>
      <c r="O69" s="30">
        <v>17600</v>
      </c>
      <c r="P69" s="30">
        <v>217394</v>
      </c>
      <c r="Q69" s="58">
        <v>57</v>
      </c>
      <c r="R69" s="58">
        <v>53</v>
      </c>
      <c r="S69" s="58">
        <v>54</v>
      </c>
      <c r="T69" s="58">
        <v>53</v>
      </c>
      <c r="U69" s="58">
        <v>54</v>
      </c>
      <c r="V69" s="58">
        <v>46</v>
      </c>
      <c r="W69" s="58">
        <v>57</v>
      </c>
      <c r="X69" s="58">
        <v>55</v>
      </c>
      <c r="Y69" s="58">
        <v>52</v>
      </c>
      <c r="Z69" s="58">
        <v>57</v>
      </c>
      <c r="AA69" s="58">
        <v>64</v>
      </c>
      <c r="AB69" s="58">
        <v>56</v>
      </c>
      <c r="AC69" s="58">
        <v>58</v>
      </c>
      <c r="AD69" s="58">
        <v>57</v>
      </c>
      <c r="AE69" s="58">
        <v>57</v>
      </c>
      <c r="AF69" s="58">
        <v>57</v>
      </c>
      <c r="AG69" s="58">
        <v>57</v>
      </c>
      <c r="AH69" s="58">
        <v>57</v>
      </c>
      <c r="AI69" s="58">
        <v>57</v>
      </c>
      <c r="AJ69" s="58">
        <v>57</v>
      </c>
      <c r="AK69" s="58">
        <v>57</v>
      </c>
      <c r="AL69" s="58">
        <v>57</v>
      </c>
      <c r="AM69" s="58">
        <v>64</v>
      </c>
      <c r="AN69" s="58">
        <v>64</v>
      </c>
      <c r="AO69" s="58">
        <v>100</v>
      </c>
      <c r="AP69" s="58">
        <v>100</v>
      </c>
      <c r="AQ69" s="58">
        <v>100</v>
      </c>
      <c r="AR69" s="58">
        <v>100</v>
      </c>
      <c r="AS69" s="58">
        <v>100</v>
      </c>
      <c r="AT69" s="58">
        <v>100</v>
      </c>
      <c r="AU69" s="58">
        <v>100</v>
      </c>
      <c r="AV69" s="58">
        <v>100</v>
      </c>
      <c r="AW69" s="58">
        <v>100</v>
      </c>
      <c r="AX69" s="58">
        <v>100</v>
      </c>
      <c r="AY69" s="58">
        <v>100</v>
      </c>
      <c r="AZ69" s="61">
        <v>100</v>
      </c>
    </row>
    <row r="70" spans="1:52" ht="20.100000000000001" customHeight="1" x14ac:dyDescent="0.15">
      <c r="A70" s="65"/>
      <c r="B70" s="68"/>
      <c r="C70" s="19" t="s">
        <v>7</v>
      </c>
      <c r="D70" s="31">
        <v>0</v>
      </c>
      <c r="E70" s="31">
        <v>0</v>
      </c>
      <c r="F70" s="31">
        <v>0</v>
      </c>
      <c r="G70" s="31">
        <v>4679</v>
      </c>
      <c r="H70" s="31">
        <v>20036</v>
      </c>
      <c r="I70" s="31">
        <v>17326</v>
      </c>
      <c r="J70" s="31">
        <v>12305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54346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62"/>
    </row>
    <row r="71" spans="1:52" ht="20.100000000000001" customHeight="1" thickBot="1" x14ac:dyDescent="0.2">
      <c r="A71" s="66"/>
      <c r="B71" s="69"/>
      <c r="C71" s="20" t="s">
        <v>6</v>
      </c>
      <c r="D71" s="32">
        <v>18892</v>
      </c>
      <c r="E71" s="32">
        <v>16991</v>
      </c>
      <c r="F71" s="32">
        <v>18313</v>
      </c>
      <c r="G71" s="32">
        <v>13636</v>
      </c>
      <c r="H71" s="32">
        <v>0</v>
      </c>
      <c r="I71" s="32">
        <v>0</v>
      </c>
      <c r="J71" s="32">
        <v>5113</v>
      </c>
      <c r="K71" s="32">
        <v>16711</v>
      </c>
      <c r="L71" s="32">
        <v>17884</v>
      </c>
      <c r="M71" s="32">
        <v>18198</v>
      </c>
      <c r="N71" s="32">
        <v>19710</v>
      </c>
      <c r="O71" s="32">
        <v>17600</v>
      </c>
      <c r="P71" s="32">
        <v>163048</v>
      </c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3"/>
    </row>
    <row r="72" spans="1:52" ht="20.100000000000001" customHeight="1" x14ac:dyDescent="0.15">
      <c r="A72" s="64">
        <v>21</v>
      </c>
      <c r="B72" s="67" t="s">
        <v>32</v>
      </c>
      <c r="C72" s="18" t="s">
        <v>4</v>
      </c>
      <c r="D72" s="30">
        <v>3201</v>
      </c>
      <c r="E72" s="30">
        <v>2771</v>
      </c>
      <c r="F72" s="30">
        <v>3192</v>
      </c>
      <c r="G72" s="30">
        <v>3597</v>
      </c>
      <c r="H72" s="30">
        <v>4400</v>
      </c>
      <c r="I72" s="30">
        <v>4101</v>
      </c>
      <c r="J72" s="30">
        <v>3254</v>
      </c>
      <c r="K72" s="30">
        <v>3686</v>
      </c>
      <c r="L72" s="30">
        <v>4924</v>
      </c>
      <c r="M72" s="30">
        <v>4700</v>
      </c>
      <c r="N72" s="30">
        <v>4784</v>
      </c>
      <c r="O72" s="30">
        <v>3943</v>
      </c>
      <c r="P72" s="30">
        <v>46553</v>
      </c>
      <c r="Q72" s="58">
        <v>16</v>
      </c>
      <c r="R72" s="58">
        <v>10</v>
      </c>
      <c r="S72" s="58">
        <v>16</v>
      </c>
      <c r="T72" s="58">
        <v>17</v>
      </c>
      <c r="U72" s="58">
        <v>24</v>
      </c>
      <c r="V72" s="58">
        <v>22</v>
      </c>
      <c r="W72" s="58">
        <v>17</v>
      </c>
      <c r="X72" s="58">
        <v>23</v>
      </c>
      <c r="Y72" s="58">
        <v>24</v>
      </c>
      <c r="Z72" s="58">
        <v>30</v>
      </c>
      <c r="AA72" s="58">
        <v>34</v>
      </c>
      <c r="AB72" s="58">
        <v>27</v>
      </c>
      <c r="AC72" s="58">
        <v>33</v>
      </c>
      <c r="AD72" s="58">
        <v>33</v>
      </c>
      <c r="AE72" s="58">
        <v>33</v>
      </c>
      <c r="AF72" s="58">
        <v>33</v>
      </c>
      <c r="AG72" s="58">
        <v>33</v>
      </c>
      <c r="AH72" s="58">
        <v>33</v>
      </c>
      <c r="AI72" s="58">
        <v>33</v>
      </c>
      <c r="AJ72" s="58">
        <v>33</v>
      </c>
      <c r="AK72" s="58">
        <v>33</v>
      </c>
      <c r="AL72" s="58">
        <v>33</v>
      </c>
      <c r="AM72" s="58">
        <v>34</v>
      </c>
      <c r="AN72" s="58">
        <v>34</v>
      </c>
      <c r="AO72" s="58">
        <v>100</v>
      </c>
      <c r="AP72" s="58">
        <v>100</v>
      </c>
      <c r="AQ72" s="58">
        <v>100</v>
      </c>
      <c r="AR72" s="58">
        <v>100</v>
      </c>
      <c r="AS72" s="58">
        <v>100</v>
      </c>
      <c r="AT72" s="58">
        <v>100</v>
      </c>
      <c r="AU72" s="58">
        <v>100</v>
      </c>
      <c r="AV72" s="58">
        <v>100</v>
      </c>
      <c r="AW72" s="58">
        <v>100</v>
      </c>
      <c r="AX72" s="58">
        <v>100</v>
      </c>
      <c r="AY72" s="58">
        <v>100</v>
      </c>
      <c r="AZ72" s="61">
        <v>100</v>
      </c>
    </row>
    <row r="73" spans="1:52" ht="20.100000000000001" customHeight="1" x14ac:dyDescent="0.15">
      <c r="A73" s="65"/>
      <c r="B73" s="68"/>
      <c r="C73" s="19" t="s">
        <v>7</v>
      </c>
      <c r="D73" s="31">
        <v>0</v>
      </c>
      <c r="E73" s="31">
        <v>0</v>
      </c>
      <c r="F73" s="31">
        <v>0</v>
      </c>
      <c r="G73" s="31">
        <v>2916</v>
      </c>
      <c r="H73" s="31">
        <v>4400</v>
      </c>
      <c r="I73" s="31">
        <v>4101</v>
      </c>
      <c r="J73" s="31">
        <v>763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12180</v>
      </c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62"/>
    </row>
    <row r="74" spans="1:52" ht="20.100000000000001" customHeight="1" thickBot="1" x14ac:dyDescent="0.2">
      <c r="A74" s="66"/>
      <c r="B74" s="69"/>
      <c r="C74" s="20" t="s">
        <v>6</v>
      </c>
      <c r="D74" s="32">
        <v>3201</v>
      </c>
      <c r="E74" s="32">
        <v>2771</v>
      </c>
      <c r="F74" s="32">
        <v>3192</v>
      </c>
      <c r="G74" s="32">
        <v>681</v>
      </c>
      <c r="H74" s="32">
        <v>0</v>
      </c>
      <c r="I74" s="32">
        <v>0</v>
      </c>
      <c r="J74" s="32">
        <v>2491</v>
      </c>
      <c r="K74" s="32">
        <v>3686</v>
      </c>
      <c r="L74" s="32">
        <v>4924</v>
      </c>
      <c r="M74" s="32">
        <v>4700</v>
      </c>
      <c r="N74" s="32">
        <v>4784</v>
      </c>
      <c r="O74" s="32">
        <v>3943</v>
      </c>
      <c r="P74" s="32">
        <v>34373</v>
      </c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3"/>
    </row>
    <row r="75" spans="1:52" ht="20.100000000000001" customHeight="1" x14ac:dyDescent="0.15">
      <c r="A75" s="46">
        <v>22</v>
      </c>
      <c r="B75" s="49" t="s">
        <v>93</v>
      </c>
      <c r="C75" s="14" t="s">
        <v>4</v>
      </c>
      <c r="D75" s="27">
        <v>32247</v>
      </c>
      <c r="E75" s="27">
        <v>23136</v>
      </c>
      <c r="F75" s="27">
        <v>23198</v>
      </c>
      <c r="G75" s="27">
        <v>31146</v>
      </c>
      <c r="H75" s="27">
        <v>38452</v>
      </c>
      <c r="I75" s="27">
        <v>38413</v>
      </c>
      <c r="J75" s="27">
        <v>32957</v>
      </c>
      <c r="K75" s="27">
        <v>27687</v>
      </c>
      <c r="L75" s="27">
        <v>28564</v>
      </c>
      <c r="M75" s="27">
        <v>35394</v>
      </c>
      <c r="N75" s="27">
        <v>41585</v>
      </c>
      <c r="O75" s="27">
        <v>40187</v>
      </c>
      <c r="P75" s="27">
        <v>392966</v>
      </c>
      <c r="Q75" s="52">
        <v>134</v>
      </c>
      <c r="R75" s="52">
        <v>115</v>
      </c>
      <c r="S75" s="52">
        <v>89</v>
      </c>
      <c r="T75" s="52">
        <v>133</v>
      </c>
      <c r="U75" s="52">
        <v>190</v>
      </c>
      <c r="V75" s="52">
        <v>198</v>
      </c>
      <c r="W75" s="52">
        <v>223</v>
      </c>
      <c r="X75" s="52">
        <v>130</v>
      </c>
      <c r="Y75" s="52">
        <v>170</v>
      </c>
      <c r="Z75" s="52">
        <v>161</v>
      </c>
      <c r="AA75" s="52">
        <v>197</v>
      </c>
      <c r="AB75" s="52">
        <v>183</v>
      </c>
      <c r="AC75" s="52">
        <v>206</v>
      </c>
      <c r="AD75" s="52">
        <v>206</v>
      </c>
      <c r="AE75" s="52">
        <v>206</v>
      </c>
      <c r="AF75" s="52">
        <v>206</v>
      </c>
      <c r="AG75" s="52">
        <v>206</v>
      </c>
      <c r="AH75" s="52">
        <v>206</v>
      </c>
      <c r="AI75" s="52">
        <v>223</v>
      </c>
      <c r="AJ75" s="52">
        <v>223</v>
      </c>
      <c r="AK75" s="52">
        <v>223</v>
      </c>
      <c r="AL75" s="52">
        <v>223</v>
      </c>
      <c r="AM75" s="52">
        <v>223</v>
      </c>
      <c r="AN75" s="52">
        <v>223</v>
      </c>
      <c r="AO75" s="52">
        <v>100</v>
      </c>
      <c r="AP75" s="52">
        <v>100</v>
      </c>
      <c r="AQ75" s="52">
        <v>100</v>
      </c>
      <c r="AR75" s="52">
        <v>100</v>
      </c>
      <c r="AS75" s="52">
        <v>100</v>
      </c>
      <c r="AT75" s="52">
        <v>100</v>
      </c>
      <c r="AU75" s="52">
        <v>100</v>
      </c>
      <c r="AV75" s="52">
        <v>100</v>
      </c>
      <c r="AW75" s="52">
        <v>100</v>
      </c>
      <c r="AX75" s="52">
        <v>100</v>
      </c>
      <c r="AY75" s="52">
        <v>100</v>
      </c>
      <c r="AZ75" s="55">
        <v>100</v>
      </c>
    </row>
    <row r="76" spans="1:52" ht="20.100000000000001" customHeight="1" x14ac:dyDescent="0.15">
      <c r="A76" s="47"/>
      <c r="B76" s="50"/>
      <c r="C76" s="16" t="s">
        <v>7</v>
      </c>
      <c r="D76" s="28">
        <v>0</v>
      </c>
      <c r="E76" s="28">
        <v>0</v>
      </c>
      <c r="F76" s="28">
        <v>0</v>
      </c>
      <c r="G76" s="28">
        <v>2917</v>
      </c>
      <c r="H76" s="28">
        <v>38452</v>
      </c>
      <c r="I76" s="28">
        <v>38413</v>
      </c>
      <c r="J76" s="28">
        <v>30389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110171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6"/>
    </row>
    <row r="77" spans="1:52" ht="20.100000000000001" customHeight="1" thickBot="1" x14ac:dyDescent="0.2">
      <c r="A77" s="48"/>
      <c r="B77" s="51"/>
      <c r="C77" s="11" t="s">
        <v>6</v>
      </c>
      <c r="D77" s="29">
        <v>32247</v>
      </c>
      <c r="E77" s="29">
        <v>23136</v>
      </c>
      <c r="F77" s="29">
        <v>23198</v>
      </c>
      <c r="G77" s="29">
        <v>28229</v>
      </c>
      <c r="H77" s="29">
        <v>0</v>
      </c>
      <c r="I77" s="29">
        <v>0</v>
      </c>
      <c r="J77" s="29">
        <v>2568</v>
      </c>
      <c r="K77" s="29">
        <v>27687</v>
      </c>
      <c r="L77" s="29">
        <v>28564</v>
      </c>
      <c r="M77" s="29">
        <v>35394</v>
      </c>
      <c r="N77" s="29">
        <v>41585</v>
      </c>
      <c r="O77" s="29">
        <v>40187</v>
      </c>
      <c r="P77" s="29">
        <v>282795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7"/>
    </row>
    <row r="78" spans="1:52" ht="20.100000000000001" customHeight="1" x14ac:dyDescent="0.15">
      <c r="A78" s="46">
        <v>23</v>
      </c>
      <c r="B78" s="49" t="s">
        <v>94</v>
      </c>
      <c r="C78" s="14" t="s">
        <v>4</v>
      </c>
      <c r="D78" s="27">
        <v>11816</v>
      </c>
      <c r="E78" s="27">
        <v>9383</v>
      </c>
      <c r="F78" s="27">
        <v>10264</v>
      </c>
      <c r="G78" s="27">
        <v>10367</v>
      </c>
      <c r="H78" s="27">
        <v>9611</v>
      </c>
      <c r="I78" s="27">
        <v>9499</v>
      </c>
      <c r="J78" s="27">
        <v>8869</v>
      </c>
      <c r="K78" s="27">
        <v>10669</v>
      </c>
      <c r="L78" s="27">
        <v>12976</v>
      </c>
      <c r="M78" s="27">
        <v>13711</v>
      </c>
      <c r="N78" s="27">
        <v>14275</v>
      </c>
      <c r="O78" s="27">
        <v>10898</v>
      </c>
      <c r="P78" s="27">
        <v>132338</v>
      </c>
      <c r="Q78" s="52">
        <v>38</v>
      </c>
      <c r="R78" s="52">
        <v>34</v>
      </c>
      <c r="S78" s="52">
        <v>34</v>
      </c>
      <c r="T78" s="52">
        <v>41</v>
      </c>
      <c r="U78" s="52">
        <v>44</v>
      </c>
      <c r="V78" s="52">
        <v>31</v>
      </c>
      <c r="W78" s="52">
        <v>29</v>
      </c>
      <c r="X78" s="52">
        <v>43</v>
      </c>
      <c r="Y78" s="52">
        <v>44</v>
      </c>
      <c r="Z78" s="52">
        <v>47</v>
      </c>
      <c r="AA78" s="52">
        <v>52</v>
      </c>
      <c r="AB78" s="52">
        <v>38</v>
      </c>
      <c r="AC78" s="52">
        <v>50</v>
      </c>
      <c r="AD78" s="52">
        <v>50</v>
      </c>
      <c r="AE78" s="52">
        <v>50</v>
      </c>
      <c r="AF78" s="52">
        <v>50</v>
      </c>
      <c r="AG78" s="52">
        <v>50</v>
      </c>
      <c r="AH78" s="52">
        <v>50</v>
      </c>
      <c r="AI78" s="52">
        <v>50</v>
      </c>
      <c r="AJ78" s="52">
        <v>50</v>
      </c>
      <c r="AK78" s="52">
        <v>50</v>
      </c>
      <c r="AL78" s="52">
        <v>50</v>
      </c>
      <c r="AM78" s="52">
        <v>52</v>
      </c>
      <c r="AN78" s="52">
        <v>52</v>
      </c>
      <c r="AO78" s="52">
        <v>100</v>
      </c>
      <c r="AP78" s="52">
        <v>100</v>
      </c>
      <c r="AQ78" s="52">
        <v>100</v>
      </c>
      <c r="AR78" s="52">
        <v>100</v>
      </c>
      <c r="AS78" s="52">
        <v>100</v>
      </c>
      <c r="AT78" s="52">
        <v>100</v>
      </c>
      <c r="AU78" s="52">
        <v>100</v>
      </c>
      <c r="AV78" s="52">
        <v>100</v>
      </c>
      <c r="AW78" s="52">
        <v>100</v>
      </c>
      <c r="AX78" s="52">
        <v>100</v>
      </c>
      <c r="AY78" s="52">
        <v>100</v>
      </c>
      <c r="AZ78" s="55">
        <v>100</v>
      </c>
    </row>
    <row r="79" spans="1:52" ht="20.100000000000001" customHeight="1" x14ac:dyDescent="0.15">
      <c r="A79" s="47"/>
      <c r="B79" s="50"/>
      <c r="C79" s="16" t="s">
        <v>7</v>
      </c>
      <c r="D79" s="28">
        <v>0</v>
      </c>
      <c r="E79" s="28">
        <v>0</v>
      </c>
      <c r="F79" s="28">
        <v>0</v>
      </c>
      <c r="G79" s="28">
        <v>7948</v>
      </c>
      <c r="H79" s="28">
        <v>9611</v>
      </c>
      <c r="I79" s="28">
        <v>9499</v>
      </c>
      <c r="J79" s="28">
        <v>1949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29007</v>
      </c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6"/>
    </row>
    <row r="80" spans="1:52" ht="20.100000000000001" customHeight="1" thickBot="1" x14ac:dyDescent="0.2">
      <c r="A80" s="48"/>
      <c r="B80" s="51"/>
      <c r="C80" s="11" t="s">
        <v>6</v>
      </c>
      <c r="D80" s="29">
        <v>11816</v>
      </c>
      <c r="E80" s="29">
        <v>9383</v>
      </c>
      <c r="F80" s="29">
        <v>10264</v>
      </c>
      <c r="G80" s="29">
        <v>2419</v>
      </c>
      <c r="H80" s="29">
        <v>0</v>
      </c>
      <c r="I80" s="29">
        <v>0</v>
      </c>
      <c r="J80" s="29">
        <v>6920</v>
      </c>
      <c r="K80" s="29">
        <v>10669</v>
      </c>
      <c r="L80" s="29">
        <v>12976</v>
      </c>
      <c r="M80" s="29">
        <v>13711</v>
      </c>
      <c r="N80" s="29">
        <v>14275</v>
      </c>
      <c r="O80" s="29">
        <v>10898</v>
      </c>
      <c r="P80" s="29">
        <v>103331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7"/>
    </row>
    <row r="81" spans="1:52" ht="20.100000000000001" customHeight="1" x14ac:dyDescent="0.15">
      <c r="A81" s="46">
        <v>24</v>
      </c>
      <c r="B81" s="49" t="s">
        <v>50</v>
      </c>
      <c r="C81" s="14" t="s">
        <v>4</v>
      </c>
      <c r="D81" s="27">
        <v>4067</v>
      </c>
      <c r="E81" s="27">
        <v>3460</v>
      </c>
      <c r="F81" s="27">
        <v>4442</v>
      </c>
      <c r="G81" s="27">
        <v>4477</v>
      </c>
      <c r="H81" s="27">
        <v>4548</v>
      </c>
      <c r="I81" s="27">
        <v>4876</v>
      </c>
      <c r="J81" s="27">
        <v>3998</v>
      </c>
      <c r="K81" s="27">
        <v>4270</v>
      </c>
      <c r="L81" s="27">
        <v>4829</v>
      </c>
      <c r="M81" s="27">
        <v>3775</v>
      </c>
      <c r="N81" s="27">
        <v>4530</v>
      </c>
      <c r="O81" s="27">
        <v>3553</v>
      </c>
      <c r="P81" s="27">
        <v>50825</v>
      </c>
      <c r="Q81" s="52">
        <v>28</v>
      </c>
      <c r="R81" s="52">
        <v>23</v>
      </c>
      <c r="S81" s="52">
        <v>27</v>
      </c>
      <c r="T81" s="52">
        <v>29</v>
      </c>
      <c r="U81" s="52">
        <v>49</v>
      </c>
      <c r="V81" s="52">
        <v>36</v>
      </c>
      <c r="W81" s="52">
        <v>26</v>
      </c>
      <c r="X81" s="52">
        <v>27</v>
      </c>
      <c r="Y81" s="52">
        <v>31</v>
      </c>
      <c r="Z81" s="52">
        <v>25</v>
      </c>
      <c r="AA81" s="52">
        <v>26</v>
      </c>
      <c r="AB81" s="52">
        <v>27</v>
      </c>
      <c r="AC81" s="52">
        <v>44</v>
      </c>
      <c r="AD81" s="52">
        <v>44</v>
      </c>
      <c r="AE81" s="52">
        <v>44</v>
      </c>
      <c r="AF81" s="52">
        <v>44</v>
      </c>
      <c r="AG81" s="52">
        <v>49</v>
      </c>
      <c r="AH81" s="52">
        <v>49</v>
      </c>
      <c r="AI81" s="52">
        <v>49</v>
      </c>
      <c r="AJ81" s="52">
        <v>49</v>
      </c>
      <c r="AK81" s="52">
        <v>49</v>
      </c>
      <c r="AL81" s="52">
        <v>49</v>
      </c>
      <c r="AM81" s="52">
        <v>49</v>
      </c>
      <c r="AN81" s="52">
        <v>49</v>
      </c>
      <c r="AO81" s="52">
        <v>100</v>
      </c>
      <c r="AP81" s="52">
        <v>100</v>
      </c>
      <c r="AQ81" s="52">
        <v>100</v>
      </c>
      <c r="AR81" s="52">
        <v>100</v>
      </c>
      <c r="AS81" s="52">
        <v>100</v>
      </c>
      <c r="AT81" s="52">
        <v>100</v>
      </c>
      <c r="AU81" s="52">
        <v>100</v>
      </c>
      <c r="AV81" s="52">
        <v>100</v>
      </c>
      <c r="AW81" s="52">
        <v>100</v>
      </c>
      <c r="AX81" s="52">
        <v>100</v>
      </c>
      <c r="AY81" s="52">
        <v>100</v>
      </c>
      <c r="AZ81" s="55">
        <v>100</v>
      </c>
    </row>
    <row r="82" spans="1:52" ht="20.100000000000001" customHeight="1" x14ac:dyDescent="0.15">
      <c r="A82" s="47"/>
      <c r="B82" s="50"/>
      <c r="C82" s="16" t="s">
        <v>7</v>
      </c>
      <c r="D82" s="28">
        <v>0</v>
      </c>
      <c r="E82" s="28">
        <v>0</v>
      </c>
      <c r="F82" s="28">
        <v>0</v>
      </c>
      <c r="G82" s="28">
        <v>3462</v>
      </c>
      <c r="H82" s="28">
        <v>4548</v>
      </c>
      <c r="I82" s="28">
        <v>4876</v>
      </c>
      <c r="J82" s="28">
        <v>893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13779</v>
      </c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6"/>
    </row>
    <row r="83" spans="1:52" ht="20.100000000000001" customHeight="1" thickBot="1" x14ac:dyDescent="0.2">
      <c r="A83" s="48"/>
      <c r="B83" s="51"/>
      <c r="C83" s="11" t="s">
        <v>6</v>
      </c>
      <c r="D83" s="29">
        <v>4067</v>
      </c>
      <c r="E83" s="29">
        <v>3460</v>
      </c>
      <c r="F83" s="29">
        <v>4442</v>
      </c>
      <c r="G83" s="29">
        <v>1015</v>
      </c>
      <c r="H83" s="29">
        <v>0</v>
      </c>
      <c r="I83" s="29">
        <v>0</v>
      </c>
      <c r="J83" s="29">
        <v>3105</v>
      </c>
      <c r="K83" s="29">
        <v>4270</v>
      </c>
      <c r="L83" s="29">
        <v>4829</v>
      </c>
      <c r="M83" s="29">
        <v>3775</v>
      </c>
      <c r="N83" s="29">
        <v>4530</v>
      </c>
      <c r="O83" s="29">
        <v>3553</v>
      </c>
      <c r="P83" s="29">
        <v>37046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7"/>
    </row>
    <row r="84" spans="1:52" ht="20.100000000000001" customHeight="1" x14ac:dyDescent="0.15">
      <c r="A84" s="46">
        <v>25</v>
      </c>
      <c r="B84" s="49" t="s">
        <v>19</v>
      </c>
      <c r="C84" s="14" t="s">
        <v>4</v>
      </c>
      <c r="D84" s="27">
        <v>11114</v>
      </c>
      <c r="E84" s="27">
        <v>7318</v>
      </c>
      <c r="F84" s="27">
        <v>6796</v>
      </c>
      <c r="G84" s="27">
        <v>8917</v>
      </c>
      <c r="H84" s="27">
        <v>13644</v>
      </c>
      <c r="I84" s="27">
        <v>16159</v>
      </c>
      <c r="J84" s="27">
        <v>12613</v>
      </c>
      <c r="K84" s="27">
        <v>8256</v>
      </c>
      <c r="L84" s="27">
        <v>9180</v>
      </c>
      <c r="M84" s="27">
        <v>10620</v>
      </c>
      <c r="N84" s="27">
        <v>11638</v>
      </c>
      <c r="O84" s="27">
        <v>11190</v>
      </c>
      <c r="P84" s="27">
        <v>127445</v>
      </c>
      <c r="Q84" s="52">
        <v>48</v>
      </c>
      <c r="R84" s="52">
        <v>45</v>
      </c>
      <c r="S84" s="52">
        <v>46</v>
      </c>
      <c r="T84" s="52">
        <v>56</v>
      </c>
      <c r="U84" s="52">
        <v>62</v>
      </c>
      <c r="V84" s="52">
        <v>61</v>
      </c>
      <c r="W84" s="52">
        <v>57</v>
      </c>
      <c r="X84" s="52">
        <v>56</v>
      </c>
      <c r="Y84" s="52">
        <v>46</v>
      </c>
      <c r="Z84" s="52">
        <v>45</v>
      </c>
      <c r="AA84" s="52">
        <v>46</v>
      </c>
      <c r="AB84" s="52">
        <v>49</v>
      </c>
      <c r="AC84" s="52">
        <v>62</v>
      </c>
      <c r="AD84" s="52">
        <v>62</v>
      </c>
      <c r="AE84" s="52">
        <v>62</v>
      </c>
      <c r="AF84" s="52">
        <v>62</v>
      </c>
      <c r="AG84" s="52">
        <v>62</v>
      </c>
      <c r="AH84" s="52">
        <v>62</v>
      </c>
      <c r="AI84" s="52">
        <v>62</v>
      </c>
      <c r="AJ84" s="52">
        <v>62</v>
      </c>
      <c r="AK84" s="52">
        <v>62</v>
      </c>
      <c r="AL84" s="52">
        <v>62</v>
      </c>
      <c r="AM84" s="52">
        <v>62</v>
      </c>
      <c r="AN84" s="52">
        <v>62</v>
      </c>
      <c r="AO84" s="52">
        <v>100</v>
      </c>
      <c r="AP84" s="52">
        <v>100</v>
      </c>
      <c r="AQ84" s="52">
        <v>100</v>
      </c>
      <c r="AR84" s="52">
        <v>100</v>
      </c>
      <c r="AS84" s="52">
        <v>100</v>
      </c>
      <c r="AT84" s="52">
        <v>100</v>
      </c>
      <c r="AU84" s="52">
        <v>100</v>
      </c>
      <c r="AV84" s="52">
        <v>100</v>
      </c>
      <c r="AW84" s="52">
        <v>100</v>
      </c>
      <c r="AX84" s="52">
        <v>100</v>
      </c>
      <c r="AY84" s="52">
        <v>100</v>
      </c>
      <c r="AZ84" s="55">
        <v>100</v>
      </c>
    </row>
    <row r="85" spans="1:52" ht="20.100000000000001" customHeight="1" x14ac:dyDescent="0.15">
      <c r="A85" s="47"/>
      <c r="B85" s="50"/>
      <c r="C85" s="16" t="s">
        <v>7</v>
      </c>
      <c r="D85" s="28">
        <v>0</v>
      </c>
      <c r="E85" s="28">
        <v>0</v>
      </c>
      <c r="F85" s="28">
        <v>0</v>
      </c>
      <c r="G85" s="28">
        <v>317</v>
      </c>
      <c r="H85" s="28">
        <v>13644</v>
      </c>
      <c r="I85" s="28">
        <v>16159</v>
      </c>
      <c r="J85" s="28">
        <v>12075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42195</v>
      </c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6"/>
    </row>
    <row r="86" spans="1:52" ht="20.100000000000001" customHeight="1" thickBot="1" x14ac:dyDescent="0.2">
      <c r="A86" s="48"/>
      <c r="B86" s="51"/>
      <c r="C86" s="11" t="s">
        <v>6</v>
      </c>
      <c r="D86" s="29">
        <v>11114</v>
      </c>
      <c r="E86" s="29">
        <v>7318</v>
      </c>
      <c r="F86" s="29">
        <v>6796</v>
      </c>
      <c r="G86" s="29">
        <v>8600</v>
      </c>
      <c r="H86" s="29">
        <v>0</v>
      </c>
      <c r="I86" s="29">
        <v>0</v>
      </c>
      <c r="J86" s="29">
        <v>538</v>
      </c>
      <c r="K86" s="29">
        <v>8256</v>
      </c>
      <c r="L86" s="29">
        <v>9180</v>
      </c>
      <c r="M86" s="29">
        <v>10620</v>
      </c>
      <c r="N86" s="29">
        <v>11638</v>
      </c>
      <c r="O86" s="29">
        <v>11190</v>
      </c>
      <c r="P86" s="29">
        <v>85250</v>
      </c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7"/>
    </row>
    <row r="87" spans="1:52" ht="20.100000000000001" customHeight="1" x14ac:dyDescent="0.15">
      <c r="A87" s="46">
        <v>26</v>
      </c>
      <c r="B87" s="49" t="s">
        <v>76</v>
      </c>
      <c r="C87" s="14" t="s">
        <v>4</v>
      </c>
      <c r="D87" s="27">
        <v>1821</v>
      </c>
      <c r="E87" s="27">
        <v>2377</v>
      </c>
      <c r="F87" s="27">
        <v>1598</v>
      </c>
      <c r="G87" s="27">
        <v>1373</v>
      </c>
      <c r="H87" s="27">
        <v>1787</v>
      </c>
      <c r="I87" s="27">
        <v>1375</v>
      </c>
      <c r="J87" s="27">
        <v>1426</v>
      </c>
      <c r="K87" s="27">
        <v>1454</v>
      </c>
      <c r="L87" s="27">
        <v>1495</v>
      </c>
      <c r="M87" s="27">
        <v>2022</v>
      </c>
      <c r="N87" s="27">
        <v>1892</v>
      </c>
      <c r="O87" s="27">
        <v>1496</v>
      </c>
      <c r="P87" s="27">
        <v>20116</v>
      </c>
      <c r="Q87" s="52">
        <v>13</v>
      </c>
      <c r="R87" s="52">
        <v>14</v>
      </c>
      <c r="S87" s="52">
        <v>14</v>
      </c>
      <c r="T87" s="52">
        <v>13</v>
      </c>
      <c r="U87" s="52">
        <v>13</v>
      </c>
      <c r="V87" s="52">
        <v>12</v>
      </c>
      <c r="W87" s="52">
        <v>10</v>
      </c>
      <c r="X87" s="52">
        <v>12</v>
      </c>
      <c r="Y87" s="52">
        <v>13</v>
      </c>
      <c r="Z87" s="52">
        <v>15</v>
      </c>
      <c r="AA87" s="52">
        <v>13</v>
      </c>
      <c r="AB87" s="52">
        <v>15</v>
      </c>
      <c r="AC87" s="52">
        <v>17</v>
      </c>
      <c r="AD87" s="52">
        <v>17</v>
      </c>
      <c r="AE87" s="52">
        <v>17</v>
      </c>
      <c r="AF87" s="52">
        <v>17</v>
      </c>
      <c r="AG87" s="52">
        <v>16</v>
      </c>
      <c r="AH87" s="52">
        <v>16</v>
      </c>
      <c r="AI87" s="52">
        <v>16</v>
      </c>
      <c r="AJ87" s="52">
        <v>16</v>
      </c>
      <c r="AK87" s="52">
        <v>16</v>
      </c>
      <c r="AL87" s="52">
        <v>15</v>
      </c>
      <c r="AM87" s="52">
        <v>15</v>
      </c>
      <c r="AN87" s="52">
        <v>15</v>
      </c>
      <c r="AO87" s="52">
        <v>100</v>
      </c>
      <c r="AP87" s="52">
        <v>100</v>
      </c>
      <c r="AQ87" s="52">
        <v>100</v>
      </c>
      <c r="AR87" s="52">
        <v>100</v>
      </c>
      <c r="AS87" s="52">
        <v>100</v>
      </c>
      <c r="AT87" s="52">
        <v>100</v>
      </c>
      <c r="AU87" s="52">
        <v>100</v>
      </c>
      <c r="AV87" s="52">
        <v>100</v>
      </c>
      <c r="AW87" s="52">
        <v>100</v>
      </c>
      <c r="AX87" s="52">
        <v>100</v>
      </c>
      <c r="AY87" s="52">
        <v>100</v>
      </c>
      <c r="AZ87" s="55">
        <v>100</v>
      </c>
    </row>
    <row r="88" spans="1:52" ht="20.100000000000001" customHeight="1" x14ac:dyDescent="0.15">
      <c r="A88" s="47"/>
      <c r="B88" s="50"/>
      <c r="C88" s="16" t="s">
        <v>7</v>
      </c>
      <c r="D88" s="28">
        <v>0</v>
      </c>
      <c r="E88" s="28">
        <v>0</v>
      </c>
      <c r="F88" s="28">
        <v>0</v>
      </c>
      <c r="G88" s="28">
        <v>526</v>
      </c>
      <c r="H88" s="28">
        <v>1787</v>
      </c>
      <c r="I88" s="28">
        <v>1375</v>
      </c>
      <c r="J88" s="28">
        <v>870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4558</v>
      </c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6"/>
    </row>
    <row r="89" spans="1:52" ht="20.100000000000001" customHeight="1" thickBot="1" x14ac:dyDescent="0.2">
      <c r="A89" s="48"/>
      <c r="B89" s="51"/>
      <c r="C89" s="11" t="s">
        <v>6</v>
      </c>
      <c r="D89" s="29">
        <v>1821</v>
      </c>
      <c r="E89" s="29">
        <v>2377</v>
      </c>
      <c r="F89" s="29">
        <v>1598</v>
      </c>
      <c r="G89" s="29">
        <v>847</v>
      </c>
      <c r="H89" s="29">
        <v>0</v>
      </c>
      <c r="I89" s="29">
        <v>0</v>
      </c>
      <c r="J89" s="29">
        <v>556</v>
      </c>
      <c r="K89" s="29">
        <v>1454</v>
      </c>
      <c r="L89" s="29">
        <v>1495</v>
      </c>
      <c r="M89" s="29">
        <v>2022</v>
      </c>
      <c r="N89" s="29">
        <v>1892</v>
      </c>
      <c r="O89" s="29">
        <v>1496</v>
      </c>
      <c r="P89" s="29">
        <v>15558</v>
      </c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7"/>
    </row>
    <row r="90" spans="1:52" ht="20.100000000000001" customHeight="1" x14ac:dyDescent="0.15">
      <c r="A90" s="46">
        <v>27</v>
      </c>
      <c r="B90" s="49" t="s">
        <v>49</v>
      </c>
      <c r="C90" s="14" t="s">
        <v>4</v>
      </c>
      <c r="D90" s="27">
        <v>3939</v>
      </c>
      <c r="E90" s="27">
        <v>3145</v>
      </c>
      <c r="F90" s="27">
        <v>3692</v>
      </c>
      <c r="G90" s="27">
        <v>3581</v>
      </c>
      <c r="H90" s="27">
        <v>3536</v>
      </c>
      <c r="I90" s="27">
        <v>4035</v>
      </c>
      <c r="J90" s="27">
        <v>4407</v>
      </c>
      <c r="K90" s="27">
        <v>5124</v>
      </c>
      <c r="L90" s="27">
        <v>5865</v>
      </c>
      <c r="M90" s="27">
        <v>6039</v>
      </c>
      <c r="N90" s="27">
        <v>6229</v>
      </c>
      <c r="O90" s="27">
        <v>4795</v>
      </c>
      <c r="P90" s="27">
        <v>54387</v>
      </c>
      <c r="Q90" s="52">
        <v>37</v>
      </c>
      <c r="R90" s="52">
        <v>24</v>
      </c>
      <c r="S90" s="52">
        <v>25</v>
      </c>
      <c r="T90" s="52">
        <v>23</v>
      </c>
      <c r="U90" s="52">
        <v>25</v>
      </c>
      <c r="V90" s="52">
        <v>23</v>
      </c>
      <c r="W90" s="52">
        <v>31</v>
      </c>
      <c r="X90" s="52">
        <v>29</v>
      </c>
      <c r="Y90" s="52">
        <v>30</v>
      </c>
      <c r="Z90" s="52">
        <v>32</v>
      </c>
      <c r="AA90" s="52">
        <v>31</v>
      </c>
      <c r="AB90" s="52">
        <v>30</v>
      </c>
      <c r="AC90" s="52">
        <v>37</v>
      </c>
      <c r="AD90" s="52">
        <v>37</v>
      </c>
      <c r="AE90" s="52">
        <v>37</v>
      </c>
      <c r="AF90" s="52">
        <v>37</v>
      </c>
      <c r="AG90" s="52">
        <v>37</v>
      </c>
      <c r="AH90" s="52">
        <v>37</v>
      </c>
      <c r="AI90" s="52">
        <v>37</v>
      </c>
      <c r="AJ90" s="52">
        <v>37</v>
      </c>
      <c r="AK90" s="52">
        <v>37</v>
      </c>
      <c r="AL90" s="52">
        <v>37</v>
      </c>
      <c r="AM90" s="52">
        <v>37</v>
      </c>
      <c r="AN90" s="52">
        <v>37</v>
      </c>
      <c r="AO90" s="52">
        <v>100</v>
      </c>
      <c r="AP90" s="52">
        <v>100</v>
      </c>
      <c r="AQ90" s="52">
        <v>100</v>
      </c>
      <c r="AR90" s="52">
        <v>100</v>
      </c>
      <c r="AS90" s="52">
        <v>100</v>
      </c>
      <c r="AT90" s="52">
        <v>100</v>
      </c>
      <c r="AU90" s="52">
        <v>100</v>
      </c>
      <c r="AV90" s="52">
        <v>100</v>
      </c>
      <c r="AW90" s="52">
        <v>100</v>
      </c>
      <c r="AX90" s="52">
        <v>100</v>
      </c>
      <c r="AY90" s="52">
        <v>100</v>
      </c>
      <c r="AZ90" s="55">
        <v>100</v>
      </c>
    </row>
    <row r="91" spans="1:52" ht="20.100000000000001" customHeight="1" x14ac:dyDescent="0.15">
      <c r="A91" s="47"/>
      <c r="B91" s="50"/>
      <c r="C91" s="16" t="s">
        <v>7</v>
      </c>
      <c r="D91" s="28">
        <v>0</v>
      </c>
      <c r="E91" s="28">
        <v>0</v>
      </c>
      <c r="F91" s="28">
        <v>0</v>
      </c>
      <c r="G91" s="28">
        <v>1835</v>
      </c>
      <c r="H91" s="28">
        <v>3536</v>
      </c>
      <c r="I91" s="28">
        <v>4035</v>
      </c>
      <c r="J91" s="28">
        <v>2272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11678</v>
      </c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6"/>
    </row>
    <row r="92" spans="1:52" ht="20.100000000000001" customHeight="1" thickBot="1" x14ac:dyDescent="0.2">
      <c r="A92" s="48"/>
      <c r="B92" s="51"/>
      <c r="C92" s="11" t="s">
        <v>6</v>
      </c>
      <c r="D92" s="29">
        <v>3939</v>
      </c>
      <c r="E92" s="29">
        <v>3145</v>
      </c>
      <c r="F92" s="29">
        <v>3692</v>
      </c>
      <c r="G92" s="29">
        <v>1746</v>
      </c>
      <c r="H92" s="29">
        <v>0</v>
      </c>
      <c r="I92" s="29">
        <v>0</v>
      </c>
      <c r="J92" s="29">
        <v>2135</v>
      </c>
      <c r="K92" s="29">
        <v>5124</v>
      </c>
      <c r="L92" s="29">
        <v>5865</v>
      </c>
      <c r="M92" s="29">
        <v>6039</v>
      </c>
      <c r="N92" s="29">
        <v>6229</v>
      </c>
      <c r="O92" s="29">
        <v>4795</v>
      </c>
      <c r="P92" s="29">
        <v>42709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7"/>
    </row>
    <row r="93" spans="1:52" ht="20.100000000000001" customHeight="1" x14ac:dyDescent="0.15">
      <c r="A93" s="46">
        <v>28</v>
      </c>
      <c r="B93" s="49" t="s">
        <v>31</v>
      </c>
      <c r="C93" s="14" t="s">
        <v>4</v>
      </c>
      <c r="D93" s="27">
        <v>8462</v>
      </c>
      <c r="E93" s="27">
        <v>8065</v>
      </c>
      <c r="F93" s="27">
        <v>9186</v>
      </c>
      <c r="G93" s="27">
        <v>9824</v>
      </c>
      <c r="H93" s="27">
        <v>12695</v>
      </c>
      <c r="I93" s="27">
        <v>13182</v>
      </c>
      <c r="J93" s="27">
        <v>11371</v>
      </c>
      <c r="K93" s="27">
        <v>8686</v>
      </c>
      <c r="L93" s="27">
        <v>10865</v>
      </c>
      <c r="M93" s="27">
        <v>11923</v>
      </c>
      <c r="N93" s="27">
        <v>12768</v>
      </c>
      <c r="O93" s="27">
        <v>11337</v>
      </c>
      <c r="P93" s="27">
        <v>128364</v>
      </c>
      <c r="Q93" s="52">
        <v>25</v>
      </c>
      <c r="R93" s="52">
        <v>24</v>
      </c>
      <c r="S93" s="52">
        <v>31</v>
      </c>
      <c r="T93" s="52">
        <v>31</v>
      </c>
      <c r="U93" s="52">
        <v>49</v>
      </c>
      <c r="V93" s="52">
        <v>38</v>
      </c>
      <c r="W93" s="52">
        <v>39</v>
      </c>
      <c r="X93" s="52">
        <v>21</v>
      </c>
      <c r="Y93" s="52">
        <v>37</v>
      </c>
      <c r="Z93" s="52">
        <v>41</v>
      </c>
      <c r="AA93" s="52">
        <v>44</v>
      </c>
      <c r="AB93" s="52">
        <v>37</v>
      </c>
      <c r="AC93" s="52">
        <v>45</v>
      </c>
      <c r="AD93" s="52">
        <v>45</v>
      </c>
      <c r="AE93" s="52">
        <v>45</v>
      </c>
      <c r="AF93" s="52">
        <v>45</v>
      </c>
      <c r="AG93" s="52">
        <v>49</v>
      </c>
      <c r="AH93" s="52">
        <v>49</v>
      </c>
      <c r="AI93" s="52">
        <v>49</v>
      </c>
      <c r="AJ93" s="52">
        <v>49</v>
      </c>
      <c r="AK93" s="52">
        <v>49</v>
      </c>
      <c r="AL93" s="52">
        <v>49</v>
      </c>
      <c r="AM93" s="52">
        <v>49</v>
      </c>
      <c r="AN93" s="52">
        <v>49</v>
      </c>
      <c r="AO93" s="52">
        <v>100</v>
      </c>
      <c r="AP93" s="52">
        <v>100</v>
      </c>
      <c r="AQ93" s="52">
        <v>100</v>
      </c>
      <c r="AR93" s="52">
        <v>100</v>
      </c>
      <c r="AS93" s="52">
        <v>100</v>
      </c>
      <c r="AT93" s="52">
        <v>100</v>
      </c>
      <c r="AU93" s="52">
        <v>100</v>
      </c>
      <c r="AV93" s="52">
        <v>100</v>
      </c>
      <c r="AW93" s="52">
        <v>100</v>
      </c>
      <c r="AX93" s="52">
        <v>100</v>
      </c>
      <c r="AY93" s="52">
        <v>100</v>
      </c>
      <c r="AZ93" s="55">
        <v>100</v>
      </c>
    </row>
    <row r="94" spans="1:52" ht="20.100000000000001" customHeight="1" x14ac:dyDescent="0.15">
      <c r="A94" s="47"/>
      <c r="B94" s="50"/>
      <c r="C94" s="16" t="s">
        <v>7</v>
      </c>
      <c r="D94" s="28">
        <v>0</v>
      </c>
      <c r="E94" s="28">
        <v>0</v>
      </c>
      <c r="F94" s="28">
        <v>0</v>
      </c>
      <c r="G94" s="28">
        <v>3007</v>
      </c>
      <c r="H94" s="28">
        <v>12695</v>
      </c>
      <c r="I94" s="28">
        <v>13182</v>
      </c>
      <c r="J94" s="28">
        <v>8072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36956</v>
      </c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6"/>
    </row>
    <row r="95" spans="1:52" ht="20.100000000000001" customHeight="1" thickBot="1" x14ac:dyDescent="0.2">
      <c r="A95" s="48"/>
      <c r="B95" s="51"/>
      <c r="C95" s="11" t="s">
        <v>6</v>
      </c>
      <c r="D95" s="29">
        <v>8462</v>
      </c>
      <c r="E95" s="29">
        <v>8065</v>
      </c>
      <c r="F95" s="29">
        <v>9186</v>
      </c>
      <c r="G95" s="29">
        <v>6817</v>
      </c>
      <c r="H95" s="29">
        <v>0</v>
      </c>
      <c r="I95" s="29">
        <v>0</v>
      </c>
      <c r="J95" s="29">
        <v>3299</v>
      </c>
      <c r="K95" s="29">
        <v>8686</v>
      </c>
      <c r="L95" s="29">
        <v>10865</v>
      </c>
      <c r="M95" s="29">
        <v>11923</v>
      </c>
      <c r="N95" s="29">
        <v>12768</v>
      </c>
      <c r="O95" s="29">
        <v>11337</v>
      </c>
      <c r="P95" s="29">
        <v>91408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7"/>
    </row>
    <row r="96" spans="1:52" ht="20.100000000000001" customHeight="1" x14ac:dyDescent="0.15">
      <c r="A96" s="46">
        <v>29</v>
      </c>
      <c r="B96" s="49" t="s">
        <v>106</v>
      </c>
      <c r="C96" s="14" t="s">
        <v>4</v>
      </c>
      <c r="D96" s="27">
        <v>60851</v>
      </c>
      <c r="E96" s="27">
        <v>44856</v>
      </c>
      <c r="F96" s="27">
        <v>27973</v>
      </c>
      <c r="G96" s="27">
        <v>27776</v>
      </c>
      <c r="H96" s="27">
        <v>29834</v>
      </c>
      <c r="I96" s="27">
        <v>48234</v>
      </c>
      <c r="J96" s="27">
        <v>37762</v>
      </c>
      <c r="K96" s="27">
        <v>27040</v>
      </c>
      <c r="L96" s="27">
        <v>27533</v>
      </c>
      <c r="M96" s="27">
        <v>27524</v>
      </c>
      <c r="N96" s="27">
        <v>42450</v>
      </c>
      <c r="O96" s="27">
        <v>49667</v>
      </c>
      <c r="P96" s="27">
        <v>451500</v>
      </c>
      <c r="Q96" s="52">
        <v>115</v>
      </c>
      <c r="R96" s="52">
        <v>103</v>
      </c>
      <c r="S96" s="52">
        <v>73</v>
      </c>
      <c r="T96" s="52">
        <v>74</v>
      </c>
      <c r="U96" s="52">
        <v>84</v>
      </c>
      <c r="V96" s="52">
        <v>110</v>
      </c>
      <c r="W96" s="52">
        <v>104</v>
      </c>
      <c r="X96" s="52">
        <v>64</v>
      </c>
      <c r="Y96" s="52">
        <v>75</v>
      </c>
      <c r="Z96" s="52">
        <v>69</v>
      </c>
      <c r="AA96" s="52">
        <v>114</v>
      </c>
      <c r="AB96" s="52">
        <v>110</v>
      </c>
      <c r="AC96" s="52">
        <v>136</v>
      </c>
      <c r="AD96" s="52">
        <v>116</v>
      </c>
      <c r="AE96" s="52">
        <v>116</v>
      </c>
      <c r="AF96" s="52">
        <v>116</v>
      </c>
      <c r="AG96" s="52">
        <v>116</v>
      </c>
      <c r="AH96" s="52">
        <v>116</v>
      </c>
      <c r="AI96" s="52">
        <v>116</v>
      </c>
      <c r="AJ96" s="52">
        <v>116</v>
      </c>
      <c r="AK96" s="52">
        <v>116</v>
      </c>
      <c r="AL96" s="52">
        <v>116</v>
      </c>
      <c r="AM96" s="52">
        <v>116</v>
      </c>
      <c r="AN96" s="52">
        <v>115</v>
      </c>
      <c r="AO96" s="52">
        <v>100</v>
      </c>
      <c r="AP96" s="52">
        <v>100</v>
      </c>
      <c r="AQ96" s="52">
        <v>100</v>
      </c>
      <c r="AR96" s="52">
        <v>100</v>
      </c>
      <c r="AS96" s="52">
        <v>100</v>
      </c>
      <c r="AT96" s="52">
        <v>100</v>
      </c>
      <c r="AU96" s="52">
        <v>100</v>
      </c>
      <c r="AV96" s="52">
        <v>100</v>
      </c>
      <c r="AW96" s="52">
        <v>100</v>
      </c>
      <c r="AX96" s="52">
        <v>100</v>
      </c>
      <c r="AY96" s="52">
        <v>100</v>
      </c>
      <c r="AZ96" s="55">
        <v>100</v>
      </c>
    </row>
    <row r="97" spans="1:52" ht="20.100000000000001" customHeight="1" x14ac:dyDescent="0.15">
      <c r="A97" s="47"/>
      <c r="B97" s="50"/>
      <c r="C97" s="16" t="s">
        <v>3</v>
      </c>
      <c r="D97" s="28">
        <v>0</v>
      </c>
      <c r="E97" s="28">
        <v>0</v>
      </c>
      <c r="F97" s="28">
        <v>0</v>
      </c>
      <c r="G97" s="28">
        <v>2195</v>
      </c>
      <c r="H97" s="28">
        <v>3473</v>
      </c>
      <c r="I97" s="28">
        <v>5303</v>
      </c>
      <c r="J97" s="28">
        <v>924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11895</v>
      </c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6"/>
    </row>
    <row r="98" spans="1:52" ht="20.100000000000001" customHeight="1" x14ac:dyDescent="0.15">
      <c r="A98" s="47"/>
      <c r="B98" s="50"/>
      <c r="C98" s="16" t="s">
        <v>2</v>
      </c>
      <c r="D98" s="28">
        <v>0</v>
      </c>
      <c r="E98" s="28">
        <v>0</v>
      </c>
      <c r="F98" s="28">
        <v>0</v>
      </c>
      <c r="G98" s="28">
        <v>8132</v>
      </c>
      <c r="H98" s="28">
        <v>11997</v>
      </c>
      <c r="I98" s="28">
        <v>18828</v>
      </c>
      <c r="J98" s="28">
        <v>3262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42219</v>
      </c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6"/>
    </row>
    <row r="99" spans="1:52" ht="20.100000000000001" customHeight="1" x14ac:dyDescent="0.15">
      <c r="A99" s="47"/>
      <c r="B99" s="50"/>
      <c r="C99" s="16" t="s">
        <v>1</v>
      </c>
      <c r="D99" s="28">
        <v>30553</v>
      </c>
      <c r="E99" s="28">
        <v>16563</v>
      </c>
      <c r="F99" s="28">
        <v>14498</v>
      </c>
      <c r="G99" s="28">
        <v>3060</v>
      </c>
      <c r="H99" s="28">
        <v>0</v>
      </c>
      <c r="I99" s="28">
        <v>0</v>
      </c>
      <c r="J99" s="28">
        <v>13281</v>
      </c>
      <c r="K99" s="28">
        <v>13717</v>
      </c>
      <c r="L99" s="28">
        <v>13674</v>
      </c>
      <c r="M99" s="28">
        <v>11624</v>
      </c>
      <c r="N99" s="28">
        <v>22247</v>
      </c>
      <c r="O99" s="28">
        <v>23379</v>
      </c>
      <c r="P99" s="28">
        <v>162596</v>
      </c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6"/>
    </row>
    <row r="100" spans="1:52" ht="20.100000000000001" customHeight="1" thickBot="1" x14ac:dyDescent="0.2">
      <c r="A100" s="48"/>
      <c r="B100" s="51"/>
      <c r="C100" s="11" t="s">
        <v>0</v>
      </c>
      <c r="D100" s="29">
        <v>30298</v>
      </c>
      <c r="E100" s="29">
        <v>28293</v>
      </c>
      <c r="F100" s="29">
        <v>13475</v>
      </c>
      <c r="G100" s="29">
        <v>14389</v>
      </c>
      <c r="H100" s="29">
        <v>14364</v>
      </c>
      <c r="I100" s="29">
        <v>24103</v>
      </c>
      <c r="J100" s="29">
        <v>20295</v>
      </c>
      <c r="K100" s="29">
        <v>13323</v>
      </c>
      <c r="L100" s="29">
        <v>13859</v>
      </c>
      <c r="M100" s="29">
        <v>15900</v>
      </c>
      <c r="N100" s="29">
        <v>20203</v>
      </c>
      <c r="O100" s="29">
        <v>26288</v>
      </c>
      <c r="P100" s="29">
        <v>234790</v>
      </c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7"/>
    </row>
    <row r="101" spans="1:52" ht="20.100000000000001" customHeight="1" x14ac:dyDescent="0.15">
      <c r="A101" s="46">
        <v>30</v>
      </c>
      <c r="B101" s="49" t="s">
        <v>107</v>
      </c>
      <c r="C101" s="14" t="s">
        <v>4</v>
      </c>
      <c r="D101" s="27">
        <v>48423</v>
      </c>
      <c r="E101" s="27">
        <v>45962</v>
      </c>
      <c r="F101" s="27">
        <v>47242</v>
      </c>
      <c r="G101" s="27">
        <v>45770</v>
      </c>
      <c r="H101" s="27">
        <v>47833</v>
      </c>
      <c r="I101" s="27">
        <v>48234</v>
      </c>
      <c r="J101" s="27">
        <v>46075</v>
      </c>
      <c r="K101" s="27">
        <v>47497</v>
      </c>
      <c r="L101" s="27">
        <v>45906</v>
      </c>
      <c r="M101" s="27">
        <v>48275</v>
      </c>
      <c r="N101" s="27">
        <v>50831</v>
      </c>
      <c r="O101" s="27">
        <v>47954</v>
      </c>
      <c r="P101" s="27">
        <v>570002</v>
      </c>
      <c r="Q101" s="52">
        <v>72</v>
      </c>
      <c r="R101" s="52">
        <v>73</v>
      </c>
      <c r="S101" s="52">
        <v>71</v>
      </c>
      <c r="T101" s="52">
        <v>70</v>
      </c>
      <c r="U101" s="52">
        <v>71</v>
      </c>
      <c r="V101" s="52">
        <v>73</v>
      </c>
      <c r="W101" s="52">
        <v>71</v>
      </c>
      <c r="X101" s="52">
        <v>72</v>
      </c>
      <c r="Y101" s="52">
        <v>72</v>
      </c>
      <c r="Z101" s="52">
        <v>72</v>
      </c>
      <c r="AA101" s="52">
        <v>77</v>
      </c>
      <c r="AB101" s="52">
        <v>77</v>
      </c>
      <c r="AC101" s="52">
        <v>72</v>
      </c>
      <c r="AD101" s="52">
        <v>73</v>
      </c>
      <c r="AE101" s="52">
        <v>73</v>
      </c>
      <c r="AF101" s="52">
        <v>73</v>
      </c>
      <c r="AG101" s="52">
        <v>73</v>
      </c>
      <c r="AH101" s="52">
        <v>73</v>
      </c>
      <c r="AI101" s="52">
        <v>73</v>
      </c>
      <c r="AJ101" s="52">
        <v>73</v>
      </c>
      <c r="AK101" s="52">
        <v>73</v>
      </c>
      <c r="AL101" s="52">
        <v>73</v>
      </c>
      <c r="AM101" s="52">
        <v>77</v>
      </c>
      <c r="AN101" s="52">
        <v>77</v>
      </c>
      <c r="AO101" s="52">
        <v>98</v>
      </c>
      <c r="AP101" s="52">
        <v>98</v>
      </c>
      <c r="AQ101" s="52">
        <v>98</v>
      </c>
      <c r="AR101" s="52">
        <v>98</v>
      </c>
      <c r="AS101" s="52">
        <v>98</v>
      </c>
      <c r="AT101" s="52">
        <v>98</v>
      </c>
      <c r="AU101" s="52">
        <v>98</v>
      </c>
      <c r="AV101" s="52">
        <v>98</v>
      </c>
      <c r="AW101" s="52">
        <v>98</v>
      </c>
      <c r="AX101" s="52">
        <v>98</v>
      </c>
      <c r="AY101" s="52">
        <v>98</v>
      </c>
      <c r="AZ101" s="55">
        <v>98</v>
      </c>
    </row>
    <row r="102" spans="1:52" ht="20.100000000000001" customHeight="1" x14ac:dyDescent="0.15">
      <c r="A102" s="47"/>
      <c r="B102" s="50"/>
      <c r="C102" s="16" t="s">
        <v>3</v>
      </c>
      <c r="D102" s="28">
        <v>0</v>
      </c>
      <c r="E102" s="28">
        <v>0</v>
      </c>
      <c r="F102" s="28">
        <v>0</v>
      </c>
      <c r="G102" s="28">
        <v>3196</v>
      </c>
      <c r="H102" s="28">
        <v>5012</v>
      </c>
      <c r="I102" s="28">
        <v>5303</v>
      </c>
      <c r="J102" s="28">
        <v>1616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15127</v>
      </c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6"/>
    </row>
    <row r="103" spans="1:52" ht="20.100000000000001" customHeight="1" x14ac:dyDescent="0.15">
      <c r="A103" s="47"/>
      <c r="B103" s="50"/>
      <c r="C103" s="16" t="s">
        <v>2</v>
      </c>
      <c r="D103" s="28">
        <v>0</v>
      </c>
      <c r="E103" s="28">
        <v>0</v>
      </c>
      <c r="F103" s="28">
        <v>0</v>
      </c>
      <c r="G103" s="28">
        <v>11356</v>
      </c>
      <c r="H103" s="28">
        <v>17948</v>
      </c>
      <c r="I103" s="28">
        <v>18828</v>
      </c>
      <c r="J103" s="28">
        <v>5768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53900</v>
      </c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6"/>
    </row>
    <row r="104" spans="1:52" ht="20.100000000000001" customHeight="1" x14ac:dyDescent="0.15">
      <c r="A104" s="47"/>
      <c r="B104" s="50"/>
      <c r="C104" s="16" t="s">
        <v>1</v>
      </c>
      <c r="D104" s="28">
        <v>24076</v>
      </c>
      <c r="E104" s="28">
        <v>16472</v>
      </c>
      <c r="F104" s="28">
        <v>24501</v>
      </c>
      <c r="G104" s="28">
        <v>8160</v>
      </c>
      <c r="H104" s="28">
        <v>0</v>
      </c>
      <c r="I104" s="28">
        <v>0</v>
      </c>
      <c r="J104" s="28">
        <v>14578</v>
      </c>
      <c r="K104" s="28">
        <v>22008</v>
      </c>
      <c r="L104" s="28">
        <v>22638</v>
      </c>
      <c r="M104" s="28">
        <v>18494</v>
      </c>
      <c r="N104" s="28">
        <v>25315</v>
      </c>
      <c r="O104" s="28">
        <v>23570</v>
      </c>
      <c r="P104" s="28">
        <v>199812</v>
      </c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6"/>
    </row>
    <row r="105" spans="1:52" ht="20.100000000000001" customHeight="1" thickBot="1" x14ac:dyDescent="0.2">
      <c r="A105" s="48"/>
      <c r="B105" s="51"/>
      <c r="C105" s="11" t="s">
        <v>0</v>
      </c>
      <c r="D105" s="29">
        <v>24347</v>
      </c>
      <c r="E105" s="29">
        <v>29490</v>
      </c>
      <c r="F105" s="29">
        <v>22741</v>
      </c>
      <c r="G105" s="29">
        <v>23058</v>
      </c>
      <c r="H105" s="29">
        <v>24873</v>
      </c>
      <c r="I105" s="29">
        <v>24103</v>
      </c>
      <c r="J105" s="29">
        <v>24113</v>
      </c>
      <c r="K105" s="29">
        <v>25489</v>
      </c>
      <c r="L105" s="29">
        <v>23268</v>
      </c>
      <c r="M105" s="29">
        <v>29781</v>
      </c>
      <c r="N105" s="29">
        <v>25516</v>
      </c>
      <c r="O105" s="29">
        <v>24384</v>
      </c>
      <c r="P105" s="29">
        <v>301163</v>
      </c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7"/>
    </row>
    <row r="106" spans="1:52" ht="19.5" customHeight="1" x14ac:dyDescent="0.15">
      <c r="A106" s="46">
        <v>31</v>
      </c>
      <c r="B106" s="70" t="s">
        <v>30</v>
      </c>
      <c r="C106" s="15" t="s">
        <v>4</v>
      </c>
      <c r="D106" s="27">
        <v>16350</v>
      </c>
      <c r="E106" s="27">
        <v>14316</v>
      </c>
      <c r="F106" s="27">
        <v>18244</v>
      </c>
      <c r="G106" s="27">
        <v>20308</v>
      </c>
      <c r="H106" s="27">
        <v>27270</v>
      </c>
      <c r="I106" s="27">
        <v>25850</v>
      </c>
      <c r="J106" s="27">
        <v>19944</v>
      </c>
      <c r="K106" s="27">
        <v>17016</v>
      </c>
      <c r="L106" s="27">
        <v>18835</v>
      </c>
      <c r="M106" s="27">
        <v>17090</v>
      </c>
      <c r="N106" s="27">
        <v>16969</v>
      </c>
      <c r="O106" s="27">
        <v>14709</v>
      </c>
      <c r="P106" s="27">
        <v>226901</v>
      </c>
      <c r="Q106" s="52">
        <v>44</v>
      </c>
      <c r="R106" s="52">
        <v>44</v>
      </c>
      <c r="S106" s="52">
        <v>50</v>
      </c>
      <c r="T106" s="52">
        <v>55</v>
      </c>
      <c r="U106" s="52">
        <v>90</v>
      </c>
      <c r="V106" s="52">
        <v>94</v>
      </c>
      <c r="W106" s="52">
        <v>65</v>
      </c>
      <c r="X106" s="52">
        <v>47</v>
      </c>
      <c r="Y106" s="52">
        <v>63</v>
      </c>
      <c r="Z106" s="52">
        <v>59</v>
      </c>
      <c r="AA106" s="52">
        <v>53</v>
      </c>
      <c r="AB106" s="52">
        <v>48</v>
      </c>
      <c r="AC106" s="52">
        <v>110</v>
      </c>
      <c r="AD106" s="52">
        <v>110</v>
      </c>
      <c r="AE106" s="52">
        <v>110</v>
      </c>
      <c r="AF106" s="52">
        <v>110</v>
      </c>
      <c r="AG106" s="52">
        <v>90</v>
      </c>
      <c r="AH106" s="52">
        <v>94</v>
      </c>
      <c r="AI106" s="52">
        <v>94</v>
      </c>
      <c r="AJ106" s="52">
        <v>94</v>
      </c>
      <c r="AK106" s="52">
        <v>94</v>
      </c>
      <c r="AL106" s="52">
        <v>94</v>
      </c>
      <c r="AM106" s="52">
        <v>94</v>
      </c>
      <c r="AN106" s="52">
        <v>94</v>
      </c>
      <c r="AO106" s="52">
        <v>100</v>
      </c>
      <c r="AP106" s="52">
        <v>100</v>
      </c>
      <c r="AQ106" s="52">
        <v>100</v>
      </c>
      <c r="AR106" s="52">
        <v>100</v>
      </c>
      <c r="AS106" s="52">
        <v>100</v>
      </c>
      <c r="AT106" s="52">
        <v>100</v>
      </c>
      <c r="AU106" s="52">
        <v>100</v>
      </c>
      <c r="AV106" s="52">
        <v>100</v>
      </c>
      <c r="AW106" s="52">
        <v>100</v>
      </c>
      <c r="AX106" s="52">
        <v>100</v>
      </c>
      <c r="AY106" s="52">
        <v>100</v>
      </c>
      <c r="AZ106" s="55">
        <v>100</v>
      </c>
    </row>
    <row r="107" spans="1:52" ht="20.100000000000001" customHeight="1" x14ac:dyDescent="0.15">
      <c r="A107" s="47"/>
      <c r="B107" s="71"/>
      <c r="C107" s="17" t="s">
        <v>7</v>
      </c>
      <c r="D107" s="28">
        <v>0</v>
      </c>
      <c r="E107" s="28">
        <v>0</v>
      </c>
      <c r="F107" s="28">
        <v>0</v>
      </c>
      <c r="G107" s="28">
        <v>11776</v>
      </c>
      <c r="H107" s="28">
        <v>27270</v>
      </c>
      <c r="I107" s="28">
        <v>25850</v>
      </c>
      <c r="J107" s="28">
        <v>9067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73963</v>
      </c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6"/>
    </row>
    <row r="108" spans="1:52" ht="19.5" customHeight="1" thickBot="1" x14ac:dyDescent="0.2">
      <c r="A108" s="47"/>
      <c r="B108" s="71"/>
      <c r="C108" s="6" t="s">
        <v>6</v>
      </c>
      <c r="D108" s="29">
        <v>16350</v>
      </c>
      <c r="E108" s="29">
        <v>14316</v>
      </c>
      <c r="F108" s="29">
        <v>18244</v>
      </c>
      <c r="G108" s="29">
        <v>8532</v>
      </c>
      <c r="H108" s="29">
        <v>0</v>
      </c>
      <c r="I108" s="29">
        <v>0</v>
      </c>
      <c r="J108" s="29">
        <v>10877</v>
      </c>
      <c r="K108" s="29">
        <v>17016</v>
      </c>
      <c r="L108" s="29">
        <v>18835</v>
      </c>
      <c r="M108" s="29">
        <v>17090</v>
      </c>
      <c r="N108" s="29">
        <v>16969</v>
      </c>
      <c r="O108" s="29">
        <v>14709</v>
      </c>
      <c r="P108" s="29">
        <v>152938</v>
      </c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6"/>
    </row>
    <row r="109" spans="1:52" ht="19.5" customHeight="1" thickBot="1" x14ac:dyDescent="0.2">
      <c r="A109" s="86">
        <v>32</v>
      </c>
      <c r="B109" s="87" t="s">
        <v>29</v>
      </c>
      <c r="C109" s="15" t="s">
        <v>4</v>
      </c>
      <c r="D109" s="27">
        <v>10752</v>
      </c>
      <c r="E109" s="27">
        <v>9376</v>
      </c>
      <c r="F109" s="27">
        <v>8911</v>
      </c>
      <c r="G109" s="27">
        <v>8078</v>
      </c>
      <c r="H109" s="27">
        <v>10269</v>
      </c>
      <c r="I109" s="27">
        <v>11297</v>
      </c>
      <c r="J109" s="27">
        <v>10002</v>
      </c>
      <c r="K109" s="27">
        <v>9698</v>
      </c>
      <c r="L109" s="27">
        <v>9392</v>
      </c>
      <c r="M109" s="27">
        <v>9015</v>
      </c>
      <c r="N109" s="27">
        <v>9809</v>
      </c>
      <c r="O109" s="27">
        <v>9314</v>
      </c>
      <c r="P109" s="27">
        <v>115913</v>
      </c>
      <c r="Q109" s="84">
        <v>27</v>
      </c>
      <c r="R109" s="84">
        <v>21</v>
      </c>
      <c r="S109" s="84">
        <v>20</v>
      </c>
      <c r="T109" s="84">
        <v>33</v>
      </c>
      <c r="U109" s="84">
        <v>28</v>
      </c>
      <c r="V109" s="84">
        <v>37</v>
      </c>
      <c r="W109" s="84">
        <v>41</v>
      </c>
      <c r="X109" s="84">
        <v>24</v>
      </c>
      <c r="Y109" s="84">
        <v>24</v>
      </c>
      <c r="Z109" s="84">
        <v>21</v>
      </c>
      <c r="AA109" s="84">
        <v>24</v>
      </c>
      <c r="AB109" s="84">
        <v>24</v>
      </c>
      <c r="AC109" s="84">
        <v>34</v>
      </c>
      <c r="AD109" s="84">
        <v>34</v>
      </c>
      <c r="AE109" s="84">
        <v>34</v>
      </c>
      <c r="AF109" s="84">
        <v>34</v>
      </c>
      <c r="AG109" s="84">
        <v>33</v>
      </c>
      <c r="AH109" s="84">
        <v>37</v>
      </c>
      <c r="AI109" s="84">
        <v>41</v>
      </c>
      <c r="AJ109" s="84">
        <v>41</v>
      </c>
      <c r="AK109" s="84">
        <v>41</v>
      </c>
      <c r="AL109" s="84">
        <v>41</v>
      </c>
      <c r="AM109" s="84">
        <v>41</v>
      </c>
      <c r="AN109" s="84">
        <v>41</v>
      </c>
      <c r="AO109" s="84">
        <v>100</v>
      </c>
      <c r="AP109" s="84">
        <v>100</v>
      </c>
      <c r="AQ109" s="84">
        <v>100</v>
      </c>
      <c r="AR109" s="84">
        <v>100</v>
      </c>
      <c r="AS109" s="84">
        <v>100</v>
      </c>
      <c r="AT109" s="84">
        <v>100</v>
      </c>
      <c r="AU109" s="84">
        <v>100</v>
      </c>
      <c r="AV109" s="84">
        <v>100</v>
      </c>
      <c r="AW109" s="84">
        <v>100</v>
      </c>
      <c r="AX109" s="84">
        <v>100</v>
      </c>
      <c r="AY109" s="84">
        <v>100</v>
      </c>
      <c r="AZ109" s="85">
        <v>100</v>
      </c>
    </row>
    <row r="110" spans="1:52" ht="20.100000000000001" customHeight="1" thickBot="1" x14ac:dyDescent="0.2">
      <c r="A110" s="86"/>
      <c r="B110" s="87"/>
      <c r="C110" s="17" t="s">
        <v>7</v>
      </c>
      <c r="D110" s="28">
        <v>0</v>
      </c>
      <c r="E110" s="28">
        <v>0</v>
      </c>
      <c r="F110" s="28">
        <v>0</v>
      </c>
      <c r="G110" s="28">
        <v>1878</v>
      </c>
      <c r="H110" s="28">
        <v>10269</v>
      </c>
      <c r="I110" s="28">
        <v>11297</v>
      </c>
      <c r="J110" s="28">
        <v>7726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31170</v>
      </c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5"/>
    </row>
    <row r="111" spans="1:52" ht="19.5" customHeight="1" thickBot="1" x14ac:dyDescent="0.2">
      <c r="A111" s="86"/>
      <c r="B111" s="87"/>
      <c r="C111" s="6" t="s">
        <v>6</v>
      </c>
      <c r="D111" s="29">
        <v>10752</v>
      </c>
      <c r="E111" s="29">
        <v>9376</v>
      </c>
      <c r="F111" s="29">
        <v>8911</v>
      </c>
      <c r="G111" s="29">
        <v>6200</v>
      </c>
      <c r="H111" s="29">
        <v>0</v>
      </c>
      <c r="I111" s="29">
        <v>0</v>
      </c>
      <c r="J111" s="29">
        <v>2276</v>
      </c>
      <c r="K111" s="29">
        <v>9698</v>
      </c>
      <c r="L111" s="29">
        <v>9392</v>
      </c>
      <c r="M111" s="29">
        <v>9015</v>
      </c>
      <c r="N111" s="29">
        <v>9809</v>
      </c>
      <c r="O111" s="29">
        <v>9314</v>
      </c>
      <c r="P111" s="29">
        <v>84743</v>
      </c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5"/>
    </row>
    <row r="112" spans="1:52" ht="20.100000000000001" customHeight="1" thickBot="1" x14ac:dyDescent="0.2">
      <c r="A112" s="86">
        <v>33</v>
      </c>
      <c r="B112" s="88" t="s">
        <v>28</v>
      </c>
      <c r="C112" s="14" t="s">
        <v>4</v>
      </c>
      <c r="D112" s="27">
        <v>26062</v>
      </c>
      <c r="E112" s="27">
        <v>19147</v>
      </c>
      <c r="F112" s="27">
        <v>19757</v>
      </c>
      <c r="G112" s="27">
        <v>26418</v>
      </c>
      <c r="H112" s="27">
        <v>35360</v>
      </c>
      <c r="I112" s="27">
        <v>37210</v>
      </c>
      <c r="J112" s="27">
        <v>35793</v>
      </c>
      <c r="K112" s="27">
        <v>33419</v>
      </c>
      <c r="L112" s="27">
        <v>32498</v>
      </c>
      <c r="M112" s="27">
        <v>26530</v>
      </c>
      <c r="N112" s="27">
        <v>26843</v>
      </c>
      <c r="O112" s="27">
        <v>21904</v>
      </c>
      <c r="P112" s="27">
        <v>340941</v>
      </c>
      <c r="Q112" s="84">
        <v>82</v>
      </c>
      <c r="R112" s="84">
        <v>59</v>
      </c>
      <c r="S112" s="84">
        <v>47</v>
      </c>
      <c r="T112" s="84">
        <v>73</v>
      </c>
      <c r="U112" s="84">
        <v>91</v>
      </c>
      <c r="V112" s="84">
        <v>93</v>
      </c>
      <c r="W112" s="84">
        <v>94</v>
      </c>
      <c r="X112" s="84">
        <v>70</v>
      </c>
      <c r="Y112" s="84">
        <v>89</v>
      </c>
      <c r="Z112" s="84">
        <v>67</v>
      </c>
      <c r="AA112" s="84">
        <v>69</v>
      </c>
      <c r="AB112" s="84">
        <v>71</v>
      </c>
      <c r="AC112" s="84">
        <v>97</v>
      </c>
      <c r="AD112" s="84">
        <v>97</v>
      </c>
      <c r="AE112" s="84">
        <v>97</v>
      </c>
      <c r="AF112" s="84">
        <v>97</v>
      </c>
      <c r="AG112" s="84">
        <v>95</v>
      </c>
      <c r="AH112" s="84">
        <v>93</v>
      </c>
      <c r="AI112" s="84">
        <v>94</v>
      </c>
      <c r="AJ112" s="84">
        <v>94</v>
      </c>
      <c r="AK112" s="84">
        <v>94</v>
      </c>
      <c r="AL112" s="84">
        <v>94</v>
      </c>
      <c r="AM112" s="84">
        <v>94</v>
      </c>
      <c r="AN112" s="84">
        <v>94</v>
      </c>
      <c r="AO112" s="84">
        <v>100</v>
      </c>
      <c r="AP112" s="84">
        <v>100</v>
      </c>
      <c r="AQ112" s="84">
        <v>100</v>
      </c>
      <c r="AR112" s="84">
        <v>100</v>
      </c>
      <c r="AS112" s="84">
        <v>100</v>
      </c>
      <c r="AT112" s="84">
        <v>100</v>
      </c>
      <c r="AU112" s="84">
        <v>100</v>
      </c>
      <c r="AV112" s="84">
        <v>100</v>
      </c>
      <c r="AW112" s="84">
        <v>100</v>
      </c>
      <c r="AX112" s="84">
        <v>100</v>
      </c>
      <c r="AY112" s="84">
        <v>100</v>
      </c>
      <c r="AZ112" s="85">
        <v>100</v>
      </c>
    </row>
    <row r="113" spans="1:52" ht="20.100000000000001" customHeight="1" thickBot="1" x14ac:dyDescent="0.2">
      <c r="A113" s="86"/>
      <c r="B113" s="88"/>
      <c r="C113" s="16" t="s">
        <v>7</v>
      </c>
      <c r="D113" s="28">
        <v>0</v>
      </c>
      <c r="E113" s="28">
        <v>0</v>
      </c>
      <c r="F113" s="28">
        <v>0</v>
      </c>
      <c r="G113" s="28">
        <v>7838</v>
      </c>
      <c r="H113" s="28">
        <v>35360</v>
      </c>
      <c r="I113" s="28">
        <v>37210</v>
      </c>
      <c r="J113" s="28">
        <v>27069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107477</v>
      </c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5"/>
    </row>
    <row r="114" spans="1:52" ht="20.100000000000001" customHeight="1" thickBot="1" x14ac:dyDescent="0.2">
      <c r="A114" s="86"/>
      <c r="B114" s="88"/>
      <c r="C114" s="11" t="s">
        <v>6</v>
      </c>
      <c r="D114" s="29">
        <v>26062</v>
      </c>
      <c r="E114" s="29">
        <v>19147</v>
      </c>
      <c r="F114" s="29">
        <v>19757</v>
      </c>
      <c r="G114" s="29">
        <v>18580</v>
      </c>
      <c r="H114" s="29">
        <v>0</v>
      </c>
      <c r="I114" s="29">
        <v>0</v>
      </c>
      <c r="J114" s="29">
        <v>8724</v>
      </c>
      <c r="K114" s="29">
        <v>33419</v>
      </c>
      <c r="L114" s="29">
        <v>32498</v>
      </c>
      <c r="M114" s="29">
        <v>26530</v>
      </c>
      <c r="N114" s="29">
        <v>26843</v>
      </c>
      <c r="O114" s="29">
        <v>21904</v>
      </c>
      <c r="P114" s="29">
        <v>233464</v>
      </c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5"/>
    </row>
    <row r="115" spans="1:52" ht="20.100000000000001" customHeight="1" x14ac:dyDescent="0.15">
      <c r="A115" s="46">
        <v>34</v>
      </c>
      <c r="B115" s="49" t="s">
        <v>27</v>
      </c>
      <c r="C115" s="14" t="s">
        <v>4</v>
      </c>
      <c r="D115" s="27">
        <v>20936</v>
      </c>
      <c r="E115" s="27">
        <v>18815</v>
      </c>
      <c r="F115" s="27">
        <v>18943</v>
      </c>
      <c r="G115" s="27">
        <v>22698</v>
      </c>
      <c r="H115" s="27">
        <v>26790</v>
      </c>
      <c r="I115" s="27">
        <v>28719</v>
      </c>
      <c r="J115" s="27">
        <v>24352</v>
      </c>
      <c r="K115" s="27">
        <v>22149</v>
      </c>
      <c r="L115" s="27">
        <v>22097</v>
      </c>
      <c r="M115" s="27">
        <v>22316</v>
      </c>
      <c r="N115" s="27">
        <v>22623</v>
      </c>
      <c r="O115" s="27">
        <v>19970</v>
      </c>
      <c r="P115" s="27">
        <v>270408</v>
      </c>
      <c r="Q115" s="52">
        <v>48</v>
      </c>
      <c r="R115" s="52">
        <v>46</v>
      </c>
      <c r="S115" s="52">
        <v>51</v>
      </c>
      <c r="T115" s="52">
        <v>54</v>
      </c>
      <c r="U115" s="52">
        <v>68</v>
      </c>
      <c r="V115" s="52">
        <v>73</v>
      </c>
      <c r="W115" s="52">
        <v>65</v>
      </c>
      <c r="X115" s="52">
        <v>55</v>
      </c>
      <c r="Y115" s="52">
        <v>49</v>
      </c>
      <c r="Z115" s="52">
        <v>52</v>
      </c>
      <c r="AA115" s="52">
        <v>50</v>
      </c>
      <c r="AB115" s="52">
        <v>44</v>
      </c>
      <c r="AC115" s="52">
        <v>79</v>
      </c>
      <c r="AD115" s="52">
        <v>79</v>
      </c>
      <c r="AE115" s="52">
        <v>79</v>
      </c>
      <c r="AF115" s="52">
        <v>79</v>
      </c>
      <c r="AG115" s="52">
        <v>72</v>
      </c>
      <c r="AH115" s="52">
        <v>73</v>
      </c>
      <c r="AI115" s="52">
        <v>73</v>
      </c>
      <c r="AJ115" s="52">
        <v>73</v>
      </c>
      <c r="AK115" s="52">
        <v>73</v>
      </c>
      <c r="AL115" s="52">
        <v>73</v>
      </c>
      <c r="AM115" s="52">
        <v>73</v>
      </c>
      <c r="AN115" s="52">
        <v>73</v>
      </c>
      <c r="AO115" s="52">
        <v>100</v>
      </c>
      <c r="AP115" s="52">
        <v>100</v>
      </c>
      <c r="AQ115" s="52">
        <v>100</v>
      </c>
      <c r="AR115" s="52">
        <v>100</v>
      </c>
      <c r="AS115" s="52">
        <v>100</v>
      </c>
      <c r="AT115" s="52">
        <v>100</v>
      </c>
      <c r="AU115" s="52">
        <v>100</v>
      </c>
      <c r="AV115" s="52">
        <v>100</v>
      </c>
      <c r="AW115" s="52">
        <v>100</v>
      </c>
      <c r="AX115" s="52">
        <v>100</v>
      </c>
      <c r="AY115" s="52">
        <v>100</v>
      </c>
      <c r="AZ115" s="55">
        <v>100</v>
      </c>
    </row>
    <row r="116" spans="1:52" ht="20.100000000000001" customHeight="1" x14ac:dyDescent="0.15">
      <c r="A116" s="47"/>
      <c r="B116" s="50"/>
      <c r="C116" s="16" t="s">
        <v>7</v>
      </c>
      <c r="D116" s="28">
        <v>0</v>
      </c>
      <c r="E116" s="28">
        <v>0</v>
      </c>
      <c r="F116" s="28">
        <v>0</v>
      </c>
      <c r="G116" s="28">
        <v>820</v>
      </c>
      <c r="H116" s="28">
        <v>26790</v>
      </c>
      <c r="I116" s="28">
        <v>28719</v>
      </c>
      <c r="J116" s="28">
        <v>23528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79857</v>
      </c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6"/>
    </row>
    <row r="117" spans="1:52" ht="20.100000000000001" customHeight="1" thickBot="1" x14ac:dyDescent="0.2">
      <c r="A117" s="48"/>
      <c r="B117" s="51"/>
      <c r="C117" s="11" t="s">
        <v>6</v>
      </c>
      <c r="D117" s="29">
        <v>20936</v>
      </c>
      <c r="E117" s="29">
        <v>18815</v>
      </c>
      <c r="F117" s="29">
        <v>18943</v>
      </c>
      <c r="G117" s="29">
        <v>21878</v>
      </c>
      <c r="H117" s="29">
        <v>0</v>
      </c>
      <c r="I117" s="29">
        <v>0</v>
      </c>
      <c r="J117" s="29">
        <v>824</v>
      </c>
      <c r="K117" s="29">
        <v>22149</v>
      </c>
      <c r="L117" s="29">
        <v>22097</v>
      </c>
      <c r="M117" s="29">
        <v>22316</v>
      </c>
      <c r="N117" s="29">
        <v>22623</v>
      </c>
      <c r="O117" s="29">
        <v>19970</v>
      </c>
      <c r="P117" s="29">
        <v>190551</v>
      </c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7"/>
    </row>
    <row r="118" spans="1:52" ht="20.100000000000001" customHeight="1" x14ac:dyDescent="0.15">
      <c r="A118" s="46">
        <v>35</v>
      </c>
      <c r="B118" s="49" t="s">
        <v>26</v>
      </c>
      <c r="C118" s="14" t="s">
        <v>4</v>
      </c>
      <c r="D118" s="27">
        <v>17415</v>
      </c>
      <c r="E118" s="27">
        <v>15416</v>
      </c>
      <c r="F118" s="27">
        <v>16157</v>
      </c>
      <c r="G118" s="27">
        <v>15628</v>
      </c>
      <c r="H118" s="27">
        <v>19622</v>
      </c>
      <c r="I118" s="27">
        <v>18508</v>
      </c>
      <c r="J118" s="27">
        <v>16664</v>
      </c>
      <c r="K118" s="27">
        <v>17320</v>
      </c>
      <c r="L118" s="27">
        <v>18709</v>
      </c>
      <c r="M118" s="27">
        <v>19739</v>
      </c>
      <c r="N118" s="27">
        <v>20148</v>
      </c>
      <c r="O118" s="27">
        <v>18359</v>
      </c>
      <c r="P118" s="27">
        <v>213685</v>
      </c>
      <c r="Q118" s="52">
        <v>55</v>
      </c>
      <c r="R118" s="52">
        <v>51</v>
      </c>
      <c r="S118" s="52">
        <v>47</v>
      </c>
      <c r="T118" s="52">
        <v>47</v>
      </c>
      <c r="U118" s="52">
        <v>56</v>
      </c>
      <c r="V118" s="52">
        <v>58</v>
      </c>
      <c r="W118" s="52">
        <v>47</v>
      </c>
      <c r="X118" s="52">
        <v>46</v>
      </c>
      <c r="Y118" s="52">
        <v>51</v>
      </c>
      <c r="Z118" s="52">
        <v>54</v>
      </c>
      <c r="AA118" s="52">
        <v>59</v>
      </c>
      <c r="AB118" s="52">
        <v>55</v>
      </c>
      <c r="AC118" s="52">
        <v>72</v>
      </c>
      <c r="AD118" s="52">
        <v>72</v>
      </c>
      <c r="AE118" s="52">
        <v>72</v>
      </c>
      <c r="AF118" s="52">
        <v>72</v>
      </c>
      <c r="AG118" s="52">
        <v>58</v>
      </c>
      <c r="AH118" s="52">
        <v>58</v>
      </c>
      <c r="AI118" s="52">
        <v>58</v>
      </c>
      <c r="AJ118" s="52">
        <v>58</v>
      </c>
      <c r="AK118" s="52">
        <v>58</v>
      </c>
      <c r="AL118" s="52">
        <v>58</v>
      </c>
      <c r="AM118" s="52">
        <v>59</v>
      </c>
      <c r="AN118" s="52">
        <v>59</v>
      </c>
      <c r="AO118" s="52">
        <v>100</v>
      </c>
      <c r="AP118" s="52">
        <v>100</v>
      </c>
      <c r="AQ118" s="52">
        <v>100</v>
      </c>
      <c r="AR118" s="52">
        <v>100</v>
      </c>
      <c r="AS118" s="52">
        <v>100</v>
      </c>
      <c r="AT118" s="52">
        <v>100</v>
      </c>
      <c r="AU118" s="52">
        <v>100</v>
      </c>
      <c r="AV118" s="52">
        <v>100</v>
      </c>
      <c r="AW118" s="52">
        <v>100</v>
      </c>
      <c r="AX118" s="52">
        <v>100</v>
      </c>
      <c r="AY118" s="52">
        <v>100</v>
      </c>
      <c r="AZ118" s="55">
        <v>100</v>
      </c>
    </row>
    <row r="119" spans="1:52" ht="20.100000000000001" customHeight="1" x14ac:dyDescent="0.15">
      <c r="A119" s="47"/>
      <c r="B119" s="50"/>
      <c r="C119" s="16" t="s">
        <v>7</v>
      </c>
      <c r="D119" s="28">
        <v>0</v>
      </c>
      <c r="E119" s="28">
        <v>0</v>
      </c>
      <c r="F119" s="28">
        <v>0</v>
      </c>
      <c r="G119" s="28">
        <v>6134</v>
      </c>
      <c r="H119" s="28">
        <v>19622</v>
      </c>
      <c r="I119" s="28">
        <v>18508</v>
      </c>
      <c r="J119" s="28">
        <v>9994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54258</v>
      </c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6"/>
    </row>
    <row r="120" spans="1:52" ht="20.100000000000001" customHeight="1" thickBot="1" x14ac:dyDescent="0.2">
      <c r="A120" s="48"/>
      <c r="B120" s="51"/>
      <c r="C120" s="11" t="s">
        <v>6</v>
      </c>
      <c r="D120" s="29">
        <v>17415</v>
      </c>
      <c r="E120" s="29">
        <v>15416</v>
      </c>
      <c r="F120" s="29">
        <v>16157</v>
      </c>
      <c r="G120" s="29">
        <v>9494</v>
      </c>
      <c r="H120" s="29">
        <v>0</v>
      </c>
      <c r="I120" s="29">
        <v>0</v>
      </c>
      <c r="J120" s="29">
        <v>6670</v>
      </c>
      <c r="K120" s="29">
        <v>17320</v>
      </c>
      <c r="L120" s="29">
        <v>18709</v>
      </c>
      <c r="M120" s="29">
        <v>19739</v>
      </c>
      <c r="N120" s="29">
        <v>20148</v>
      </c>
      <c r="O120" s="29">
        <v>18359</v>
      </c>
      <c r="P120" s="29">
        <v>159427</v>
      </c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7"/>
    </row>
    <row r="121" spans="1:52" ht="20.100000000000001" customHeight="1" x14ac:dyDescent="0.15">
      <c r="A121" s="46">
        <v>36</v>
      </c>
      <c r="B121" s="49" t="s">
        <v>25</v>
      </c>
      <c r="C121" s="14" t="s">
        <v>4</v>
      </c>
      <c r="D121" s="27">
        <v>14694</v>
      </c>
      <c r="E121" s="27">
        <v>10126</v>
      </c>
      <c r="F121" s="27">
        <v>11791</v>
      </c>
      <c r="G121" s="27">
        <v>13034</v>
      </c>
      <c r="H121" s="27">
        <v>14766</v>
      </c>
      <c r="I121" s="27">
        <v>17183</v>
      </c>
      <c r="J121" s="27">
        <v>14491</v>
      </c>
      <c r="K121" s="27">
        <v>11147</v>
      </c>
      <c r="L121" s="27">
        <v>12668</v>
      </c>
      <c r="M121" s="27">
        <v>12758</v>
      </c>
      <c r="N121" s="27">
        <v>15827</v>
      </c>
      <c r="O121" s="27">
        <v>13807</v>
      </c>
      <c r="P121" s="27">
        <v>162292</v>
      </c>
      <c r="Q121" s="52">
        <v>66</v>
      </c>
      <c r="R121" s="52">
        <v>47</v>
      </c>
      <c r="S121" s="52">
        <v>48</v>
      </c>
      <c r="T121" s="52">
        <v>48</v>
      </c>
      <c r="U121" s="52">
        <v>69</v>
      </c>
      <c r="V121" s="52">
        <v>66</v>
      </c>
      <c r="W121" s="52">
        <v>66</v>
      </c>
      <c r="X121" s="52">
        <v>41</v>
      </c>
      <c r="Y121" s="52">
        <v>52</v>
      </c>
      <c r="Z121" s="52">
        <v>59</v>
      </c>
      <c r="AA121" s="52">
        <v>69</v>
      </c>
      <c r="AB121" s="52">
        <v>59</v>
      </c>
      <c r="AC121" s="52">
        <v>83</v>
      </c>
      <c r="AD121" s="52">
        <v>83</v>
      </c>
      <c r="AE121" s="52">
        <v>83</v>
      </c>
      <c r="AF121" s="52">
        <v>83</v>
      </c>
      <c r="AG121" s="52">
        <v>83</v>
      </c>
      <c r="AH121" s="52">
        <v>83</v>
      </c>
      <c r="AI121" s="52">
        <v>83</v>
      </c>
      <c r="AJ121" s="52">
        <v>83</v>
      </c>
      <c r="AK121" s="52">
        <v>83</v>
      </c>
      <c r="AL121" s="52">
        <v>83</v>
      </c>
      <c r="AM121" s="52">
        <v>83</v>
      </c>
      <c r="AN121" s="52">
        <v>83</v>
      </c>
      <c r="AO121" s="52">
        <v>100</v>
      </c>
      <c r="AP121" s="52">
        <v>100</v>
      </c>
      <c r="AQ121" s="52">
        <v>100</v>
      </c>
      <c r="AR121" s="52">
        <v>100</v>
      </c>
      <c r="AS121" s="52">
        <v>100</v>
      </c>
      <c r="AT121" s="52">
        <v>100</v>
      </c>
      <c r="AU121" s="52">
        <v>100</v>
      </c>
      <c r="AV121" s="52">
        <v>100</v>
      </c>
      <c r="AW121" s="52">
        <v>100</v>
      </c>
      <c r="AX121" s="52">
        <v>100</v>
      </c>
      <c r="AY121" s="52">
        <v>100</v>
      </c>
      <c r="AZ121" s="55">
        <v>100</v>
      </c>
    </row>
    <row r="122" spans="1:52" ht="20.100000000000001" customHeight="1" x14ac:dyDescent="0.15">
      <c r="A122" s="47"/>
      <c r="B122" s="50"/>
      <c r="C122" s="16" t="s">
        <v>7</v>
      </c>
      <c r="D122" s="28">
        <v>0</v>
      </c>
      <c r="E122" s="28">
        <v>0</v>
      </c>
      <c r="F122" s="28">
        <v>0</v>
      </c>
      <c r="G122" s="28">
        <v>2681</v>
      </c>
      <c r="H122" s="28">
        <v>14766</v>
      </c>
      <c r="I122" s="28">
        <v>17183</v>
      </c>
      <c r="J122" s="28">
        <v>11920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46550</v>
      </c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6"/>
    </row>
    <row r="123" spans="1:52" ht="20.100000000000001" customHeight="1" thickBot="1" x14ac:dyDescent="0.2">
      <c r="A123" s="48"/>
      <c r="B123" s="51"/>
      <c r="C123" s="11" t="s">
        <v>6</v>
      </c>
      <c r="D123" s="29">
        <v>14694</v>
      </c>
      <c r="E123" s="29">
        <v>10126</v>
      </c>
      <c r="F123" s="29">
        <v>11791</v>
      </c>
      <c r="G123" s="29">
        <v>10353</v>
      </c>
      <c r="H123" s="29">
        <v>0</v>
      </c>
      <c r="I123" s="29">
        <v>0</v>
      </c>
      <c r="J123" s="29">
        <v>2571</v>
      </c>
      <c r="K123" s="29">
        <v>11147</v>
      </c>
      <c r="L123" s="29">
        <v>12668</v>
      </c>
      <c r="M123" s="29">
        <v>12758</v>
      </c>
      <c r="N123" s="29">
        <v>15827</v>
      </c>
      <c r="O123" s="29">
        <v>13807</v>
      </c>
      <c r="P123" s="29">
        <v>115742</v>
      </c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7"/>
    </row>
    <row r="124" spans="1:52" ht="20.100000000000001" customHeight="1" x14ac:dyDescent="0.15">
      <c r="A124" s="46">
        <v>37</v>
      </c>
      <c r="B124" s="49" t="s">
        <v>24</v>
      </c>
      <c r="C124" s="14" t="s">
        <v>4</v>
      </c>
      <c r="D124" s="27">
        <v>11909</v>
      </c>
      <c r="E124" s="27">
        <v>11355</v>
      </c>
      <c r="F124" s="27">
        <v>11786</v>
      </c>
      <c r="G124" s="27">
        <v>11429</v>
      </c>
      <c r="H124" s="27">
        <v>11940</v>
      </c>
      <c r="I124" s="27">
        <v>12097</v>
      </c>
      <c r="J124" s="27">
        <v>11405</v>
      </c>
      <c r="K124" s="27">
        <v>12934</v>
      </c>
      <c r="L124" s="27">
        <v>12413</v>
      </c>
      <c r="M124" s="27">
        <v>13059</v>
      </c>
      <c r="N124" s="27">
        <v>12559</v>
      </c>
      <c r="O124" s="27">
        <v>11046</v>
      </c>
      <c r="P124" s="27">
        <v>143932</v>
      </c>
      <c r="Q124" s="52">
        <v>33</v>
      </c>
      <c r="R124" s="52">
        <v>29</v>
      </c>
      <c r="S124" s="52">
        <v>27</v>
      </c>
      <c r="T124" s="52">
        <v>30</v>
      </c>
      <c r="U124" s="52">
        <v>28</v>
      </c>
      <c r="V124" s="52">
        <v>59</v>
      </c>
      <c r="W124" s="52">
        <v>29</v>
      </c>
      <c r="X124" s="52">
        <v>43</v>
      </c>
      <c r="Y124" s="52">
        <v>38</v>
      </c>
      <c r="Z124" s="52">
        <v>42</v>
      </c>
      <c r="AA124" s="52">
        <v>38</v>
      </c>
      <c r="AB124" s="52">
        <v>36</v>
      </c>
      <c r="AC124" s="52">
        <v>50</v>
      </c>
      <c r="AD124" s="52">
        <v>50</v>
      </c>
      <c r="AE124" s="52">
        <v>50</v>
      </c>
      <c r="AF124" s="52">
        <v>50</v>
      </c>
      <c r="AG124" s="52">
        <v>50</v>
      </c>
      <c r="AH124" s="52">
        <v>50</v>
      </c>
      <c r="AI124" s="52">
        <v>50</v>
      </c>
      <c r="AJ124" s="52">
        <v>50</v>
      </c>
      <c r="AK124" s="52">
        <v>50</v>
      </c>
      <c r="AL124" s="52">
        <v>50</v>
      </c>
      <c r="AM124" s="52">
        <v>50</v>
      </c>
      <c r="AN124" s="52">
        <v>50</v>
      </c>
      <c r="AO124" s="52">
        <v>100</v>
      </c>
      <c r="AP124" s="52">
        <v>100</v>
      </c>
      <c r="AQ124" s="52">
        <v>100</v>
      </c>
      <c r="AR124" s="52">
        <v>100</v>
      </c>
      <c r="AS124" s="52">
        <v>100</v>
      </c>
      <c r="AT124" s="52">
        <v>100</v>
      </c>
      <c r="AU124" s="52">
        <v>100</v>
      </c>
      <c r="AV124" s="52">
        <v>100</v>
      </c>
      <c r="AW124" s="52">
        <v>100</v>
      </c>
      <c r="AX124" s="52">
        <v>100</v>
      </c>
      <c r="AY124" s="52">
        <v>100</v>
      </c>
      <c r="AZ124" s="55">
        <v>100</v>
      </c>
    </row>
    <row r="125" spans="1:52" ht="20.100000000000001" customHeight="1" x14ac:dyDescent="0.15">
      <c r="A125" s="47"/>
      <c r="B125" s="50"/>
      <c r="C125" s="16" t="s">
        <v>7</v>
      </c>
      <c r="D125" s="28">
        <v>0</v>
      </c>
      <c r="E125" s="28">
        <v>0</v>
      </c>
      <c r="F125" s="28">
        <v>0</v>
      </c>
      <c r="G125" s="28">
        <v>365</v>
      </c>
      <c r="H125" s="28">
        <v>11940</v>
      </c>
      <c r="I125" s="28">
        <v>12097</v>
      </c>
      <c r="J125" s="28">
        <v>11076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35478</v>
      </c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6"/>
    </row>
    <row r="126" spans="1:52" ht="20.100000000000001" customHeight="1" thickBot="1" x14ac:dyDescent="0.2">
      <c r="A126" s="48"/>
      <c r="B126" s="51"/>
      <c r="C126" s="11" t="s">
        <v>6</v>
      </c>
      <c r="D126" s="29">
        <v>11909</v>
      </c>
      <c r="E126" s="29">
        <v>11355</v>
      </c>
      <c r="F126" s="29">
        <v>11786</v>
      </c>
      <c r="G126" s="29">
        <v>11064</v>
      </c>
      <c r="H126" s="29">
        <v>0</v>
      </c>
      <c r="I126" s="29">
        <v>0</v>
      </c>
      <c r="J126" s="29">
        <v>329</v>
      </c>
      <c r="K126" s="29">
        <v>12934</v>
      </c>
      <c r="L126" s="29">
        <v>12413</v>
      </c>
      <c r="M126" s="29">
        <v>13059</v>
      </c>
      <c r="N126" s="29">
        <v>12559</v>
      </c>
      <c r="O126" s="29">
        <v>11046</v>
      </c>
      <c r="P126" s="29">
        <v>108454</v>
      </c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7"/>
    </row>
    <row r="127" spans="1:52" ht="20.100000000000001" customHeight="1" x14ac:dyDescent="0.15">
      <c r="A127" s="46">
        <v>38</v>
      </c>
      <c r="B127" s="49" t="s">
        <v>23</v>
      </c>
      <c r="C127" s="14" t="s">
        <v>4</v>
      </c>
      <c r="D127" s="27">
        <v>10138</v>
      </c>
      <c r="E127" s="27">
        <v>6033</v>
      </c>
      <c r="F127" s="27">
        <v>7056</v>
      </c>
      <c r="G127" s="27">
        <v>6815</v>
      </c>
      <c r="H127" s="27">
        <v>9241</v>
      </c>
      <c r="I127" s="27">
        <v>8893</v>
      </c>
      <c r="J127" s="27">
        <v>7519</v>
      </c>
      <c r="K127" s="27">
        <v>7310</v>
      </c>
      <c r="L127" s="27">
        <v>9997</v>
      </c>
      <c r="M127" s="27">
        <v>10862</v>
      </c>
      <c r="N127" s="27">
        <v>13474</v>
      </c>
      <c r="O127" s="27">
        <v>9766</v>
      </c>
      <c r="P127" s="27">
        <v>107104</v>
      </c>
      <c r="Q127" s="52">
        <v>58</v>
      </c>
      <c r="R127" s="52">
        <v>17</v>
      </c>
      <c r="S127" s="52">
        <v>26</v>
      </c>
      <c r="T127" s="52">
        <v>22</v>
      </c>
      <c r="U127" s="52">
        <v>36</v>
      </c>
      <c r="V127" s="52">
        <v>31</v>
      </c>
      <c r="W127" s="52">
        <v>25</v>
      </c>
      <c r="X127" s="52">
        <v>31</v>
      </c>
      <c r="Y127" s="52">
        <v>40</v>
      </c>
      <c r="Z127" s="52">
        <v>49</v>
      </c>
      <c r="AA127" s="52">
        <v>53</v>
      </c>
      <c r="AB127" s="52">
        <v>38</v>
      </c>
      <c r="AC127" s="52">
        <v>67</v>
      </c>
      <c r="AD127" s="52">
        <v>67</v>
      </c>
      <c r="AE127" s="52">
        <v>67</v>
      </c>
      <c r="AF127" s="52">
        <v>67</v>
      </c>
      <c r="AG127" s="52">
        <v>67</v>
      </c>
      <c r="AH127" s="52">
        <v>67</v>
      </c>
      <c r="AI127" s="52">
        <v>67</v>
      </c>
      <c r="AJ127" s="52">
        <v>67</v>
      </c>
      <c r="AK127" s="52">
        <v>67</v>
      </c>
      <c r="AL127" s="52">
        <v>67</v>
      </c>
      <c r="AM127" s="52">
        <v>58</v>
      </c>
      <c r="AN127" s="52">
        <v>58</v>
      </c>
      <c r="AO127" s="52">
        <v>100</v>
      </c>
      <c r="AP127" s="52">
        <v>100</v>
      </c>
      <c r="AQ127" s="52">
        <v>100</v>
      </c>
      <c r="AR127" s="52">
        <v>100</v>
      </c>
      <c r="AS127" s="52">
        <v>100</v>
      </c>
      <c r="AT127" s="52">
        <v>100</v>
      </c>
      <c r="AU127" s="52">
        <v>100</v>
      </c>
      <c r="AV127" s="52">
        <v>100</v>
      </c>
      <c r="AW127" s="52">
        <v>100</v>
      </c>
      <c r="AX127" s="52">
        <v>100</v>
      </c>
      <c r="AY127" s="52">
        <v>100</v>
      </c>
      <c r="AZ127" s="55">
        <v>100</v>
      </c>
    </row>
    <row r="128" spans="1:52" ht="20.100000000000001" customHeight="1" x14ac:dyDescent="0.15">
      <c r="A128" s="47"/>
      <c r="B128" s="50"/>
      <c r="C128" s="16" t="s">
        <v>7</v>
      </c>
      <c r="D128" s="28">
        <v>0</v>
      </c>
      <c r="E128" s="28">
        <v>0</v>
      </c>
      <c r="F128" s="28">
        <v>0</v>
      </c>
      <c r="G128" s="28">
        <v>6815</v>
      </c>
      <c r="H128" s="28">
        <v>9241</v>
      </c>
      <c r="I128" s="28">
        <v>8893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24949</v>
      </c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6"/>
    </row>
    <row r="129" spans="1:52" ht="20.100000000000001" customHeight="1" thickBot="1" x14ac:dyDescent="0.2">
      <c r="A129" s="48"/>
      <c r="B129" s="51"/>
      <c r="C129" s="11" t="s">
        <v>6</v>
      </c>
      <c r="D129" s="29">
        <v>10138</v>
      </c>
      <c r="E129" s="29">
        <v>6033</v>
      </c>
      <c r="F129" s="29">
        <v>7056</v>
      </c>
      <c r="G129" s="29">
        <v>0</v>
      </c>
      <c r="H129" s="29">
        <v>0</v>
      </c>
      <c r="I129" s="29">
        <v>0</v>
      </c>
      <c r="J129" s="29">
        <v>7519</v>
      </c>
      <c r="K129" s="29">
        <v>7310</v>
      </c>
      <c r="L129" s="29">
        <v>9997</v>
      </c>
      <c r="M129" s="29">
        <v>10862</v>
      </c>
      <c r="N129" s="29">
        <v>13474</v>
      </c>
      <c r="O129" s="29">
        <v>9766</v>
      </c>
      <c r="P129" s="29">
        <v>82155</v>
      </c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7"/>
    </row>
    <row r="130" spans="1:52" ht="20.100000000000001" customHeight="1" x14ac:dyDescent="0.15">
      <c r="A130" s="46">
        <v>39</v>
      </c>
      <c r="B130" s="49" t="s">
        <v>73</v>
      </c>
      <c r="C130" s="14" t="s">
        <v>4</v>
      </c>
      <c r="D130" s="27">
        <v>5846</v>
      </c>
      <c r="E130" s="27">
        <v>4332</v>
      </c>
      <c r="F130" s="27">
        <v>4469</v>
      </c>
      <c r="G130" s="27">
        <v>5255</v>
      </c>
      <c r="H130" s="27">
        <v>6670</v>
      </c>
      <c r="I130" s="27">
        <v>6403</v>
      </c>
      <c r="J130" s="27">
        <v>5329</v>
      </c>
      <c r="K130" s="27">
        <v>4830</v>
      </c>
      <c r="L130" s="27">
        <v>5768</v>
      </c>
      <c r="M130" s="27">
        <v>6593</v>
      </c>
      <c r="N130" s="27">
        <v>7698</v>
      </c>
      <c r="O130" s="27">
        <v>6732</v>
      </c>
      <c r="P130" s="27">
        <v>69925</v>
      </c>
      <c r="Q130" s="52">
        <v>29</v>
      </c>
      <c r="R130" s="52">
        <v>21</v>
      </c>
      <c r="S130" s="52">
        <v>21</v>
      </c>
      <c r="T130" s="52">
        <v>23</v>
      </c>
      <c r="U130" s="52">
        <v>33</v>
      </c>
      <c r="V130" s="52">
        <v>29</v>
      </c>
      <c r="W130" s="52">
        <v>29</v>
      </c>
      <c r="X130" s="52">
        <v>19</v>
      </c>
      <c r="Y130" s="52">
        <v>26</v>
      </c>
      <c r="Z130" s="52">
        <v>34</v>
      </c>
      <c r="AA130" s="52">
        <v>30</v>
      </c>
      <c r="AB130" s="52">
        <v>30</v>
      </c>
      <c r="AC130" s="52">
        <v>34</v>
      </c>
      <c r="AD130" s="52">
        <v>34</v>
      </c>
      <c r="AE130" s="52">
        <v>34</v>
      </c>
      <c r="AF130" s="52">
        <v>34</v>
      </c>
      <c r="AG130" s="52">
        <v>34</v>
      </c>
      <c r="AH130" s="52">
        <v>34</v>
      </c>
      <c r="AI130" s="52">
        <v>34</v>
      </c>
      <c r="AJ130" s="52">
        <v>34</v>
      </c>
      <c r="AK130" s="52">
        <v>34</v>
      </c>
      <c r="AL130" s="52">
        <v>34</v>
      </c>
      <c r="AM130" s="52">
        <v>34</v>
      </c>
      <c r="AN130" s="52">
        <v>34</v>
      </c>
      <c r="AO130" s="52">
        <v>100</v>
      </c>
      <c r="AP130" s="52">
        <v>100</v>
      </c>
      <c r="AQ130" s="52">
        <v>100</v>
      </c>
      <c r="AR130" s="52">
        <v>100</v>
      </c>
      <c r="AS130" s="52">
        <v>100</v>
      </c>
      <c r="AT130" s="52">
        <v>100</v>
      </c>
      <c r="AU130" s="52">
        <v>100</v>
      </c>
      <c r="AV130" s="52">
        <v>100</v>
      </c>
      <c r="AW130" s="52">
        <v>100</v>
      </c>
      <c r="AX130" s="52">
        <v>100</v>
      </c>
      <c r="AY130" s="52">
        <v>100</v>
      </c>
      <c r="AZ130" s="55">
        <v>100</v>
      </c>
    </row>
    <row r="131" spans="1:52" ht="20.100000000000001" customHeight="1" x14ac:dyDescent="0.15">
      <c r="A131" s="47"/>
      <c r="B131" s="50"/>
      <c r="C131" s="16" t="s">
        <v>7</v>
      </c>
      <c r="D131" s="28">
        <v>0</v>
      </c>
      <c r="E131" s="28">
        <v>0</v>
      </c>
      <c r="F131" s="28">
        <v>0</v>
      </c>
      <c r="G131" s="28">
        <v>1620</v>
      </c>
      <c r="H131" s="28">
        <v>6670</v>
      </c>
      <c r="I131" s="28">
        <v>6403</v>
      </c>
      <c r="J131" s="28">
        <v>4038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18731</v>
      </c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6"/>
    </row>
    <row r="132" spans="1:52" ht="20.100000000000001" customHeight="1" thickBot="1" x14ac:dyDescent="0.2">
      <c r="A132" s="48"/>
      <c r="B132" s="51"/>
      <c r="C132" s="11" t="s">
        <v>6</v>
      </c>
      <c r="D132" s="29">
        <v>5846</v>
      </c>
      <c r="E132" s="29">
        <v>4332</v>
      </c>
      <c r="F132" s="29">
        <v>4469</v>
      </c>
      <c r="G132" s="29">
        <v>3635</v>
      </c>
      <c r="H132" s="29">
        <v>0</v>
      </c>
      <c r="I132" s="29">
        <v>0</v>
      </c>
      <c r="J132" s="29">
        <v>1291</v>
      </c>
      <c r="K132" s="29">
        <v>4830</v>
      </c>
      <c r="L132" s="29">
        <v>5768</v>
      </c>
      <c r="M132" s="29">
        <v>6593</v>
      </c>
      <c r="N132" s="29">
        <v>7698</v>
      </c>
      <c r="O132" s="29">
        <v>6732</v>
      </c>
      <c r="P132" s="29">
        <v>51194</v>
      </c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7"/>
    </row>
    <row r="133" spans="1:52" ht="20.100000000000001" customHeight="1" x14ac:dyDescent="0.15">
      <c r="A133" s="46">
        <v>40</v>
      </c>
      <c r="B133" s="49" t="s">
        <v>22</v>
      </c>
      <c r="C133" s="14" t="s">
        <v>4</v>
      </c>
      <c r="D133" s="27">
        <v>9883</v>
      </c>
      <c r="E133" s="27">
        <v>8029</v>
      </c>
      <c r="F133" s="27">
        <v>8433</v>
      </c>
      <c r="G133" s="27">
        <v>9050</v>
      </c>
      <c r="H133" s="27">
        <v>10919</v>
      </c>
      <c r="I133" s="27">
        <v>11357</v>
      </c>
      <c r="J133" s="27">
        <v>10056</v>
      </c>
      <c r="K133" s="27">
        <v>8484</v>
      </c>
      <c r="L133" s="27">
        <v>9751</v>
      </c>
      <c r="M133" s="27">
        <v>11566</v>
      </c>
      <c r="N133" s="27">
        <v>13088</v>
      </c>
      <c r="O133" s="27">
        <v>10916</v>
      </c>
      <c r="P133" s="27">
        <v>121532</v>
      </c>
      <c r="Q133" s="52">
        <v>36</v>
      </c>
      <c r="R133" s="52">
        <v>30</v>
      </c>
      <c r="S133" s="52">
        <v>27</v>
      </c>
      <c r="T133" s="52">
        <v>31</v>
      </c>
      <c r="U133" s="52">
        <v>40</v>
      </c>
      <c r="V133" s="52">
        <v>44</v>
      </c>
      <c r="W133" s="52">
        <v>49</v>
      </c>
      <c r="X133" s="52">
        <v>26</v>
      </c>
      <c r="Y133" s="52">
        <v>38</v>
      </c>
      <c r="Z133" s="52">
        <v>41</v>
      </c>
      <c r="AA133" s="52">
        <v>46</v>
      </c>
      <c r="AB133" s="52">
        <v>43</v>
      </c>
      <c r="AC133" s="52">
        <v>47</v>
      </c>
      <c r="AD133" s="52">
        <v>47</v>
      </c>
      <c r="AE133" s="52">
        <v>47</v>
      </c>
      <c r="AF133" s="52">
        <v>47</v>
      </c>
      <c r="AG133" s="52">
        <v>47</v>
      </c>
      <c r="AH133" s="52">
        <v>47</v>
      </c>
      <c r="AI133" s="52">
        <v>49</v>
      </c>
      <c r="AJ133" s="52">
        <v>49</v>
      </c>
      <c r="AK133" s="52">
        <v>49</v>
      </c>
      <c r="AL133" s="52">
        <v>49</v>
      </c>
      <c r="AM133" s="52">
        <v>49</v>
      </c>
      <c r="AN133" s="52">
        <v>49</v>
      </c>
      <c r="AO133" s="52">
        <v>100</v>
      </c>
      <c r="AP133" s="52">
        <v>100</v>
      </c>
      <c r="AQ133" s="52">
        <v>100</v>
      </c>
      <c r="AR133" s="52">
        <v>100</v>
      </c>
      <c r="AS133" s="52">
        <v>100</v>
      </c>
      <c r="AT133" s="52">
        <v>99</v>
      </c>
      <c r="AU133" s="52">
        <v>100</v>
      </c>
      <c r="AV133" s="52">
        <v>100</v>
      </c>
      <c r="AW133" s="52">
        <v>100</v>
      </c>
      <c r="AX133" s="52">
        <v>100</v>
      </c>
      <c r="AY133" s="52">
        <v>100</v>
      </c>
      <c r="AZ133" s="55">
        <v>100</v>
      </c>
    </row>
    <row r="134" spans="1:52" ht="20.100000000000001" customHeight="1" x14ac:dyDescent="0.15">
      <c r="A134" s="47"/>
      <c r="B134" s="50"/>
      <c r="C134" s="16" t="s">
        <v>7</v>
      </c>
      <c r="D134" s="28">
        <v>0</v>
      </c>
      <c r="E134" s="28">
        <v>0</v>
      </c>
      <c r="F134" s="28">
        <v>0</v>
      </c>
      <c r="G134" s="28">
        <v>2938</v>
      </c>
      <c r="H134" s="28">
        <v>10919</v>
      </c>
      <c r="I134" s="28">
        <v>11357</v>
      </c>
      <c r="J134" s="28">
        <v>7053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32267</v>
      </c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6"/>
    </row>
    <row r="135" spans="1:52" ht="20.100000000000001" customHeight="1" thickBot="1" x14ac:dyDescent="0.2">
      <c r="A135" s="48"/>
      <c r="B135" s="51"/>
      <c r="C135" s="11" t="s">
        <v>6</v>
      </c>
      <c r="D135" s="29">
        <v>9883</v>
      </c>
      <c r="E135" s="29">
        <v>8029</v>
      </c>
      <c r="F135" s="29">
        <v>8433</v>
      </c>
      <c r="G135" s="29">
        <v>6112</v>
      </c>
      <c r="H135" s="29">
        <v>0</v>
      </c>
      <c r="I135" s="29">
        <v>0</v>
      </c>
      <c r="J135" s="29">
        <v>3003</v>
      </c>
      <c r="K135" s="29">
        <v>8484</v>
      </c>
      <c r="L135" s="29">
        <v>9751</v>
      </c>
      <c r="M135" s="29">
        <v>11566</v>
      </c>
      <c r="N135" s="29">
        <v>13088</v>
      </c>
      <c r="O135" s="29">
        <v>10916</v>
      </c>
      <c r="P135" s="29">
        <v>89265</v>
      </c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7"/>
    </row>
    <row r="136" spans="1:52" ht="20.100000000000001" customHeight="1" x14ac:dyDescent="0.15">
      <c r="A136" s="46">
        <v>41</v>
      </c>
      <c r="B136" s="49" t="s">
        <v>108</v>
      </c>
      <c r="C136" s="14" t="s">
        <v>4</v>
      </c>
      <c r="D136" s="27">
        <v>993</v>
      </c>
      <c r="E136" s="27">
        <v>807</v>
      </c>
      <c r="F136" s="27">
        <v>744</v>
      </c>
      <c r="G136" s="27">
        <v>798</v>
      </c>
      <c r="H136" s="27">
        <v>886</v>
      </c>
      <c r="I136" s="27">
        <v>852</v>
      </c>
      <c r="J136" s="27">
        <v>771</v>
      </c>
      <c r="K136" s="27">
        <v>1107</v>
      </c>
      <c r="L136" s="27">
        <v>680</v>
      </c>
      <c r="M136" s="27">
        <v>942</v>
      </c>
      <c r="N136" s="27">
        <v>1029</v>
      </c>
      <c r="O136" s="27">
        <v>925</v>
      </c>
      <c r="P136" s="27">
        <v>10534</v>
      </c>
      <c r="Q136" s="52">
        <v>6</v>
      </c>
      <c r="R136" s="52">
        <v>6</v>
      </c>
      <c r="S136" s="52">
        <v>18</v>
      </c>
      <c r="T136" s="52">
        <v>13</v>
      </c>
      <c r="U136" s="52">
        <v>19</v>
      </c>
      <c r="V136" s="52">
        <v>20</v>
      </c>
      <c r="W136" s="52">
        <v>9</v>
      </c>
      <c r="X136" s="52">
        <v>24</v>
      </c>
      <c r="Y136" s="52">
        <v>7</v>
      </c>
      <c r="Z136" s="52">
        <v>7</v>
      </c>
      <c r="AA136" s="52">
        <v>9</v>
      </c>
      <c r="AB136" s="52">
        <v>5</v>
      </c>
      <c r="AC136" s="52">
        <v>53</v>
      </c>
      <c r="AD136" s="52">
        <v>53</v>
      </c>
      <c r="AE136" s="52">
        <v>53</v>
      </c>
      <c r="AF136" s="52">
        <v>53</v>
      </c>
      <c r="AG136" s="52">
        <v>53</v>
      </c>
      <c r="AH136" s="52">
        <v>24</v>
      </c>
      <c r="AI136" s="52">
        <v>20</v>
      </c>
      <c r="AJ136" s="52">
        <v>24</v>
      </c>
      <c r="AK136" s="52">
        <v>24</v>
      </c>
      <c r="AL136" s="52">
        <v>24</v>
      </c>
      <c r="AM136" s="52">
        <v>24</v>
      </c>
      <c r="AN136" s="52">
        <v>24</v>
      </c>
      <c r="AO136" s="52">
        <v>100</v>
      </c>
      <c r="AP136" s="52">
        <v>100</v>
      </c>
      <c r="AQ136" s="52">
        <v>100</v>
      </c>
      <c r="AR136" s="52">
        <v>100</v>
      </c>
      <c r="AS136" s="52">
        <v>100</v>
      </c>
      <c r="AT136" s="52">
        <v>100</v>
      </c>
      <c r="AU136" s="52">
        <v>100</v>
      </c>
      <c r="AV136" s="52">
        <v>99</v>
      </c>
      <c r="AW136" s="52">
        <v>100</v>
      </c>
      <c r="AX136" s="52">
        <v>100</v>
      </c>
      <c r="AY136" s="52">
        <v>100</v>
      </c>
      <c r="AZ136" s="55">
        <v>100</v>
      </c>
    </row>
    <row r="137" spans="1:52" ht="20.100000000000001" customHeight="1" x14ac:dyDescent="0.15">
      <c r="A137" s="47"/>
      <c r="B137" s="50"/>
      <c r="C137" s="16" t="s">
        <v>7</v>
      </c>
      <c r="D137" s="28">
        <v>0</v>
      </c>
      <c r="E137" s="28">
        <v>0</v>
      </c>
      <c r="F137" s="28">
        <v>0</v>
      </c>
      <c r="G137" s="28">
        <v>53</v>
      </c>
      <c r="H137" s="28">
        <v>886</v>
      </c>
      <c r="I137" s="28">
        <v>852</v>
      </c>
      <c r="J137" s="28">
        <v>720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2511</v>
      </c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6"/>
    </row>
    <row r="138" spans="1:52" ht="20.100000000000001" customHeight="1" thickBot="1" x14ac:dyDescent="0.2">
      <c r="A138" s="48"/>
      <c r="B138" s="51"/>
      <c r="C138" s="11" t="s">
        <v>6</v>
      </c>
      <c r="D138" s="29">
        <v>993</v>
      </c>
      <c r="E138" s="29">
        <v>807</v>
      </c>
      <c r="F138" s="29">
        <v>744</v>
      </c>
      <c r="G138" s="29">
        <v>745</v>
      </c>
      <c r="H138" s="29">
        <v>0</v>
      </c>
      <c r="I138" s="29">
        <v>0</v>
      </c>
      <c r="J138" s="29">
        <v>51</v>
      </c>
      <c r="K138" s="29">
        <v>1107</v>
      </c>
      <c r="L138" s="29">
        <v>680</v>
      </c>
      <c r="M138" s="29">
        <v>942</v>
      </c>
      <c r="N138" s="29">
        <v>1029</v>
      </c>
      <c r="O138" s="29">
        <v>925</v>
      </c>
      <c r="P138" s="29">
        <v>8023</v>
      </c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7"/>
    </row>
    <row r="139" spans="1:52" ht="20.100000000000001" customHeight="1" x14ac:dyDescent="0.15">
      <c r="A139" s="46">
        <v>42</v>
      </c>
      <c r="B139" s="49" t="s">
        <v>74</v>
      </c>
      <c r="C139" s="14" t="s">
        <v>4</v>
      </c>
      <c r="D139" s="27">
        <v>8231</v>
      </c>
      <c r="E139" s="27">
        <v>6262</v>
      </c>
      <c r="F139" s="27">
        <v>6168</v>
      </c>
      <c r="G139" s="27">
        <v>5639</v>
      </c>
      <c r="H139" s="27">
        <v>6342</v>
      </c>
      <c r="I139" s="27">
        <v>6433</v>
      </c>
      <c r="J139" s="27">
        <v>6135</v>
      </c>
      <c r="K139" s="27">
        <v>6346</v>
      </c>
      <c r="L139" s="27">
        <v>7188</v>
      </c>
      <c r="M139" s="27">
        <v>8156</v>
      </c>
      <c r="N139" s="27">
        <v>8400</v>
      </c>
      <c r="O139" s="27">
        <v>7579</v>
      </c>
      <c r="P139" s="27">
        <v>82879</v>
      </c>
      <c r="Q139" s="52">
        <v>14</v>
      </c>
      <c r="R139" s="52">
        <v>12</v>
      </c>
      <c r="S139" s="52">
        <v>12</v>
      </c>
      <c r="T139" s="52">
        <v>11</v>
      </c>
      <c r="U139" s="52">
        <v>12</v>
      </c>
      <c r="V139" s="52">
        <v>12</v>
      </c>
      <c r="W139" s="52">
        <v>12</v>
      </c>
      <c r="X139" s="52">
        <v>12</v>
      </c>
      <c r="Y139" s="52">
        <v>13</v>
      </c>
      <c r="Z139" s="52">
        <v>14</v>
      </c>
      <c r="AA139" s="52">
        <v>14</v>
      </c>
      <c r="AB139" s="52">
        <v>14</v>
      </c>
      <c r="AC139" s="52">
        <v>17</v>
      </c>
      <c r="AD139" s="52">
        <v>17</v>
      </c>
      <c r="AE139" s="52">
        <v>17</v>
      </c>
      <c r="AF139" s="52">
        <v>17</v>
      </c>
      <c r="AG139" s="52">
        <v>17</v>
      </c>
      <c r="AH139" s="52">
        <v>17</v>
      </c>
      <c r="AI139" s="52">
        <v>17</v>
      </c>
      <c r="AJ139" s="52">
        <v>17</v>
      </c>
      <c r="AK139" s="52">
        <v>17</v>
      </c>
      <c r="AL139" s="52">
        <v>17</v>
      </c>
      <c r="AM139" s="52">
        <v>17</v>
      </c>
      <c r="AN139" s="52">
        <v>17</v>
      </c>
      <c r="AO139" s="52">
        <v>100</v>
      </c>
      <c r="AP139" s="52">
        <v>100</v>
      </c>
      <c r="AQ139" s="52">
        <v>100</v>
      </c>
      <c r="AR139" s="52">
        <v>100</v>
      </c>
      <c r="AS139" s="52">
        <v>100</v>
      </c>
      <c r="AT139" s="52">
        <v>100</v>
      </c>
      <c r="AU139" s="52">
        <v>100</v>
      </c>
      <c r="AV139" s="52">
        <v>100</v>
      </c>
      <c r="AW139" s="52">
        <v>100</v>
      </c>
      <c r="AX139" s="52">
        <v>100</v>
      </c>
      <c r="AY139" s="52">
        <v>100</v>
      </c>
      <c r="AZ139" s="55">
        <v>100</v>
      </c>
    </row>
    <row r="140" spans="1:52" ht="20.100000000000001" customHeight="1" x14ac:dyDescent="0.15">
      <c r="A140" s="47"/>
      <c r="B140" s="50"/>
      <c r="C140" s="16" t="s">
        <v>7</v>
      </c>
      <c r="D140" s="28">
        <v>0</v>
      </c>
      <c r="E140" s="28">
        <v>0</v>
      </c>
      <c r="F140" s="28">
        <v>0</v>
      </c>
      <c r="G140" s="28">
        <v>2852</v>
      </c>
      <c r="H140" s="28">
        <v>6342</v>
      </c>
      <c r="I140" s="28">
        <v>6433</v>
      </c>
      <c r="J140" s="28">
        <v>2997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18624</v>
      </c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6"/>
    </row>
    <row r="141" spans="1:52" ht="20.100000000000001" customHeight="1" thickBot="1" x14ac:dyDescent="0.2">
      <c r="A141" s="48"/>
      <c r="B141" s="51"/>
      <c r="C141" s="11" t="s">
        <v>6</v>
      </c>
      <c r="D141" s="29">
        <v>8231</v>
      </c>
      <c r="E141" s="29">
        <v>6262</v>
      </c>
      <c r="F141" s="29">
        <v>6168</v>
      </c>
      <c r="G141" s="29">
        <v>2787</v>
      </c>
      <c r="H141" s="29">
        <v>0</v>
      </c>
      <c r="I141" s="29">
        <v>0</v>
      </c>
      <c r="J141" s="29">
        <v>3138</v>
      </c>
      <c r="K141" s="29">
        <v>6346</v>
      </c>
      <c r="L141" s="29">
        <v>7188</v>
      </c>
      <c r="M141" s="29">
        <v>8156</v>
      </c>
      <c r="N141" s="29">
        <v>8400</v>
      </c>
      <c r="O141" s="29">
        <v>7579</v>
      </c>
      <c r="P141" s="29">
        <v>64255</v>
      </c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7"/>
    </row>
    <row r="142" spans="1:52" ht="20.100000000000001" customHeight="1" x14ac:dyDescent="0.15">
      <c r="A142" s="46">
        <v>43</v>
      </c>
      <c r="B142" s="49" t="s">
        <v>75</v>
      </c>
      <c r="C142" s="14" t="s">
        <v>4</v>
      </c>
      <c r="D142" s="27">
        <v>9743</v>
      </c>
      <c r="E142" s="27">
        <v>7730</v>
      </c>
      <c r="F142" s="27">
        <v>7377</v>
      </c>
      <c r="G142" s="27">
        <v>7062</v>
      </c>
      <c r="H142" s="27">
        <v>7483</v>
      </c>
      <c r="I142" s="27">
        <v>7234</v>
      </c>
      <c r="J142" s="27">
        <v>7108</v>
      </c>
      <c r="K142" s="27">
        <v>7674</v>
      </c>
      <c r="L142" s="27">
        <v>9078</v>
      </c>
      <c r="M142" s="27">
        <v>10703</v>
      </c>
      <c r="N142" s="27">
        <v>11750</v>
      </c>
      <c r="O142" s="27">
        <v>9905</v>
      </c>
      <c r="P142" s="27">
        <v>102847</v>
      </c>
      <c r="Q142" s="52">
        <v>20</v>
      </c>
      <c r="R142" s="52">
        <v>17</v>
      </c>
      <c r="S142" s="52">
        <v>15</v>
      </c>
      <c r="T142" s="52">
        <v>15</v>
      </c>
      <c r="U142" s="52">
        <v>17</v>
      </c>
      <c r="V142" s="52">
        <v>15</v>
      </c>
      <c r="W142" s="52">
        <v>17</v>
      </c>
      <c r="X142" s="52">
        <v>16</v>
      </c>
      <c r="Y142" s="52">
        <v>19</v>
      </c>
      <c r="Z142" s="52">
        <v>20</v>
      </c>
      <c r="AA142" s="52">
        <v>22</v>
      </c>
      <c r="AB142" s="52">
        <v>20</v>
      </c>
      <c r="AC142" s="52">
        <v>22</v>
      </c>
      <c r="AD142" s="52">
        <v>22</v>
      </c>
      <c r="AE142" s="52">
        <v>22</v>
      </c>
      <c r="AF142" s="52">
        <v>22</v>
      </c>
      <c r="AG142" s="52">
        <v>22</v>
      </c>
      <c r="AH142" s="52">
        <v>22</v>
      </c>
      <c r="AI142" s="52">
        <v>22</v>
      </c>
      <c r="AJ142" s="52">
        <v>22</v>
      </c>
      <c r="AK142" s="52">
        <v>22</v>
      </c>
      <c r="AL142" s="52">
        <v>22</v>
      </c>
      <c r="AM142" s="52">
        <v>22</v>
      </c>
      <c r="AN142" s="52">
        <v>22</v>
      </c>
      <c r="AO142" s="52">
        <v>100</v>
      </c>
      <c r="AP142" s="52">
        <v>100</v>
      </c>
      <c r="AQ142" s="52">
        <v>100</v>
      </c>
      <c r="AR142" s="52">
        <v>100</v>
      </c>
      <c r="AS142" s="52">
        <v>100</v>
      </c>
      <c r="AT142" s="52">
        <v>100</v>
      </c>
      <c r="AU142" s="52">
        <v>100</v>
      </c>
      <c r="AV142" s="52">
        <v>100</v>
      </c>
      <c r="AW142" s="52">
        <v>100</v>
      </c>
      <c r="AX142" s="52">
        <v>100</v>
      </c>
      <c r="AY142" s="52">
        <v>100</v>
      </c>
      <c r="AZ142" s="55">
        <v>100</v>
      </c>
    </row>
    <row r="143" spans="1:52" ht="20.100000000000001" customHeight="1" x14ac:dyDescent="0.15">
      <c r="A143" s="47"/>
      <c r="B143" s="50"/>
      <c r="C143" s="16" t="s">
        <v>7</v>
      </c>
      <c r="D143" s="28">
        <v>0</v>
      </c>
      <c r="E143" s="28">
        <v>0</v>
      </c>
      <c r="F143" s="28">
        <v>0</v>
      </c>
      <c r="G143" s="28">
        <v>4955</v>
      </c>
      <c r="H143" s="28">
        <v>7483</v>
      </c>
      <c r="I143" s="28">
        <v>7234</v>
      </c>
      <c r="J143" s="28">
        <v>2090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21762</v>
      </c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6"/>
    </row>
    <row r="144" spans="1:52" ht="20.100000000000001" customHeight="1" thickBot="1" x14ac:dyDescent="0.2">
      <c r="A144" s="48"/>
      <c r="B144" s="51"/>
      <c r="C144" s="11" t="s">
        <v>6</v>
      </c>
      <c r="D144" s="29">
        <v>9743</v>
      </c>
      <c r="E144" s="29">
        <v>7730</v>
      </c>
      <c r="F144" s="29">
        <v>7377</v>
      </c>
      <c r="G144" s="29">
        <v>2107</v>
      </c>
      <c r="H144" s="29">
        <v>0</v>
      </c>
      <c r="I144" s="29">
        <v>0</v>
      </c>
      <c r="J144" s="29">
        <v>5018</v>
      </c>
      <c r="K144" s="29">
        <v>7674</v>
      </c>
      <c r="L144" s="29">
        <v>9078</v>
      </c>
      <c r="M144" s="29">
        <v>10703</v>
      </c>
      <c r="N144" s="29">
        <v>11750</v>
      </c>
      <c r="O144" s="29">
        <v>9905</v>
      </c>
      <c r="P144" s="29">
        <v>81085</v>
      </c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7"/>
    </row>
    <row r="145" spans="1:52" ht="20.100000000000001" customHeight="1" x14ac:dyDescent="0.15">
      <c r="A145" s="46">
        <v>44</v>
      </c>
      <c r="B145" s="49" t="s">
        <v>21</v>
      </c>
      <c r="C145" s="14" t="s">
        <v>4</v>
      </c>
      <c r="D145" s="27">
        <v>8997</v>
      </c>
      <c r="E145" s="27">
        <v>6734</v>
      </c>
      <c r="F145" s="27">
        <v>6064</v>
      </c>
      <c r="G145" s="27">
        <v>5948</v>
      </c>
      <c r="H145" s="27">
        <v>7215</v>
      </c>
      <c r="I145" s="27">
        <v>7374</v>
      </c>
      <c r="J145" s="27">
        <v>6262</v>
      </c>
      <c r="K145" s="27">
        <v>6469</v>
      </c>
      <c r="L145" s="27">
        <v>7601</v>
      </c>
      <c r="M145" s="27">
        <v>9313</v>
      </c>
      <c r="N145" s="27">
        <v>10164</v>
      </c>
      <c r="O145" s="27">
        <v>8604</v>
      </c>
      <c r="P145" s="27">
        <v>90745</v>
      </c>
      <c r="Q145" s="52">
        <v>16</v>
      </c>
      <c r="R145" s="52">
        <v>17</v>
      </c>
      <c r="S145" s="52">
        <v>17</v>
      </c>
      <c r="T145" s="52">
        <v>14</v>
      </c>
      <c r="U145" s="52">
        <v>15</v>
      </c>
      <c r="V145" s="52">
        <v>21</v>
      </c>
      <c r="W145" s="52">
        <v>14</v>
      </c>
      <c r="X145" s="52">
        <v>14</v>
      </c>
      <c r="Y145" s="52">
        <v>19</v>
      </c>
      <c r="Z145" s="52">
        <v>23</v>
      </c>
      <c r="AA145" s="52">
        <v>18</v>
      </c>
      <c r="AB145" s="52">
        <v>16</v>
      </c>
      <c r="AC145" s="52">
        <v>24</v>
      </c>
      <c r="AD145" s="52">
        <v>24</v>
      </c>
      <c r="AE145" s="52">
        <v>24</v>
      </c>
      <c r="AF145" s="52">
        <v>24</v>
      </c>
      <c r="AG145" s="52">
        <v>24</v>
      </c>
      <c r="AH145" s="52">
        <v>24</v>
      </c>
      <c r="AI145" s="52">
        <v>24</v>
      </c>
      <c r="AJ145" s="52">
        <v>24</v>
      </c>
      <c r="AK145" s="52">
        <v>24</v>
      </c>
      <c r="AL145" s="52">
        <v>24</v>
      </c>
      <c r="AM145" s="52">
        <v>23</v>
      </c>
      <c r="AN145" s="52">
        <v>23</v>
      </c>
      <c r="AO145" s="52">
        <v>100</v>
      </c>
      <c r="AP145" s="52">
        <v>100</v>
      </c>
      <c r="AQ145" s="52">
        <v>100</v>
      </c>
      <c r="AR145" s="52">
        <v>100</v>
      </c>
      <c r="AS145" s="52">
        <v>100</v>
      </c>
      <c r="AT145" s="52">
        <v>100</v>
      </c>
      <c r="AU145" s="52">
        <v>100</v>
      </c>
      <c r="AV145" s="52">
        <v>100</v>
      </c>
      <c r="AW145" s="52">
        <v>100</v>
      </c>
      <c r="AX145" s="52">
        <v>100</v>
      </c>
      <c r="AY145" s="52">
        <v>100</v>
      </c>
      <c r="AZ145" s="55">
        <v>100</v>
      </c>
    </row>
    <row r="146" spans="1:52" ht="20.100000000000001" customHeight="1" x14ac:dyDescent="0.15">
      <c r="A146" s="47"/>
      <c r="B146" s="50"/>
      <c r="C146" s="16" t="s">
        <v>7</v>
      </c>
      <c r="D146" s="28">
        <v>0</v>
      </c>
      <c r="E146" s="28">
        <v>0</v>
      </c>
      <c r="F146" s="28">
        <v>0</v>
      </c>
      <c r="G146" s="28">
        <v>1587</v>
      </c>
      <c r="H146" s="28">
        <v>7215</v>
      </c>
      <c r="I146" s="28">
        <v>7374</v>
      </c>
      <c r="J146" s="28">
        <v>4667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20843</v>
      </c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6"/>
    </row>
    <row r="147" spans="1:52" ht="20.100000000000001" customHeight="1" thickBot="1" x14ac:dyDescent="0.2">
      <c r="A147" s="48"/>
      <c r="B147" s="51"/>
      <c r="C147" s="11" t="s">
        <v>6</v>
      </c>
      <c r="D147" s="29">
        <v>8997</v>
      </c>
      <c r="E147" s="29">
        <v>6734</v>
      </c>
      <c r="F147" s="29">
        <v>6064</v>
      </c>
      <c r="G147" s="29">
        <v>4361</v>
      </c>
      <c r="H147" s="29">
        <v>0</v>
      </c>
      <c r="I147" s="29">
        <v>0</v>
      </c>
      <c r="J147" s="29">
        <v>1595</v>
      </c>
      <c r="K147" s="29">
        <v>6469</v>
      </c>
      <c r="L147" s="29">
        <v>7601</v>
      </c>
      <c r="M147" s="29">
        <v>9313</v>
      </c>
      <c r="N147" s="29">
        <v>10164</v>
      </c>
      <c r="O147" s="29">
        <v>8604</v>
      </c>
      <c r="P147" s="29">
        <v>69902</v>
      </c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7"/>
    </row>
    <row r="148" spans="1:52" ht="19.5" customHeight="1" x14ac:dyDescent="0.15">
      <c r="A148" s="46">
        <v>45</v>
      </c>
      <c r="B148" s="70" t="s">
        <v>20</v>
      </c>
      <c r="C148" s="15" t="s">
        <v>4</v>
      </c>
      <c r="D148" s="27">
        <v>9146</v>
      </c>
      <c r="E148" s="27">
        <v>8075</v>
      </c>
      <c r="F148" s="27">
        <v>8206</v>
      </c>
      <c r="G148" s="27">
        <v>7852</v>
      </c>
      <c r="H148" s="27">
        <v>8338</v>
      </c>
      <c r="I148" s="27">
        <v>8410</v>
      </c>
      <c r="J148" s="27">
        <v>7803</v>
      </c>
      <c r="K148" s="27">
        <v>8031</v>
      </c>
      <c r="L148" s="27">
        <v>7647</v>
      </c>
      <c r="M148" s="27">
        <v>8006</v>
      </c>
      <c r="N148" s="27">
        <v>8300</v>
      </c>
      <c r="O148" s="27">
        <v>7562</v>
      </c>
      <c r="P148" s="27">
        <v>97376</v>
      </c>
      <c r="Q148" s="52">
        <v>20</v>
      </c>
      <c r="R148" s="52">
        <v>18</v>
      </c>
      <c r="S148" s="52">
        <v>17</v>
      </c>
      <c r="T148" s="52">
        <v>18</v>
      </c>
      <c r="U148" s="52">
        <v>24</v>
      </c>
      <c r="V148" s="52">
        <v>20</v>
      </c>
      <c r="W148" s="52">
        <v>19</v>
      </c>
      <c r="X148" s="52">
        <v>18</v>
      </c>
      <c r="Y148" s="52">
        <v>19</v>
      </c>
      <c r="Z148" s="52">
        <v>19</v>
      </c>
      <c r="AA148" s="52">
        <v>21</v>
      </c>
      <c r="AB148" s="52">
        <v>20</v>
      </c>
      <c r="AC148" s="52">
        <v>23</v>
      </c>
      <c r="AD148" s="52">
        <v>23</v>
      </c>
      <c r="AE148" s="52">
        <v>23</v>
      </c>
      <c r="AF148" s="52">
        <v>23</v>
      </c>
      <c r="AG148" s="52">
        <v>24</v>
      </c>
      <c r="AH148" s="52">
        <v>24</v>
      </c>
      <c r="AI148" s="52">
        <v>24</v>
      </c>
      <c r="AJ148" s="52">
        <v>24</v>
      </c>
      <c r="AK148" s="52">
        <v>24</v>
      </c>
      <c r="AL148" s="52">
        <v>24</v>
      </c>
      <c r="AM148" s="52">
        <v>24</v>
      </c>
      <c r="AN148" s="52">
        <v>24</v>
      </c>
      <c r="AO148" s="52">
        <v>100</v>
      </c>
      <c r="AP148" s="52">
        <v>100</v>
      </c>
      <c r="AQ148" s="52">
        <v>100</v>
      </c>
      <c r="AR148" s="52">
        <v>100</v>
      </c>
      <c r="AS148" s="52">
        <v>100</v>
      </c>
      <c r="AT148" s="52">
        <v>100</v>
      </c>
      <c r="AU148" s="52">
        <v>100</v>
      </c>
      <c r="AV148" s="52">
        <v>100</v>
      </c>
      <c r="AW148" s="52">
        <v>100</v>
      </c>
      <c r="AX148" s="52">
        <v>100</v>
      </c>
      <c r="AY148" s="52">
        <v>100</v>
      </c>
      <c r="AZ148" s="55">
        <v>100</v>
      </c>
    </row>
    <row r="149" spans="1:52" ht="20.100000000000001" customHeight="1" x14ac:dyDescent="0.15">
      <c r="A149" s="47"/>
      <c r="B149" s="71"/>
      <c r="C149" s="17" t="s">
        <v>7</v>
      </c>
      <c r="D149" s="28">
        <v>0</v>
      </c>
      <c r="E149" s="28">
        <v>0</v>
      </c>
      <c r="F149" s="28">
        <v>0</v>
      </c>
      <c r="G149" s="28">
        <v>3960</v>
      </c>
      <c r="H149" s="28">
        <v>8338</v>
      </c>
      <c r="I149" s="28">
        <v>8410</v>
      </c>
      <c r="J149" s="28">
        <v>3828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24536</v>
      </c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6"/>
    </row>
    <row r="150" spans="1:52" ht="19.5" customHeight="1" thickBot="1" x14ac:dyDescent="0.2">
      <c r="A150" s="47"/>
      <c r="B150" s="71"/>
      <c r="C150" s="6" t="s">
        <v>6</v>
      </c>
      <c r="D150" s="29">
        <v>9146</v>
      </c>
      <c r="E150" s="29">
        <v>8075</v>
      </c>
      <c r="F150" s="29">
        <v>8206</v>
      </c>
      <c r="G150" s="29">
        <v>3892</v>
      </c>
      <c r="H150" s="29">
        <v>0</v>
      </c>
      <c r="I150" s="29">
        <v>0</v>
      </c>
      <c r="J150" s="29">
        <v>3975</v>
      </c>
      <c r="K150" s="29">
        <v>8031</v>
      </c>
      <c r="L150" s="29">
        <v>7647</v>
      </c>
      <c r="M150" s="29">
        <v>8006</v>
      </c>
      <c r="N150" s="29">
        <v>8300</v>
      </c>
      <c r="O150" s="29">
        <v>7562</v>
      </c>
      <c r="P150" s="29">
        <v>72840</v>
      </c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6"/>
    </row>
    <row r="151" spans="1:52" ht="20.100000000000001" customHeight="1" x14ac:dyDescent="0.15">
      <c r="A151" s="64">
        <v>46</v>
      </c>
      <c r="B151" s="67" t="s">
        <v>18</v>
      </c>
      <c r="C151" s="18" t="s">
        <v>4</v>
      </c>
      <c r="D151" s="30">
        <v>183590</v>
      </c>
      <c r="E151" s="30">
        <v>164935</v>
      </c>
      <c r="F151" s="30">
        <v>170071</v>
      </c>
      <c r="G151" s="30">
        <v>204334</v>
      </c>
      <c r="H151" s="30">
        <v>309521</v>
      </c>
      <c r="I151" s="30">
        <v>334639</v>
      </c>
      <c r="J151" s="30">
        <v>229500</v>
      </c>
      <c r="K151" s="30">
        <v>173911</v>
      </c>
      <c r="L151" s="30">
        <v>163490</v>
      </c>
      <c r="M151" s="30">
        <v>179489</v>
      </c>
      <c r="N151" s="30">
        <v>216223</v>
      </c>
      <c r="O151" s="30">
        <v>171626</v>
      </c>
      <c r="P151" s="30">
        <v>2501329</v>
      </c>
      <c r="Q151" s="58">
        <v>566</v>
      </c>
      <c r="R151" s="58">
        <v>562</v>
      </c>
      <c r="S151" s="58">
        <v>480</v>
      </c>
      <c r="T151" s="58">
        <v>581</v>
      </c>
      <c r="U151" s="58">
        <v>778</v>
      </c>
      <c r="V151" s="58">
        <v>766</v>
      </c>
      <c r="W151" s="58">
        <v>708</v>
      </c>
      <c r="X151" s="58">
        <v>490</v>
      </c>
      <c r="Y151" s="58">
        <v>562</v>
      </c>
      <c r="Z151" s="58">
        <v>694</v>
      </c>
      <c r="AA151" s="58">
        <v>722</v>
      </c>
      <c r="AB151" s="58">
        <v>725</v>
      </c>
      <c r="AC151" s="58">
        <v>806</v>
      </c>
      <c r="AD151" s="58">
        <v>806</v>
      </c>
      <c r="AE151" s="58">
        <v>806</v>
      </c>
      <c r="AF151" s="58">
        <v>806</v>
      </c>
      <c r="AG151" s="58">
        <v>806</v>
      </c>
      <c r="AH151" s="58">
        <v>806</v>
      </c>
      <c r="AI151" s="58">
        <v>806</v>
      </c>
      <c r="AJ151" s="58">
        <v>806</v>
      </c>
      <c r="AK151" s="58">
        <v>806</v>
      </c>
      <c r="AL151" s="58">
        <v>806</v>
      </c>
      <c r="AM151" s="58">
        <v>806</v>
      </c>
      <c r="AN151" s="58">
        <v>806</v>
      </c>
      <c r="AO151" s="58">
        <v>100</v>
      </c>
      <c r="AP151" s="58">
        <v>100</v>
      </c>
      <c r="AQ151" s="58">
        <v>100</v>
      </c>
      <c r="AR151" s="58">
        <v>100</v>
      </c>
      <c r="AS151" s="58">
        <v>100</v>
      </c>
      <c r="AT151" s="58">
        <v>100</v>
      </c>
      <c r="AU151" s="58">
        <v>100</v>
      </c>
      <c r="AV151" s="58">
        <v>100</v>
      </c>
      <c r="AW151" s="58">
        <v>100</v>
      </c>
      <c r="AX151" s="58">
        <v>100</v>
      </c>
      <c r="AY151" s="58">
        <v>100</v>
      </c>
      <c r="AZ151" s="61">
        <v>100</v>
      </c>
    </row>
    <row r="152" spans="1:52" ht="20.100000000000001" customHeight="1" x14ac:dyDescent="0.15">
      <c r="A152" s="65"/>
      <c r="B152" s="68"/>
      <c r="C152" s="19" t="s">
        <v>7</v>
      </c>
      <c r="D152" s="31">
        <v>0</v>
      </c>
      <c r="E152" s="31">
        <v>0</v>
      </c>
      <c r="F152" s="31">
        <v>0</v>
      </c>
      <c r="G152" s="31">
        <v>62120</v>
      </c>
      <c r="H152" s="31">
        <v>309521</v>
      </c>
      <c r="I152" s="31">
        <v>334639</v>
      </c>
      <c r="J152" s="31">
        <v>171425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877705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62"/>
    </row>
    <row r="153" spans="1:52" ht="20.100000000000001" customHeight="1" thickBot="1" x14ac:dyDescent="0.2">
      <c r="A153" s="66"/>
      <c r="B153" s="69"/>
      <c r="C153" s="20" t="s">
        <v>6</v>
      </c>
      <c r="D153" s="32">
        <v>183590</v>
      </c>
      <c r="E153" s="32">
        <v>164935</v>
      </c>
      <c r="F153" s="32">
        <v>170071</v>
      </c>
      <c r="G153" s="32">
        <v>142214</v>
      </c>
      <c r="H153" s="32">
        <v>0</v>
      </c>
      <c r="I153" s="32">
        <v>0</v>
      </c>
      <c r="J153" s="32">
        <v>58075</v>
      </c>
      <c r="K153" s="32">
        <v>173911</v>
      </c>
      <c r="L153" s="32">
        <v>163490</v>
      </c>
      <c r="M153" s="32">
        <v>179489</v>
      </c>
      <c r="N153" s="32">
        <v>216223</v>
      </c>
      <c r="O153" s="32">
        <v>171626</v>
      </c>
      <c r="P153" s="32">
        <v>1623624</v>
      </c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3"/>
    </row>
    <row r="154" spans="1:52" ht="20.100000000000001" customHeight="1" x14ac:dyDescent="0.15">
      <c r="A154" s="46">
        <v>47</v>
      </c>
      <c r="B154" s="49" t="s">
        <v>77</v>
      </c>
      <c r="C154" s="14" t="s">
        <v>4</v>
      </c>
      <c r="D154" s="27">
        <v>6420</v>
      </c>
      <c r="E154" s="27">
        <v>40082</v>
      </c>
      <c r="F154" s="27">
        <v>44563</v>
      </c>
      <c r="G154" s="27">
        <v>50525</v>
      </c>
      <c r="H154" s="27">
        <v>73058</v>
      </c>
      <c r="I154" s="27">
        <v>80177</v>
      </c>
      <c r="J154" s="27">
        <v>51271</v>
      </c>
      <c r="K154" s="27">
        <v>38758</v>
      </c>
      <c r="L154" s="27">
        <v>68222</v>
      </c>
      <c r="M154" s="27">
        <v>75468</v>
      </c>
      <c r="N154" s="27">
        <v>89618</v>
      </c>
      <c r="O154" s="27">
        <v>71323</v>
      </c>
      <c r="P154" s="27">
        <v>689485</v>
      </c>
      <c r="Q154" s="52">
        <v>319</v>
      </c>
      <c r="R154" s="52">
        <v>326</v>
      </c>
      <c r="S154" s="52">
        <v>230</v>
      </c>
      <c r="T154" s="52">
        <v>211</v>
      </c>
      <c r="U154" s="52">
        <v>310</v>
      </c>
      <c r="V154" s="52">
        <v>317</v>
      </c>
      <c r="W154" s="52">
        <v>264</v>
      </c>
      <c r="X154" s="52">
        <v>158</v>
      </c>
      <c r="Y154" s="52">
        <v>271</v>
      </c>
      <c r="Z154" s="52">
        <v>298</v>
      </c>
      <c r="AA154" s="52">
        <v>295</v>
      </c>
      <c r="AB154" s="52">
        <v>286</v>
      </c>
      <c r="AC154" s="52">
        <v>336</v>
      </c>
      <c r="AD154" s="52">
        <v>336</v>
      </c>
      <c r="AE154" s="52">
        <v>336</v>
      </c>
      <c r="AF154" s="52">
        <v>336</v>
      </c>
      <c r="AG154" s="52">
        <v>326</v>
      </c>
      <c r="AH154" s="52">
        <v>326</v>
      </c>
      <c r="AI154" s="52">
        <v>326</v>
      </c>
      <c r="AJ154" s="52">
        <v>326</v>
      </c>
      <c r="AK154" s="52">
        <v>326</v>
      </c>
      <c r="AL154" s="52">
        <v>326</v>
      </c>
      <c r="AM154" s="52">
        <v>326</v>
      </c>
      <c r="AN154" s="52">
        <v>326</v>
      </c>
      <c r="AO154" s="52">
        <v>100</v>
      </c>
      <c r="AP154" s="52">
        <v>100</v>
      </c>
      <c r="AQ154" s="52">
        <v>100</v>
      </c>
      <c r="AR154" s="52">
        <v>100</v>
      </c>
      <c r="AS154" s="52">
        <v>100</v>
      </c>
      <c r="AT154" s="52">
        <v>100</v>
      </c>
      <c r="AU154" s="52">
        <v>100</v>
      </c>
      <c r="AV154" s="52">
        <v>100</v>
      </c>
      <c r="AW154" s="52">
        <v>100</v>
      </c>
      <c r="AX154" s="52">
        <v>100</v>
      </c>
      <c r="AY154" s="52">
        <v>100</v>
      </c>
      <c r="AZ154" s="55">
        <v>100</v>
      </c>
    </row>
    <row r="155" spans="1:52" ht="20.100000000000001" customHeight="1" x14ac:dyDescent="0.15">
      <c r="A155" s="47"/>
      <c r="B155" s="50"/>
      <c r="C155" s="16" t="s">
        <v>7</v>
      </c>
      <c r="D155" s="28">
        <v>0</v>
      </c>
      <c r="E155" s="28">
        <v>0</v>
      </c>
      <c r="F155" s="28">
        <v>0</v>
      </c>
      <c r="G155" s="28">
        <v>21821</v>
      </c>
      <c r="H155" s="28">
        <v>73058</v>
      </c>
      <c r="I155" s="28">
        <v>80177</v>
      </c>
      <c r="J155" s="28">
        <v>31690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206746</v>
      </c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6"/>
    </row>
    <row r="156" spans="1:52" ht="20.100000000000001" customHeight="1" thickBot="1" x14ac:dyDescent="0.2">
      <c r="A156" s="48"/>
      <c r="B156" s="51"/>
      <c r="C156" s="11" t="s">
        <v>6</v>
      </c>
      <c r="D156" s="29">
        <v>6420</v>
      </c>
      <c r="E156" s="29">
        <v>40082</v>
      </c>
      <c r="F156" s="29">
        <v>44563</v>
      </c>
      <c r="G156" s="29">
        <v>28704</v>
      </c>
      <c r="H156" s="29">
        <v>0</v>
      </c>
      <c r="I156" s="29">
        <v>0</v>
      </c>
      <c r="J156" s="29">
        <v>19581</v>
      </c>
      <c r="K156" s="29">
        <v>38758</v>
      </c>
      <c r="L156" s="29">
        <v>68222</v>
      </c>
      <c r="M156" s="29">
        <v>75468</v>
      </c>
      <c r="N156" s="29">
        <v>89618</v>
      </c>
      <c r="O156" s="29">
        <v>71323</v>
      </c>
      <c r="P156" s="29">
        <v>482739</v>
      </c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7"/>
    </row>
    <row r="157" spans="1:52" ht="20.100000000000001" customHeight="1" x14ac:dyDescent="0.15">
      <c r="A157" s="46">
        <v>48</v>
      </c>
      <c r="B157" s="49" t="s">
        <v>109</v>
      </c>
      <c r="C157" s="14" t="s">
        <v>4</v>
      </c>
      <c r="D157" s="27">
        <v>5652</v>
      </c>
      <c r="E157" s="27">
        <v>3308</v>
      </c>
      <c r="F157" s="27">
        <v>4648</v>
      </c>
      <c r="G157" s="27">
        <v>4992</v>
      </c>
      <c r="H157" s="27">
        <v>8610</v>
      </c>
      <c r="I157" s="27">
        <v>7833</v>
      </c>
      <c r="J157" s="27">
        <v>5028</v>
      </c>
      <c r="K157" s="27">
        <v>4113</v>
      </c>
      <c r="L157" s="27">
        <v>7244</v>
      </c>
      <c r="M157" s="27">
        <v>6903</v>
      </c>
      <c r="N157" s="27">
        <v>8551</v>
      </c>
      <c r="O157" s="27">
        <v>6953</v>
      </c>
      <c r="P157" s="27">
        <v>73835</v>
      </c>
      <c r="Q157" s="52">
        <v>38</v>
      </c>
      <c r="R157" s="52">
        <v>16</v>
      </c>
      <c r="S157" s="52">
        <v>33</v>
      </c>
      <c r="T157" s="52">
        <v>32</v>
      </c>
      <c r="U157" s="52">
        <v>55</v>
      </c>
      <c r="V157" s="52">
        <v>46</v>
      </c>
      <c r="W157" s="52">
        <v>32</v>
      </c>
      <c r="X157" s="52">
        <v>31</v>
      </c>
      <c r="Y157" s="52">
        <v>48</v>
      </c>
      <c r="Z157" s="52">
        <v>56</v>
      </c>
      <c r="AA157" s="52">
        <v>54</v>
      </c>
      <c r="AB157" s="52">
        <v>47</v>
      </c>
      <c r="AC157" s="52">
        <v>60</v>
      </c>
      <c r="AD157" s="52">
        <v>60</v>
      </c>
      <c r="AE157" s="52">
        <v>60</v>
      </c>
      <c r="AF157" s="52">
        <v>60</v>
      </c>
      <c r="AG157" s="52">
        <v>60</v>
      </c>
      <c r="AH157" s="52">
        <v>60</v>
      </c>
      <c r="AI157" s="52">
        <v>60</v>
      </c>
      <c r="AJ157" s="52">
        <v>60</v>
      </c>
      <c r="AK157" s="52">
        <v>60</v>
      </c>
      <c r="AL157" s="52">
        <v>60</v>
      </c>
      <c r="AM157" s="52">
        <v>56</v>
      </c>
      <c r="AN157" s="52">
        <v>56</v>
      </c>
      <c r="AO157" s="52">
        <v>100</v>
      </c>
      <c r="AP157" s="52">
        <v>100</v>
      </c>
      <c r="AQ157" s="52">
        <v>100</v>
      </c>
      <c r="AR157" s="52">
        <v>100</v>
      </c>
      <c r="AS157" s="52">
        <v>100</v>
      </c>
      <c r="AT157" s="52">
        <v>100</v>
      </c>
      <c r="AU157" s="52">
        <v>100</v>
      </c>
      <c r="AV157" s="52">
        <v>100</v>
      </c>
      <c r="AW157" s="52">
        <v>100</v>
      </c>
      <c r="AX157" s="52">
        <v>100</v>
      </c>
      <c r="AY157" s="52">
        <v>100</v>
      </c>
      <c r="AZ157" s="55">
        <v>100</v>
      </c>
    </row>
    <row r="158" spans="1:52" ht="20.100000000000001" customHeight="1" x14ac:dyDescent="0.15">
      <c r="A158" s="47"/>
      <c r="B158" s="50"/>
      <c r="C158" s="16" t="s">
        <v>7</v>
      </c>
      <c r="D158" s="28">
        <v>0</v>
      </c>
      <c r="E158" s="28">
        <v>0</v>
      </c>
      <c r="F158" s="28">
        <v>0</v>
      </c>
      <c r="G158" s="28">
        <v>3227</v>
      </c>
      <c r="H158" s="28">
        <v>8610</v>
      </c>
      <c r="I158" s="28">
        <v>7833</v>
      </c>
      <c r="J158" s="28">
        <v>2004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21674</v>
      </c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6"/>
    </row>
    <row r="159" spans="1:52" ht="20.100000000000001" customHeight="1" thickBot="1" x14ac:dyDescent="0.2">
      <c r="A159" s="48"/>
      <c r="B159" s="51"/>
      <c r="C159" s="11" t="s">
        <v>6</v>
      </c>
      <c r="D159" s="29">
        <v>5652</v>
      </c>
      <c r="E159" s="29">
        <v>3308</v>
      </c>
      <c r="F159" s="29">
        <v>4648</v>
      </c>
      <c r="G159" s="29">
        <v>1765</v>
      </c>
      <c r="H159" s="29">
        <v>0</v>
      </c>
      <c r="I159" s="29">
        <v>0</v>
      </c>
      <c r="J159" s="29">
        <v>3024</v>
      </c>
      <c r="K159" s="29">
        <v>4113</v>
      </c>
      <c r="L159" s="29">
        <v>7244</v>
      </c>
      <c r="M159" s="29">
        <v>6903</v>
      </c>
      <c r="N159" s="29">
        <v>8551</v>
      </c>
      <c r="O159" s="29">
        <v>6953</v>
      </c>
      <c r="P159" s="29">
        <v>52161</v>
      </c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7"/>
    </row>
    <row r="160" spans="1:52" ht="20.100000000000001" customHeight="1" x14ac:dyDescent="0.15">
      <c r="A160" s="46">
        <v>49</v>
      </c>
      <c r="B160" s="49" t="s">
        <v>17</v>
      </c>
      <c r="C160" s="14" t="s">
        <v>4</v>
      </c>
      <c r="D160" s="27">
        <v>52291</v>
      </c>
      <c r="E160" s="27">
        <v>48439</v>
      </c>
      <c r="F160" s="27">
        <v>53086</v>
      </c>
      <c r="G160" s="27">
        <v>86233</v>
      </c>
      <c r="H160" s="27">
        <v>100353</v>
      </c>
      <c r="I160" s="27">
        <v>104833</v>
      </c>
      <c r="J160" s="27">
        <v>97068</v>
      </c>
      <c r="K160" s="27">
        <v>58787</v>
      </c>
      <c r="L160" s="27">
        <v>43724</v>
      </c>
      <c r="M160" s="27">
        <v>56765</v>
      </c>
      <c r="N160" s="27">
        <v>56630</v>
      </c>
      <c r="O160" s="27">
        <v>53749</v>
      </c>
      <c r="P160" s="27">
        <v>811958</v>
      </c>
      <c r="Q160" s="52">
        <v>99</v>
      </c>
      <c r="R160" s="52">
        <v>91</v>
      </c>
      <c r="S160" s="52">
        <v>151</v>
      </c>
      <c r="T160" s="52">
        <v>161</v>
      </c>
      <c r="U160" s="52">
        <v>184</v>
      </c>
      <c r="V160" s="52">
        <v>191</v>
      </c>
      <c r="W160" s="52">
        <v>185</v>
      </c>
      <c r="X160" s="52">
        <v>176</v>
      </c>
      <c r="Y160" s="52">
        <v>101</v>
      </c>
      <c r="Z160" s="52">
        <v>103</v>
      </c>
      <c r="AA160" s="52">
        <v>107</v>
      </c>
      <c r="AB160" s="52">
        <v>108</v>
      </c>
      <c r="AC160" s="52">
        <v>205</v>
      </c>
      <c r="AD160" s="52">
        <v>205</v>
      </c>
      <c r="AE160" s="52">
        <v>205</v>
      </c>
      <c r="AF160" s="52">
        <v>205</v>
      </c>
      <c r="AG160" s="52">
        <v>203</v>
      </c>
      <c r="AH160" s="52">
        <v>200</v>
      </c>
      <c r="AI160" s="52">
        <v>191</v>
      </c>
      <c r="AJ160" s="52">
        <v>191</v>
      </c>
      <c r="AK160" s="52">
        <v>191</v>
      </c>
      <c r="AL160" s="52">
        <v>191</v>
      </c>
      <c r="AM160" s="52">
        <v>191</v>
      </c>
      <c r="AN160" s="52">
        <v>191</v>
      </c>
      <c r="AO160" s="52">
        <v>100</v>
      </c>
      <c r="AP160" s="52">
        <v>100</v>
      </c>
      <c r="AQ160" s="52">
        <v>100</v>
      </c>
      <c r="AR160" s="52">
        <v>100</v>
      </c>
      <c r="AS160" s="52">
        <v>100</v>
      </c>
      <c r="AT160" s="52">
        <v>100</v>
      </c>
      <c r="AU160" s="52">
        <v>100</v>
      </c>
      <c r="AV160" s="52">
        <v>100</v>
      </c>
      <c r="AW160" s="52">
        <v>100</v>
      </c>
      <c r="AX160" s="52">
        <v>100</v>
      </c>
      <c r="AY160" s="52">
        <v>100</v>
      </c>
      <c r="AZ160" s="55">
        <v>100</v>
      </c>
    </row>
    <row r="161" spans="1:52" ht="20.100000000000001" customHeight="1" x14ac:dyDescent="0.15">
      <c r="A161" s="47"/>
      <c r="B161" s="50"/>
      <c r="C161" s="16" t="s">
        <v>3</v>
      </c>
      <c r="D161" s="28">
        <v>0</v>
      </c>
      <c r="E161" s="28">
        <v>0</v>
      </c>
      <c r="F161" s="28">
        <v>0</v>
      </c>
      <c r="G161" s="28">
        <v>433</v>
      </c>
      <c r="H161" s="28">
        <v>11783</v>
      </c>
      <c r="I161" s="28">
        <v>11868</v>
      </c>
      <c r="J161" s="28">
        <v>10787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34871</v>
      </c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6"/>
    </row>
    <row r="162" spans="1:52" ht="20.100000000000001" customHeight="1" x14ac:dyDescent="0.15">
      <c r="A162" s="47"/>
      <c r="B162" s="50"/>
      <c r="C162" s="16" t="s">
        <v>2</v>
      </c>
      <c r="D162" s="28">
        <v>0</v>
      </c>
      <c r="E162" s="28">
        <v>0</v>
      </c>
      <c r="F162" s="28">
        <v>0</v>
      </c>
      <c r="G162" s="28">
        <v>1513</v>
      </c>
      <c r="H162" s="28">
        <v>41491</v>
      </c>
      <c r="I162" s="28">
        <v>41801</v>
      </c>
      <c r="J162" s="28">
        <v>36787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121592</v>
      </c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6"/>
    </row>
    <row r="163" spans="1:52" ht="20.100000000000001" customHeight="1" x14ac:dyDescent="0.15">
      <c r="A163" s="47"/>
      <c r="B163" s="50"/>
      <c r="C163" s="16" t="s">
        <v>1</v>
      </c>
      <c r="D163" s="28">
        <v>27188</v>
      </c>
      <c r="E163" s="28">
        <v>24412</v>
      </c>
      <c r="F163" s="28">
        <v>26826</v>
      </c>
      <c r="G163" s="28">
        <v>43471</v>
      </c>
      <c r="H163" s="28">
        <v>0</v>
      </c>
      <c r="I163" s="28">
        <v>0</v>
      </c>
      <c r="J163" s="28">
        <v>2286</v>
      </c>
      <c r="K163" s="28">
        <v>32038</v>
      </c>
      <c r="L163" s="28">
        <v>22510</v>
      </c>
      <c r="M163" s="28">
        <v>28734</v>
      </c>
      <c r="N163" s="28">
        <v>28637</v>
      </c>
      <c r="O163" s="28">
        <v>26620</v>
      </c>
      <c r="P163" s="28">
        <v>262722</v>
      </c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6"/>
    </row>
    <row r="164" spans="1:52" ht="20.100000000000001" customHeight="1" thickBot="1" x14ac:dyDescent="0.2">
      <c r="A164" s="48"/>
      <c r="B164" s="51"/>
      <c r="C164" s="11" t="s">
        <v>0</v>
      </c>
      <c r="D164" s="29">
        <v>25103</v>
      </c>
      <c r="E164" s="29">
        <v>24027</v>
      </c>
      <c r="F164" s="29">
        <v>26260</v>
      </c>
      <c r="G164" s="29">
        <v>40816</v>
      </c>
      <c r="H164" s="29">
        <v>47079</v>
      </c>
      <c r="I164" s="29">
        <v>51164</v>
      </c>
      <c r="J164" s="29">
        <v>47208</v>
      </c>
      <c r="K164" s="29">
        <v>26749</v>
      </c>
      <c r="L164" s="29">
        <v>21214</v>
      </c>
      <c r="M164" s="29">
        <v>28031</v>
      </c>
      <c r="N164" s="29">
        <v>27993</v>
      </c>
      <c r="O164" s="29">
        <v>27129</v>
      </c>
      <c r="P164" s="29">
        <v>392773</v>
      </c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7"/>
    </row>
    <row r="165" spans="1:52" ht="19.5" customHeight="1" x14ac:dyDescent="0.15">
      <c r="A165" s="79">
        <v>50</v>
      </c>
      <c r="B165" s="81" t="s">
        <v>16</v>
      </c>
      <c r="C165" s="14" t="s">
        <v>4</v>
      </c>
      <c r="D165" s="27">
        <v>25789</v>
      </c>
      <c r="E165" s="27">
        <v>20902</v>
      </c>
      <c r="F165" s="27">
        <v>30761</v>
      </c>
      <c r="G165" s="27">
        <v>36608</v>
      </c>
      <c r="H165" s="27">
        <v>45263</v>
      </c>
      <c r="I165" s="27">
        <v>43336</v>
      </c>
      <c r="J165" s="27">
        <v>30235</v>
      </c>
      <c r="K165" s="27">
        <v>21715</v>
      </c>
      <c r="L165" s="27">
        <v>30346</v>
      </c>
      <c r="M165" s="27">
        <v>33112</v>
      </c>
      <c r="N165" s="27">
        <v>33468</v>
      </c>
      <c r="O165" s="27">
        <v>28756</v>
      </c>
      <c r="P165" s="27">
        <v>380291</v>
      </c>
      <c r="Q165" s="73">
        <v>56</v>
      </c>
      <c r="R165" s="73">
        <v>49</v>
      </c>
      <c r="S165" s="73">
        <v>83</v>
      </c>
      <c r="T165" s="73">
        <v>83</v>
      </c>
      <c r="U165" s="73">
        <v>89</v>
      </c>
      <c r="V165" s="73">
        <v>85</v>
      </c>
      <c r="W165" s="73">
        <v>77</v>
      </c>
      <c r="X165" s="73">
        <v>48</v>
      </c>
      <c r="Y165" s="73">
        <v>63</v>
      </c>
      <c r="Z165" s="73">
        <v>67</v>
      </c>
      <c r="AA165" s="73">
        <v>66</v>
      </c>
      <c r="AB165" s="73">
        <v>62</v>
      </c>
      <c r="AC165" s="73">
        <v>98</v>
      </c>
      <c r="AD165" s="73">
        <v>98</v>
      </c>
      <c r="AE165" s="73">
        <v>98</v>
      </c>
      <c r="AF165" s="73">
        <v>98</v>
      </c>
      <c r="AG165" s="73">
        <v>89</v>
      </c>
      <c r="AH165" s="73">
        <v>89</v>
      </c>
      <c r="AI165" s="73">
        <v>89</v>
      </c>
      <c r="AJ165" s="73">
        <v>89</v>
      </c>
      <c r="AK165" s="73">
        <v>89</v>
      </c>
      <c r="AL165" s="73">
        <v>89</v>
      </c>
      <c r="AM165" s="73">
        <v>89</v>
      </c>
      <c r="AN165" s="73">
        <v>89</v>
      </c>
      <c r="AO165" s="73">
        <v>100</v>
      </c>
      <c r="AP165" s="73">
        <v>100</v>
      </c>
      <c r="AQ165" s="73">
        <v>100</v>
      </c>
      <c r="AR165" s="73">
        <v>100</v>
      </c>
      <c r="AS165" s="73">
        <v>100</v>
      </c>
      <c r="AT165" s="73">
        <v>100</v>
      </c>
      <c r="AU165" s="73">
        <v>100</v>
      </c>
      <c r="AV165" s="73">
        <v>100</v>
      </c>
      <c r="AW165" s="73">
        <v>100</v>
      </c>
      <c r="AX165" s="73">
        <v>100</v>
      </c>
      <c r="AY165" s="73">
        <v>100</v>
      </c>
      <c r="AZ165" s="76">
        <v>100</v>
      </c>
    </row>
    <row r="166" spans="1:52" ht="20.100000000000001" customHeight="1" x14ac:dyDescent="0.15">
      <c r="A166" s="47"/>
      <c r="B166" s="82"/>
      <c r="C166" s="16" t="s">
        <v>3</v>
      </c>
      <c r="D166" s="28">
        <v>0</v>
      </c>
      <c r="E166" s="28">
        <v>0</v>
      </c>
      <c r="F166" s="28">
        <v>0</v>
      </c>
      <c r="G166" s="28">
        <v>2699</v>
      </c>
      <c r="H166" s="28">
        <v>5821</v>
      </c>
      <c r="I166" s="28">
        <v>5302</v>
      </c>
      <c r="J166" s="28">
        <v>1823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15645</v>
      </c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7"/>
    </row>
    <row r="167" spans="1:52" ht="20.100000000000001" customHeight="1" x14ac:dyDescent="0.15">
      <c r="A167" s="47"/>
      <c r="B167" s="82"/>
      <c r="C167" s="16" t="s">
        <v>2</v>
      </c>
      <c r="D167" s="28">
        <v>0</v>
      </c>
      <c r="E167" s="28">
        <v>0</v>
      </c>
      <c r="F167" s="28">
        <v>0</v>
      </c>
      <c r="G167" s="28">
        <v>9146</v>
      </c>
      <c r="H167" s="28">
        <v>19409</v>
      </c>
      <c r="I167" s="28">
        <v>17874</v>
      </c>
      <c r="J167" s="28">
        <v>6316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52745</v>
      </c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7"/>
    </row>
    <row r="168" spans="1:52" ht="20.100000000000001" customHeight="1" x14ac:dyDescent="0.15">
      <c r="A168" s="47"/>
      <c r="B168" s="82"/>
      <c r="C168" s="16" t="s">
        <v>1</v>
      </c>
      <c r="D168" s="28">
        <v>14723</v>
      </c>
      <c r="E168" s="28">
        <v>9422</v>
      </c>
      <c r="F168" s="28">
        <v>17435</v>
      </c>
      <c r="G168" s="28">
        <v>8951</v>
      </c>
      <c r="H168" s="28">
        <v>0</v>
      </c>
      <c r="I168" s="28">
        <v>0</v>
      </c>
      <c r="J168" s="28">
        <v>8207</v>
      </c>
      <c r="K168" s="28">
        <v>11593</v>
      </c>
      <c r="L168" s="28">
        <v>16625</v>
      </c>
      <c r="M168" s="28">
        <v>14695</v>
      </c>
      <c r="N168" s="28">
        <v>17556</v>
      </c>
      <c r="O168" s="28">
        <v>15547</v>
      </c>
      <c r="P168" s="28">
        <v>134754</v>
      </c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7"/>
    </row>
    <row r="169" spans="1:52" ht="20.100000000000001" customHeight="1" thickBot="1" x14ac:dyDescent="0.2">
      <c r="A169" s="48"/>
      <c r="B169" s="83"/>
      <c r="C169" s="11" t="s">
        <v>0</v>
      </c>
      <c r="D169" s="29">
        <v>11066</v>
      </c>
      <c r="E169" s="29">
        <v>11480</v>
      </c>
      <c r="F169" s="29">
        <v>13326</v>
      </c>
      <c r="G169" s="29">
        <v>15812</v>
      </c>
      <c r="H169" s="29">
        <v>20033</v>
      </c>
      <c r="I169" s="29">
        <v>20160</v>
      </c>
      <c r="J169" s="29">
        <v>13889</v>
      </c>
      <c r="K169" s="29">
        <v>10122</v>
      </c>
      <c r="L169" s="29">
        <v>13721</v>
      </c>
      <c r="M169" s="29">
        <v>18417</v>
      </c>
      <c r="N169" s="29">
        <v>15912</v>
      </c>
      <c r="O169" s="29">
        <v>13209</v>
      </c>
      <c r="P169" s="29">
        <v>177147</v>
      </c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8"/>
    </row>
    <row r="170" spans="1:52" ht="20.100000000000001" customHeight="1" x14ac:dyDescent="0.15">
      <c r="A170" s="46">
        <v>51</v>
      </c>
      <c r="B170" s="49" t="s">
        <v>15</v>
      </c>
      <c r="C170" s="14" t="s">
        <v>4</v>
      </c>
      <c r="D170" s="27">
        <v>20375</v>
      </c>
      <c r="E170" s="27">
        <v>14717</v>
      </c>
      <c r="F170" s="27">
        <v>16165</v>
      </c>
      <c r="G170" s="27">
        <v>19543</v>
      </c>
      <c r="H170" s="27">
        <v>26481</v>
      </c>
      <c r="I170" s="27">
        <v>25649</v>
      </c>
      <c r="J170" s="27">
        <v>18302</v>
      </c>
      <c r="K170" s="27">
        <v>16018</v>
      </c>
      <c r="L170" s="27">
        <v>19749</v>
      </c>
      <c r="M170" s="27">
        <v>20071</v>
      </c>
      <c r="N170" s="27">
        <v>20322</v>
      </c>
      <c r="O170" s="27">
        <v>19028</v>
      </c>
      <c r="P170" s="27">
        <v>236420</v>
      </c>
      <c r="Q170" s="52">
        <v>39</v>
      </c>
      <c r="R170" s="52">
        <v>33</v>
      </c>
      <c r="S170" s="52">
        <v>39</v>
      </c>
      <c r="T170" s="52">
        <v>45</v>
      </c>
      <c r="U170" s="52">
        <v>53</v>
      </c>
      <c r="V170" s="52">
        <v>53</v>
      </c>
      <c r="W170" s="52">
        <v>48</v>
      </c>
      <c r="X170" s="52">
        <v>39</v>
      </c>
      <c r="Y170" s="52">
        <v>42</v>
      </c>
      <c r="Z170" s="52">
        <v>40</v>
      </c>
      <c r="AA170" s="52">
        <v>37</v>
      </c>
      <c r="AB170" s="52">
        <v>38</v>
      </c>
      <c r="AC170" s="52">
        <v>51</v>
      </c>
      <c r="AD170" s="52">
        <v>51</v>
      </c>
      <c r="AE170" s="52">
        <v>51</v>
      </c>
      <c r="AF170" s="52">
        <v>51</v>
      </c>
      <c r="AG170" s="52">
        <v>53</v>
      </c>
      <c r="AH170" s="52">
        <v>53</v>
      </c>
      <c r="AI170" s="52">
        <v>53</v>
      </c>
      <c r="AJ170" s="52">
        <v>53</v>
      </c>
      <c r="AK170" s="52">
        <v>53</v>
      </c>
      <c r="AL170" s="52">
        <v>53</v>
      </c>
      <c r="AM170" s="52">
        <v>53</v>
      </c>
      <c r="AN170" s="52">
        <v>53</v>
      </c>
      <c r="AO170" s="52">
        <v>100</v>
      </c>
      <c r="AP170" s="52">
        <v>100</v>
      </c>
      <c r="AQ170" s="52">
        <v>100</v>
      </c>
      <c r="AR170" s="52">
        <v>100</v>
      </c>
      <c r="AS170" s="52">
        <v>100</v>
      </c>
      <c r="AT170" s="52">
        <v>100</v>
      </c>
      <c r="AU170" s="52">
        <v>100</v>
      </c>
      <c r="AV170" s="52">
        <v>100</v>
      </c>
      <c r="AW170" s="52">
        <v>100</v>
      </c>
      <c r="AX170" s="52">
        <v>100</v>
      </c>
      <c r="AY170" s="52">
        <v>100</v>
      </c>
      <c r="AZ170" s="55">
        <v>100</v>
      </c>
    </row>
    <row r="171" spans="1:52" ht="20.100000000000001" customHeight="1" x14ac:dyDescent="0.15">
      <c r="A171" s="47"/>
      <c r="B171" s="50"/>
      <c r="C171" s="16" t="s">
        <v>7</v>
      </c>
      <c r="D171" s="28">
        <v>0</v>
      </c>
      <c r="E171" s="28">
        <v>0</v>
      </c>
      <c r="F171" s="28">
        <v>0</v>
      </c>
      <c r="G171" s="28">
        <v>10177</v>
      </c>
      <c r="H171" s="28">
        <v>26481</v>
      </c>
      <c r="I171" s="28">
        <v>25649</v>
      </c>
      <c r="J171" s="28">
        <v>9751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72058</v>
      </c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6"/>
    </row>
    <row r="172" spans="1:52" ht="20.100000000000001" customHeight="1" thickBot="1" x14ac:dyDescent="0.2">
      <c r="A172" s="48"/>
      <c r="B172" s="51"/>
      <c r="C172" s="11" t="s">
        <v>6</v>
      </c>
      <c r="D172" s="29">
        <v>20375</v>
      </c>
      <c r="E172" s="29">
        <v>14717</v>
      </c>
      <c r="F172" s="29">
        <v>16165</v>
      </c>
      <c r="G172" s="29">
        <v>9366</v>
      </c>
      <c r="H172" s="29">
        <v>0</v>
      </c>
      <c r="I172" s="29">
        <v>0</v>
      </c>
      <c r="J172" s="29">
        <v>8551</v>
      </c>
      <c r="K172" s="29">
        <v>16018</v>
      </c>
      <c r="L172" s="29">
        <v>19749</v>
      </c>
      <c r="M172" s="29">
        <v>20071</v>
      </c>
      <c r="N172" s="29">
        <v>20322</v>
      </c>
      <c r="O172" s="29">
        <v>19028</v>
      </c>
      <c r="P172" s="29">
        <v>164362</v>
      </c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7"/>
    </row>
    <row r="173" spans="1:52" ht="20.100000000000001" customHeight="1" x14ac:dyDescent="0.15">
      <c r="A173" s="46">
        <v>52</v>
      </c>
      <c r="B173" s="49" t="s">
        <v>14</v>
      </c>
      <c r="C173" s="14" t="s">
        <v>4</v>
      </c>
      <c r="D173" s="27">
        <v>14251</v>
      </c>
      <c r="E173" s="27">
        <v>11907</v>
      </c>
      <c r="F173" s="27"/>
      <c r="G173" s="27"/>
      <c r="H173" s="27"/>
      <c r="I173" s="27"/>
      <c r="J173" s="27">
        <v>30925</v>
      </c>
      <c r="K173" s="27">
        <v>20305</v>
      </c>
      <c r="L173" s="27">
        <v>15161</v>
      </c>
      <c r="M173" s="27">
        <v>14778</v>
      </c>
      <c r="N173" s="27">
        <v>16147</v>
      </c>
      <c r="O173" s="27">
        <v>15300</v>
      </c>
      <c r="P173" s="27">
        <v>138774</v>
      </c>
      <c r="Q173" s="52">
        <v>28</v>
      </c>
      <c r="R173" s="52">
        <v>28</v>
      </c>
      <c r="S173" s="52">
        <v>57</v>
      </c>
      <c r="T173" s="52">
        <v>68</v>
      </c>
      <c r="U173" s="52">
        <v>63</v>
      </c>
      <c r="V173" s="52">
        <v>63</v>
      </c>
      <c r="W173" s="52">
        <v>64</v>
      </c>
      <c r="X173" s="52">
        <v>54</v>
      </c>
      <c r="Y173" s="52">
        <v>32</v>
      </c>
      <c r="Z173" s="52">
        <v>31</v>
      </c>
      <c r="AA173" s="52">
        <v>32</v>
      </c>
      <c r="AB173" s="52">
        <v>31</v>
      </c>
      <c r="AC173" s="52">
        <v>67</v>
      </c>
      <c r="AD173" s="52">
        <v>67</v>
      </c>
      <c r="AE173" s="52">
        <v>67</v>
      </c>
      <c r="AF173" s="52">
        <v>67</v>
      </c>
      <c r="AG173" s="52">
        <v>67</v>
      </c>
      <c r="AH173" s="52">
        <v>63</v>
      </c>
      <c r="AI173" s="52">
        <v>64</v>
      </c>
      <c r="AJ173" s="52">
        <v>64</v>
      </c>
      <c r="AK173" s="52">
        <v>64</v>
      </c>
      <c r="AL173" s="52">
        <v>64</v>
      </c>
      <c r="AM173" s="52">
        <v>64</v>
      </c>
      <c r="AN173" s="52">
        <v>64</v>
      </c>
      <c r="AO173" s="52">
        <v>100</v>
      </c>
      <c r="AP173" s="52">
        <v>100</v>
      </c>
      <c r="AQ173" s="52">
        <v>100</v>
      </c>
      <c r="AR173" s="52">
        <v>99</v>
      </c>
      <c r="AS173" s="52">
        <v>98</v>
      </c>
      <c r="AT173" s="52">
        <v>98</v>
      </c>
      <c r="AU173" s="52">
        <v>98</v>
      </c>
      <c r="AV173" s="52">
        <v>100</v>
      </c>
      <c r="AW173" s="52">
        <v>100</v>
      </c>
      <c r="AX173" s="52">
        <v>100</v>
      </c>
      <c r="AY173" s="52">
        <v>100</v>
      </c>
      <c r="AZ173" s="55">
        <v>100</v>
      </c>
    </row>
    <row r="174" spans="1:52" ht="20.100000000000001" customHeight="1" x14ac:dyDescent="0.15">
      <c r="A174" s="47"/>
      <c r="B174" s="50"/>
      <c r="C174" s="16" t="s">
        <v>3</v>
      </c>
      <c r="D174" s="28">
        <v>0</v>
      </c>
      <c r="E174" s="28">
        <v>0</v>
      </c>
      <c r="F174" s="28"/>
      <c r="G174" s="28"/>
      <c r="H174" s="28"/>
      <c r="I174" s="28"/>
      <c r="J174" s="28">
        <v>3384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3384</v>
      </c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6"/>
    </row>
    <row r="175" spans="1:52" ht="20.100000000000001" customHeight="1" x14ac:dyDescent="0.15">
      <c r="A175" s="47"/>
      <c r="B175" s="50"/>
      <c r="C175" s="16" t="s">
        <v>2</v>
      </c>
      <c r="D175" s="28">
        <v>0</v>
      </c>
      <c r="E175" s="28">
        <v>0</v>
      </c>
      <c r="F175" s="28"/>
      <c r="G175" s="28"/>
      <c r="H175" s="28"/>
      <c r="I175" s="28"/>
      <c r="J175" s="28">
        <v>11849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11849</v>
      </c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6"/>
    </row>
    <row r="176" spans="1:52" ht="20.100000000000001" customHeight="1" x14ac:dyDescent="0.15">
      <c r="A176" s="47"/>
      <c r="B176" s="50"/>
      <c r="C176" s="16" t="s">
        <v>1</v>
      </c>
      <c r="D176" s="28">
        <v>7493</v>
      </c>
      <c r="E176" s="28">
        <v>6214</v>
      </c>
      <c r="F176" s="28"/>
      <c r="G176" s="28"/>
      <c r="H176" s="28"/>
      <c r="I176" s="28"/>
      <c r="J176" s="28">
        <v>697</v>
      </c>
      <c r="K176" s="28">
        <v>10549</v>
      </c>
      <c r="L176" s="28">
        <v>7542</v>
      </c>
      <c r="M176" s="28">
        <v>7409</v>
      </c>
      <c r="N176" s="28">
        <v>8000</v>
      </c>
      <c r="O176" s="28">
        <v>7290</v>
      </c>
      <c r="P176" s="28">
        <v>55194</v>
      </c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6"/>
    </row>
    <row r="177" spans="1:52" ht="20.100000000000001" customHeight="1" thickBot="1" x14ac:dyDescent="0.2">
      <c r="A177" s="48"/>
      <c r="B177" s="51"/>
      <c r="C177" s="11" t="s">
        <v>0</v>
      </c>
      <c r="D177" s="29">
        <v>6758</v>
      </c>
      <c r="E177" s="29">
        <v>5693</v>
      </c>
      <c r="F177" s="29"/>
      <c r="G177" s="29"/>
      <c r="H177" s="29"/>
      <c r="I177" s="29"/>
      <c r="J177" s="29">
        <v>14995</v>
      </c>
      <c r="K177" s="29">
        <v>9756</v>
      </c>
      <c r="L177" s="29">
        <v>7619</v>
      </c>
      <c r="M177" s="29">
        <v>7369</v>
      </c>
      <c r="N177" s="29">
        <v>8147</v>
      </c>
      <c r="O177" s="29">
        <v>8010</v>
      </c>
      <c r="P177" s="29">
        <v>68347</v>
      </c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7"/>
    </row>
    <row r="178" spans="1:52" ht="20.100000000000001" customHeight="1" x14ac:dyDescent="0.15">
      <c r="A178" s="46">
        <v>53</v>
      </c>
      <c r="B178" s="49" t="s">
        <v>78</v>
      </c>
      <c r="C178" s="14" t="s">
        <v>4</v>
      </c>
      <c r="D178" s="27">
        <v>7067</v>
      </c>
      <c r="E178" s="27">
        <v>4544</v>
      </c>
      <c r="F178" s="27"/>
      <c r="G178" s="27"/>
      <c r="H178" s="27"/>
      <c r="I178" s="27"/>
      <c r="J178" s="27">
        <v>7930</v>
      </c>
      <c r="K178" s="27">
        <v>5692</v>
      </c>
      <c r="L178" s="27">
        <v>7405</v>
      </c>
      <c r="M178" s="27">
        <v>9232</v>
      </c>
      <c r="N178" s="27">
        <v>9330</v>
      </c>
      <c r="O178" s="27">
        <v>7030</v>
      </c>
      <c r="P178" s="27">
        <v>58230</v>
      </c>
      <c r="Q178" s="52">
        <v>25</v>
      </c>
      <c r="R178" s="52">
        <v>15</v>
      </c>
      <c r="S178" s="52">
        <v>26</v>
      </c>
      <c r="T178" s="52">
        <v>24</v>
      </c>
      <c r="U178" s="52">
        <v>31</v>
      </c>
      <c r="V178" s="52">
        <v>33</v>
      </c>
      <c r="W178" s="52">
        <v>28</v>
      </c>
      <c r="X178" s="52">
        <v>21</v>
      </c>
      <c r="Y178" s="52">
        <v>28</v>
      </c>
      <c r="Z178" s="52">
        <v>30</v>
      </c>
      <c r="AA178" s="52">
        <v>32</v>
      </c>
      <c r="AB178" s="52">
        <v>28</v>
      </c>
      <c r="AC178" s="52">
        <v>34</v>
      </c>
      <c r="AD178" s="52">
        <v>34</v>
      </c>
      <c r="AE178" s="52">
        <v>34</v>
      </c>
      <c r="AF178" s="52">
        <v>34</v>
      </c>
      <c r="AG178" s="52">
        <v>31</v>
      </c>
      <c r="AH178" s="52">
        <v>33</v>
      </c>
      <c r="AI178" s="52">
        <v>33</v>
      </c>
      <c r="AJ178" s="52">
        <v>33</v>
      </c>
      <c r="AK178" s="52">
        <v>33</v>
      </c>
      <c r="AL178" s="52">
        <v>33</v>
      </c>
      <c r="AM178" s="52">
        <v>33</v>
      </c>
      <c r="AN178" s="52">
        <v>33</v>
      </c>
      <c r="AO178" s="52">
        <v>100</v>
      </c>
      <c r="AP178" s="52">
        <v>100</v>
      </c>
      <c r="AQ178" s="52">
        <v>100</v>
      </c>
      <c r="AR178" s="52">
        <v>100</v>
      </c>
      <c r="AS178" s="52">
        <v>100</v>
      </c>
      <c r="AT178" s="52">
        <v>100</v>
      </c>
      <c r="AU178" s="52">
        <v>100</v>
      </c>
      <c r="AV178" s="52">
        <v>100</v>
      </c>
      <c r="AW178" s="52">
        <v>100</v>
      </c>
      <c r="AX178" s="52">
        <v>100</v>
      </c>
      <c r="AY178" s="52">
        <v>100</v>
      </c>
      <c r="AZ178" s="55">
        <v>100</v>
      </c>
    </row>
    <row r="179" spans="1:52" ht="20.100000000000001" customHeight="1" x14ac:dyDescent="0.15">
      <c r="A179" s="47"/>
      <c r="B179" s="50"/>
      <c r="C179" s="16" t="s">
        <v>7</v>
      </c>
      <c r="D179" s="28">
        <v>0</v>
      </c>
      <c r="E179" s="28">
        <v>0</v>
      </c>
      <c r="F179" s="28"/>
      <c r="G179" s="28"/>
      <c r="H179" s="28"/>
      <c r="I179" s="28"/>
      <c r="J179" s="28">
        <v>3791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3791</v>
      </c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6"/>
    </row>
    <row r="180" spans="1:52" ht="20.100000000000001" customHeight="1" thickBot="1" x14ac:dyDescent="0.2">
      <c r="A180" s="48"/>
      <c r="B180" s="51"/>
      <c r="C180" s="11" t="s">
        <v>6</v>
      </c>
      <c r="D180" s="29">
        <v>7067</v>
      </c>
      <c r="E180" s="29">
        <v>4544</v>
      </c>
      <c r="F180" s="29"/>
      <c r="G180" s="29"/>
      <c r="H180" s="29"/>
      <c r="I180" s="29"/>
      <c r="J180" s="29">
        <v>4139</v>
      </c>
      <c r="K180" s="29">
        <v>5692</v>
      </c>
      <c r="L180" s="29">
        <v>7405</v>
      </c>
      <c r="M180" s="29">
        <v>9232</v>
      </c>
      <c r="N180" s="29">
        <v>9330</v>
      </c>
      <c r="O180" s="29">
        <v>7030</v>
      </c>
      <c r="P180" s="29">
        <v>54439</v>
      </c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7"/>
    </row>
    <row r="181" spans="1:52" ht="20.100000000000001" customHeight="1" x14ac:dyDescent="0.15">
      <c r="A181" s="46">
        <v>54</v>
      </c>
      <c r="B181" s="49" t="s">
        <v>13</v>
      </c>
      <c r="C181" s="14" t="s">
        <v>4</v>
      </c>
      <c r="D181" s="27">
        <v>12035</v>
      </c>
      <c r="E181" s="27">
        <v>8477</v>
      </c>
      <c r="F181" s="27">
        <v>9479</v>
      </c>
      <c r="G181" s="27">
        <v>9373</v>
      </c>
      <c r="H181" s="27">
        <v>12920</v>
      </c>
      <c r="I181" s="27">
        <v>12370</v>
      </c>
      <c r="J181" s="27">
        <v>9831</v>
      </c>
      <c r="K181" s="27">
        <v>10436</v>
      </c>
      <c r="L181" s="27">
        <v>12523</v>
      </c>
      <c r="M181" s="27">
        <v>12990</v>
      </c>
      <c r="N181" s="27">
        <v>13506</v>
      </c>
      <c r="O181" s="27">
        <v>12087</v>
      </c>
      <c r="P181" s="27">
        <v>136027</v>
      </c>
      <c r="Q181" s="52">
        <v>29</v>
      </c>
      <c r="R181" s="52">
        <v>21</v>
      </c>
      <c r="S181" s="52">
        <v>18</v>
      </c>
      <c r="T181" s="52">
        <v>25</v>
      </c>
      <c r="U181" s="52">
        <v>37</v>
      </c>
      <c r="V181" s="52">
        <v>33</v>
      </c>
      <c r="W181" s="52">
        <v>25</v>
      </c>
      <c r="X181" s="52">
        <v>24</v>
      </c>
      <c r="Y181" s="52">
        <v>26</v>
      </c>
      <c r="Z181" s="52">
        <v>30</v>
      </c>
      <c r="AA181" s="52">
        <v>32</v>
      </c>
      <c r="AB181" s="52">
        <v>31</v>
      </c>
      <c r="AC181" s="52">
        <v>35</v>
      </c>
      <c r="AD181" s="52">
        <v>35</v>
      </c>
      <c r="AE181" s="52">
        <v>35</v>
      </c>
      <c r="AF181" s="52">
        <v>35</v>
      </c>
      <c r="AG181" s="52">
        <v>37</v>
      </c>
      <c r="AH181" s="52">
        <v>37</v>
      </c>
      <c r="AI181" s="52">
        <v>37</v>
      </c>
      <c r="AJ181" s="52">
        <v>37</v>
      </c>
      <c r="AK181" s="52">
        <v>37</v>
      </c>
      <c r="AL181" s="52">
        <v>37</v>
      </c>
      <c r="AM181" s="52">
        <v>37</v>
      </c>
      <c r="AN181" s="52">
        <v>37</v>
      </c>
      <c r="AO181" s="52">
        <v>100</v>
      </c>
      <c r="AP181" s="52">
        <v>100</v>
      </c>
      <c r="AQ181" s="52">
        <v>100</v>
      </c>
      <c r="AR181" s="52">
        <v>100</v>
      </c>
      <c r="AS181" s="52">
        <v>100</v>
      </c>
      <c r="AT181" s="52">
        <v>100</v>
      </c>
      <c r="AU181" s="52">
        <v>100</v>
      </c>
      <c r="AV181" s="52">
        <v>100</v>
      </c>
      <c r="AW181" s="52">
        <v>100</v>
      </c>
      <c r="AX181" s="52">
        <v>100</v>
      </c>
      <c r="AY181" s="52">
        <v>100</v>
      </c>
      <c r="AZ181" s="55">
        <v>100</v>
      </c>
    </row>
    <row r="182" spans="1:52" ht="20.100000000000001" customHeight="1" x14ac:dyDescent="0.15">
      <c r="A182" s="47"/>
      <c r="B182" s="50"/>
      <c r="C182" s="16" t="s">
        <v>3</v>
      </c>
      <c r="D182" s="28">
        <v>0</v>
      </c>
      <c r="E182" s="28">
        <v>0</v>
      </c>
      <c r="F182" s="28">
        <v>0</v>
      </c>
      <c r="G182" s="28">
        <v>560</v>
      </c>
      <c r="H182" s="28">
        <v>1633</v>
      </c>
      <c r="I182" s="28">
        <v>1707</v>
      </c>
      <c r="J182" s="28">
        <v>557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4457</v>
      </c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6"/>
    </row>
    <row r="183" spans="1:52" ht="20.100000000000001" customHeight="1" x14ac:dyDescent="0.15">
      <c r="A183" s="47"/>
      <c r="B183" s="50"/>
      <c r="C183" s="16" t="s">
        <v>2</v>
      </c>
      <c r="D183" s="28">
        <v>0</v>
      </c>
      <c r="E183" s="28">
        <v>0</v>
      </c>
      <c r="F183" s="28">
        <v>0</v>
      </c>
      <c r="G183" s="28">
        <v>1965</v>
      </c>
      <c r="H183" s="28">
        <v>5355</v>
      </c>
      <c r="I183" s="28">
        <v>5589</v>
      </c>
      <c r="J183" s="28">
        <v>1871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14780</v>
      </c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6"/>
    </row>
    <row r="184" spans="1:52" ht="20.100000000000001" customHeight="1" x14ac:dyDescent="0.15">
      <c r="A184" s="47"/>
      <c r="B184" s="50"/>
      <c r="C184" s="16" t="s">
        <v>1</v>
      </c>
      <c r="D184" s="28">
        <v>6142</v>
      </c>
      <c r="E184" s="28">
        <v>3638</v>
      </c>
      <c r="F184" s="28">
        <v>5352</v>
      </c>
      <c r="G184" s="28">
        <v>2548</v>
      </c>
      <c r="H184" s="28">
        <v>0</v>
      </c>
      <c r="I184" s="28">
        <v>0</v>
      </c>
      <c r="J184" s="28">
        <v>2411</v>
      </c>
      <c r="K184" s="28">
        <v>5441</v>
      </c>
      <c r="L184" s="28">
        <v>6617</v>
      </c>
      <c r="M184" s="28">
        <v>5447</v>
      </c>
      <c r="N184" s="28">
        <v>7311</v>
      </c>
      <c r="O184" s="28">
        <v>6470</v>
      </c>
      <c r="P184" s="28">
        <v>51377</v>
      </c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6"/>
    </row>
    <row r="185" spans="1:52" ht="20.100000000000001" customHeight="1" thickBot="1" x14ac:dyDescent="0.2">
      <c r="A185" s="48"/>
      <c r="B185" s="51"/>
      <c r="C185" s="11" t="s">
        <v>0</v>
      </c>
      <c r="D185" s="29">
        <v>5893</v>
      </c>
      <c r="E185" s="29">
        <v>4839</v>
      </c>
      <c r="F185" s="29">
        <v>4127</v>
      </c>
      <c r="G185" s="29">
        <v>4300</v>
      </c>
      <c r="H185" s="29">
        <v>5932</v>
      </c>
      <c r="I185" s="29">
        <v>5074</v>
      </c>
      <c r="J185" s="29">
        <v>4992</v>
      </c>
      <c r="K185" s="29">
        <v>4995</v>
      </c>
      <c r="L185" s="29">
        <v>5906</v>
      </c>
      <c r="M185" s="29">
        <v>7543</v>
      </c>
      <c r="N185" s="29">
        <v>6195</v>
      </c>
      <c r="O185" s="29">
        <v>5617</v>
      </c>
      <c r="P185" s="29">
        <v>65413</v>
      </c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7"/>
    </row>
    <row r="186" spans="1:52" ht="20.100000000000001" customHeight="1" x14ac:dyDescent="0.15">
      <c r="A186" s="46">
        <v>55</v>
      </c>
      <c r="B186" s="49" t="s">
        <v>12</v>
      </c>
      <c r="C186" s="14" t="s">
        <v>4</v>
      </c>
      <c r="D186" s="27">
        <v>7990</v>
      </c>
      <c r="E186" s="27">
        <v>6723</v>
      </c>
      <c r="F186" s="27">
        <v>7149</v>
      </c>
      <c r="G186" s="27">
        <v>8774</v>
      </c>
      <c r="H186" s="27">
        <v>11168</v>
      </c>
      <c r="I186" s="27">
        <v>9522</v>
      </c>
      <c r="J186" s="27">
        <v>6914</v>
      </c>
      <c r="K186" s="27">
        <v>7144</v>
      </c>
      <c r="L186" s="27">
        <v>8197</v>
      </c>
      <c r="M186" s="27">
        <v>8361</v>
      </c>
      <c r="N186" s="27">
        <v>8794</v>
      </c>
      <c r="O186" s="27">
        <v>7373</v>
      </c>
      <c r="P186" s="27">
        <v>98109</v>
      </c>
      <c r="Q186" s="52">
        <v>24</v>
      </c>
      <c r="R186" s="52">
        <v>18</v>
      </c>
      <c r="S186" s="52">
        <v>30</v>
      </c>
      <c r="T186" s="52">
        <v>30</v>
      </c>
      <c r="U186" s="52">
        <v>32</v>
      </c>
      <c r="V186" s="52">
        <v>32</v>
      </c>
      <c r="W186" s="52">
        <v>27</v>
      </c>
      <c r="X186" s="52">
        <v>23</v>
      </c>
      <c r="Y186" s="52">
        <v>27</v>
      </c>
      <c r="Z186" s="52">
        <v>27</v>
      </c>
      <c r="AA186" s="52">
        <v>28</v>
      </c>
      <c r="AB186" s="52">
        <v>24</v>
      </c>
      <c r="AC186" s="52">
        <v>34</v>
      </c>
      <c r="AD186" s="52">
        <v>34</v>
      </c>
      <c r="AE186" s="52">
        <v>34</v>
      </c>
      <c r="AF186" s="52">
        <v>34</v>
      </c>
      <c r="AG186" s="52">
        <v>32</v>
      </c>
      <c r="AH186" s="52">
        <v>32</v>
      </c>
      <c r="AI186" s="52">
        <v>32</v>
      </c>
      <c r="AJ186" s="52">
        <v>32</v>
      </c>
      <c r="AK186" s="52">
        <v>32</v>
      </c>
      <c r="AL186" s="52">
        <v>32</v>
      </c>
      <c r="AM186" s="52">
        <v>32</v>
      </c>
      <c r="AN186" s="52">
        <v>32</v>
      </c>
      <c r="AO186" s="52">
        <v>100</v>
      </c>
      <c r="AP186" s="52">
        <v>100</v>
      </c>
      <c r="AQ186" s="52">
        <v>100</v>
      </c>
      <c r="AR186" s="52">
        <v>100</v>
      </c>
      <c r="AS186" s="52">
        <v>100</v>
      </c>
      <c r="AT186" s="52">
        <v>100</v>
      </c>
      <c r="AU186" s="52">
        <v>100</v>
      </c>
      <c r="AV186" s="52">
        <v>100</v>
      </c>
      <c r="AW186" s="52">
        <v>100</v>
      </c>
      <c r="AX186" s="52">
        <v>100</v>
      </c>
      <c r="AY186" s="52">
        <v>100</v>
      </c>
      <c r="AZ186" s="55">
        <v>100</v>
      </c>
    </row>
    <row r="187" spans="1:52" ht="20.100000000000001" customHeight="1" x14ac:dyDescent="0.15">
      <c r="A187" s="47"/>
      <c r="B187" s="50"/>
      <c r="C187" s="16" t="s">
        <v>3</v>
      </c>
      <c r="D187" s="28">
        <v>0</v>
      </c>
      <c r="E187" s="28">
        <v>0</v>
      </c>
      <c r="F187" s="28">
        <v>0</v>
      </c>
      <c r="G187" s="28">
        <v>1039</v>
      </c>
      <c r="H187" s="28">
        <v>1908</v>
      </c>
      <c r="I187" s="28">
        <v>1481</v>
      </c>
      <c r="J187" s="28">
        <v>198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4626</v>
      </c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6"/>
    </row>
    <row r="188" spans="1:52" ht="20.100000000000001" customHeight="1" x14ac:dyDescent="0.15">
      <c r="A188" s="47"/>
      <c r="B188" s="50"/>
      <c r="C188" s="16" t="s">
        <v>2</v>
      </c>
      <c r="D188" s="28">
        <v>0</v>
      </c>
      <c r="E188" s="28">
        <v>0</v>
      </c>
      <c r="F188" s="28">
        <v>0</v>
      </c>
      <c r="G188" s="28">
        <v>2926</v>
      </c>
      <c r="H188" s="28">
        <v>5509</v>
      </c>
      <c r="I188" s="28">
        <v>4342</v>
      </c>
      <c r="J188" s="28">
        <v>702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13479</v>
      </c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6"/>
    </row>
    <row r="189" spans="1:52" ht="20.100000000000001" customHeight="1" x14ac:dyDescent="0.15">
      <c r="A189" s="47"/>
      <c r="B189" s="50"/>
      <c r="C189" s="16" t="s">
        <v>1</v>
      </c>
      <c r="D189" s="28">
        <v>4373</v>
      </c>
      <c r="E189" s="28">
        <v>2876</v>
      </c>
      <c r="F189" s="28">
        <v>3990</v>
      </c>
      <c r="G189" s="28">
        <v>1259</v>
      </c>
      <c r="H189" s="28">
        <v>0</v>
      </c>
      <c r="I189" s="28">
        <v>0</v>
      </c>
      <c r="J189" s="28">
        <v>2824</v>
      </c>
      <c r="K189" s="28">
        <v>3926</v>
      </c>
      <c r="L189" s="28">
        <v>4893</v>
      </c>
      <c r="M189" s="28">
        <v>4157</v>
      </c>
      <c r="N189" s="28">
        <v>5106</v>
      </c>
      <c r="O189" s="28">
        <v>3904</v>
      </c>
      <c r="P189" s="28">
        <v>37308</v>
      </c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6"/>
    </row>
    <row r="190" spans="1:52" ht="20.100000000000001" customHeight="1" thickBot="1" x14ac:dyDescent="0.2">
      <c r="A190" s="48"/>
      <c r="B190" s="51"/>
      <c r="C190" s="11" t="s">
        <v>0</v>
      </c>
      <c r="D190" s="29">
        <v>3617</v>
      </c>
      <c r="E190" s="29">
        <v>3847</v>
      </c>
      <c r="F190" s="29">
        <v>3159</v>
      </c>
      <c r="G190" s="29">
        <v>3550</v>
      </c>
      <c r="H190" s="29">
        <v>3751</v>
      </c>
      <c r="I190" s="29">
        <v>3699</v>
      </c>
      <c r="J190" s="29">
        <v>3190</v>
      </c>
      <c r="K190" s="29">
        <v>3218</v>
      </c>
      <c r="L190" s="29">
        <v>3304</v>
      </c>
      <c r="M190" s="29">
        <v>4204</v>
      </c>
      <c r="N190" s="29">
        <v>3688</v>
      </c>
      <c r="O190" s="29">
        <v>3469</v>
      </c>
      <c r="P190" s="29">
        <v>42696</v>
      </c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7"/>
    </row>
    <row r="191" spans="1:52" ht="20.100000000000001" customHeight="1" x14ac:dyDescent="0.15">
      <c r="A191" s="46">
        <v>56</v>
      </c>
      <c r="B191" s="49" t="s">
        <v>79</v>
      </c>
      <c r="C191" s="14" t="s">
        <v>4</v>
      </c>
      <c r="D191" s="27">
        <v>6406</v>
      </c>
      <c r="E191" s="27">
        <v>5359</v>
      </c>
      <c r="F191" s="27">
        <v>3684</v>
      </c>
      <c r="G191" s="27">
        <v>3709</v>
      </c>
      <c r="H191" s="27">
        <v>4637</v>
      </c>
      <c r="I191" s="27">
        <v>6082</v>
      </c>
      <c r="J191" s="27">
        <v>5038</v>
      </c>
      <c r="K191" s="27">
        <v>4158</v>
      </c>
      <c r="L191" s="27">
        <v>4397</v>
      </c>
      <c r="M191" s="27">
        <v>5285</v>
      </c>
      <c r="N191" s="27">
        <v>5961</v>
      </c>
      <c r="O191" s="27">
        <v>5443</v>
      </c>
      <c r="P191" s="27">
        <v>60159</v>
      </c>
      <c r="Q191" s="52">
        <v>17</v>
      </c>
      <c r="R191" s="52">
        <v>20</v>
      </c>
      <c r="S191" s="52">
        <v>8</v>
      </c>
      <c r="T191" s="52">
        <v>14</v>
      </c>
      <c r="U191" s="52">
        <v>15</v>
      </c>
      <c r="V191" s="52">
        <v>19</v>
      </c>
      <c r="W191" s="52">
        <v>13</v>
      </c>
      <c r="X191" s="52">
        <v>9</v>
      </c>
      <c r="Y191" s="52">
        <v>12</v>
      </c>
      <c r="Z191" s="52">
        <v>14</v>
      </c>
      <c r="AA191" s="52">
        <v>17</v>
      </c>
      <c r="AB191" s="52">
        <v>15</v>
      </c>
      <c r="AC191" s="52">
        <v>24</v>
      </c>
      <c r="AD191" s="52">
        <v>24</v>
      </c>
      <c r="AE191" s="52">
        <v>24</v>
      </c>
      <c r="AF191" s="52">
        <v>24</v>
      </c>
      <c r="AG191" s="52">
        <v>24</v>
      </c>
      <c r="AH191" s="52">
        <v>24</v>
      </c>
      <c r="AI191" s="52">
        <v>24</v>
      </c>
      <c r="AJ191" s="52">
        <v>24</v>
      </c>
      <c r="AK191" s="52">
        <v>24</v>
      </c>
      <c r="AL191" s="52">
        <v>24</v>
      </c>
      <c r="AM191" s="52">
        <v>23</v>
      </c>
      <c r="AN191" s="52">
        <v>20</v>
      </c>
      <c r="AO191" s="52">
        <v>100</v>
      </c>
      <c r="AP191" s="52">
        <v>100</v>
      </c>
      <c r="AQ191" s="52">
        <v>100</v>
      </c>
      <c r="AR191" s="52">
        <v>100</v>
      </c>
      <c r="AS191" s="52">
        <v>100</v>
      </c>
      <c r="AT191" s="52">
        <v>100</v>
      </c>
      <c r="AU191" s="52">
        <v>100</v>
      </c>
      <c r="AV191" s="52">
        <v>100</v>
      </c>
      <c r="AW191" s="52">
        <v>100</v>
      </c>
      <c r="AX191" s="52">
        <v>100</v>
      </c>
      <c r="AY191" s="52">
        <v>100</v>
      </c>
      <c r="AZ191" s="55">
        <v>100</v>
      </c>
    </row>
    <row r="192" spans="1:52" ht="20.100000000000001" customHeight="1" x14ac:dyDescent="0.15">
      <c r="A192" s="47"/>
      <c r="B192" s="50"/>
      <c r="C192" s="16" t="s">
        <v>7</v>
      </c>
      <c r="D192" s="28">
        <v>0</v>
      </c>
      <c r="E192" s="28">
        <v>0</v>
      </c>
      <c r="F192" s="28">
        <v>0</v>
      </c>
      <c r="G192" s="28">
        <v>148</v>
      </c>
      <c r="H192" s="28">
        <v>4637</v>
      </c>
      <c r="I192" s="28">
        <v>6082</v>
      </c>
      <c r="J192" s="28">
        <v>4873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15740</v>
      </c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6"/>
    </row>
    <row r="193" spans="1:52" ht="20.100000000000001" customHeight="1" thickBot="1" x14ac:dyDescent="0.2">
      <c r="A193" s="48"/>
      <c r="B193" s="51"/>
      <c r="C193" s="11" t="s">
        <v>6</v>
      </c>
      <c r="D193" s="29">
        <v>6406</v>
      </c>
      <c r="E193" s="29">
        <v>5359</v>
      </c>
      <c r="F193" s="29">
        <v>3684</v>
      </c>
      <c r="G193" s="29">
        <v>3561</v>
      </c>
      <c r="H193" s="29">
        <v>0</v>
      </c>
      <c r="I193" s="29">
        <v>0</v>
      </c>
      <c r="J193" s="29">
        <v>165</v>
      </c>
      <c r="K193" s="29">
        <v>4158</v>
      </c>
      <c r="L193" s="29">
        <v>4397</v>
      </c>
      <c r="M193" s="29">
        <v>5285</v>
      </c>
      <c r="N193" s="29">
        <v>5961</v>
      </c>
      <c r="O193" s="29">
        <v>5443</v>
      </c>
      <c r="P193" s="29">
        <v>44419</v>
      </c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7"/>
    </row>
    <row r="194" spans="1:52" ht="20.100000000000001" customHeight="1" x14ac:dyDescent="0.15">
      <c r="A194" s="46">
        <v>57</v>
      </c>
      <c r="B194" s="49" t="s">
        <v>80</v>
      </c>
      <c r="C194" s="14" t="s">
        <v>4</v>
      </c>
      <c r="D194" s="27">
        <v>10626</v>
      </c>
      <c r="E194" s="27">
        <v>9020</v>
      </c>
      <c r="F194" s="27">
        <v>8675</v>
      </c>
      <c r="G194" s="27">
        <v>8704</v>
      </c>
      <c r="H194" s="27">
        <v>10599</v>
      </c>
      <c r="I194" s="27">
        <v>12894</v>
      </c>
      <c r="J194" s="27">
        <v>12198</v>
      </c>
      <c r="K194" s="27">
        <v>10159</v>
      </c>
      <c r="L194" s="27">
        <v>8760</v>
      </c>
      <c r="M194" s="27">
        <v>10641</v>
      </c>
      <c r="N194" s="27">
        <v>11660</v>
      </c>
      <c r="O194" s="27">
        <v>10808</v>
      </c>
      <c r="P194" s="27">
        <v>124744</v>
      </c>
      <c r="Q194" s="52">
        <v>24</v>
      </c>
      <c r="R194" s="52">
        <v>25</v>
      </c>
      <c r="S194" s="52">
        <v>18</v>
      </c>
      <c r="T194" s="52">
        <v>30</v>
      </c>
      <c r="U194" s="52">
        <v>34</v>
      </c>
      <c r="V194" s="52">
        <v>37</v>
      </c>
      <c r="W194" s="52">
        <v>35</v>
      </c>
      <c r="X194" s="52">
        <v>35</v>
      </c>
      <c r="Y194" s="52">
        <v>26</v>
      </c>
      <c r="Z194" s="52">
        <v>25</v>
      </c>
      <c r="AA194" s="52">
        <v>26</v>
      </c>
      <c r="AB194" s="52">
        <v>25</v>
      </c>
      <c r="AC194" s="52">
        <v>34</v>
      </c>
      <c r="AD194" s="52">
        <v>34</v>
      </c>
      <c r="AE194" s="52">
        <v>34</v>
      </c>
      <c r="AF194" s="52">
        <v>34</v>
      </c>
      <c r="AG194" s="52">
        <v>34</v>
      </c>
      <c r="AH194" s="52">
        <v>37</v>
      </c>
      <c r="AI194" s="52">
        <v>37</v>
      </c>
      <c r="AJ194" s="52">
        <v>37</v>
      </c>
      <c r="AK194" s="52">
        <v>37</v>
      </c>
      <c r="AL194" s="52">
        <v>37</v>
      </c>
      <c r="AM194" s="52">
        <v>37</v>
      </c>
      <c r="AN194" s="52">
        <v>37</v>
      </c>
      <c r="AO194" s="52">
        <v>100</v>
      </c>
      <c r="AP194" s="52">
        <v>100</v>
      </c>
      <c r="AQ194" s="52">
        <v>100</v>
      </c>
      <c r="AR194" s="52">
        <v>100</v>
      </c>
      <c r="AS194" s="52">
        <v>100</v>
      </c>
      <c r="AT194" s="52">
        <v>100</v>
      </c>
      <c r="AU194" s="52">
        <v>100</v>
      </c>
      <c r="AV194" s="52">
        <v>100</v>
      </c>
      <c r="AW194" s="52">
        <v>100</v>
      </c>
      <c r="AX194" s="52">
        <v>100</v>
      </c>
      <c r="AY194" s="52">
        <v>100</v>
      </c>
      <c r="AZ194" s="55">
        <v>100</v>
      </c>
    </row>
    <row r="195" spans="1:52" ht="20.100000000000001" customHeight="1" x14ac:dyDescent="0.15">
      <c r="A195" s="47"/>
      <c r="B195" s="50"/>
      <c r="C195" s="16" t="s">
        <v>3</v>
      </c>
      <c r="D195" s="28">
        <v>0</v>
      </c>
      <c r="E195" s="28">
        <v>0</v>
      </c>
      <c r="F195" s="28">
        <v>0</v>
      </c>
      <c r="G195" s="28">
        <v>67</v>
      </c>
      <c r="H195" s="28">
        <v>1469</v>
      </c>
      <c r="I195" s="28">
        <v>1829</v>
      </c>
      <c r="J195" s="28">
        <v>1664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5029</v>
      </c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6"/>
    </row>
    <row r="196" spans="1:52" ht="20.100000000000001" customHeight="1" x14ac:dyDescent="0.15">
      <c r="A196" s="47"/>
      <c r="B196" s="50"/>
      <c r="C196" s="16" t="s">
        <v>2</v>
      </c>
      <c r="D196" s="28">
        <v>0</v>
      </c>
      <c r="E196" s="28">
        <v>0</v>
      </c>
      <c r="F196" s="28">
        <v>0</v>
      </c>
      <c r="G196" s="28">
        <v>169</v>
      </c>
      <c r="H196" s="28">
        <v>4672</v>
      </c>
      <c r="I196" s="28">
        <v>5771</v>
      </c>
      <c r="J196" s="28">
        <v>5178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15790</v>
      </c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6"/>
    </row>
    <row r="197" spans="1:52" ht="20.100000000000001" customHeight="1" x14ac:dyDescent="0.15">
      <c r="A197" s="47"/>
      <c r="B197" s="50"/>
      <c r="C197" s="16" t="s">
        <v>1</v>
      </c>
      <c r="D197" s="28">
        <v>5568</v>
      </c>
      <c r="E197" s="28">
        <v>4507</v>
      </c>
      <c r="F197" s="28">
        <v>4201</v>
      </c>
      <c r="G197" s="28">
        <v>4571</v>
      </c>
      <c r="H197" s="28">
        <v>0</v>
      </c>
      <c r="I197" s="28">
        <v>0</v>
      </c>
      <c r="J197" s="28">
        <v>299</v>
      </c>
      <c r="K197" s="28">
        <v>5320</v>
      </c>
      <c r="L197" s="28">
        <v>4321</v>
      </c>
      <c r="M197" s="28">
        <v>5429</v>
      </c>
      <c r="N197" s="28">
        <v>6099</v>
      </c>
      <c r="O197" s="28">
        <v>5434</v>
      </c>
      <c r="P197" s="28">
        <v>45749</v>
      </c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6"/>
    </row>
    <row r="198" spans="1:52" ht="20.100000000000001" customHeight="1" thickBot="1" x14ac:dyDescent="0.2">
      <c r="A198" s="48"/>
      <c r="B198" s="51"/>
      <c r="C198" s="11" t="s">
        <v>0</v>
      </c>
      <c r="D198" s="29">
        <v>5058</v>
      </c>
      <c r="E198" s="29">
        <v>4513</v>
      </c>
      <c r="F198" s="29">
        <v>4474</v>
      </c>
      <c r="G198" s="29">
        <v>3897</v>
      </c>
      <c r="H198" s="29">
        <v>4458</v>
      </c>
      <c r="I198" s="29">
        <v>5294</v>
      </c>
      <c r="J198" s="29">
        <v>5057</v>
      </c>
      <c r="K198" s="29">
        <v>4839</v>
      </c>
      <c r="L198" s="29">
        <v>4439</v>
      </c>
      <c r="M198" s="29">
        <v>5212</v>
      </c>
      <c r="N198" s="29">
        <v>5561</v>
      </c>
      <c r="O198" s="29">
        <v>5374</v>
      </c>
      <c r="P198" s="29">
        <v>58176</v>
      </c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7"/>
    </row>
    <row r="199" spans="1:52" ht="20.100000000000001" customHeight="1" x14ac:dyDescent="0.15">
      <c r="A199" s="46">
        <v>58</v>
      </c>
      <c r="B199" s="49" t="s">
        <v>11</v>
      </c>
      <c r="C199" s="14" t="s">
        <v>4</v>
      </c>
      <c r="D199" s="27">
        <v>23768</v>
      </c>
      <c r="E199" s="27">
        <v>18277</v>
      </c>
      <c r="F199" s="27">
        <v>19213</v>
      </c>
      <c r="G199" s="27">
        <v>23909</v>
      </c>
      <c r="H199" s="27">
        <v>34212</v>
      </c>
      <c r="I199" s="27">
        <v>36300</v>
      </c>
      <c r="J199" s="27">
        <v>26422</v>
      </c>
      <c r="K199" s="27">
        <v>18324</v>
      </c>
      <c r="L199" s="27">
        <v>23377</v>
      </c>
      <c r="M199" s="27">
        <v>27162</v>
      </c>
      <c r="N199" s="27">
        <v>27423</v>
      </c>
      <c r="O199" s="27">
        <v>23540</v>
      </c>
      <c r="P199" s="27">
        <v>301927</v>
      </c>
      <c r="Q199" s="52">
        <v>50</v>
      </c>
      <c r="R199" s="52">
        <v>38</v>
      </c>
      <c r="S199" s="52">
        <v>55</v>
      </c>
      <c r="T199" s="52">
        <v>60</v>
      </c>
      <c r="U199" s="52">
        <v>64</v>
      </c>
      <c r="V199" s="52">
        <v>62</v>
      </c>
      <c r="W199" s="52">
        <v>64</v>
      </c>
      <c r="X199" s="52">
        <v>39</v>
      </c>
      <c r="Y199" s="52">
        <v>51</v>
      </c>
      <c r="Z199" s="52">
        <v>52</v>
      </c>
      <c r="AA199" s="52">
        <v>51</v>
      </c>
      <c r="AB199" s="52">
        <v>50</v>
      </c>
      <c r="AC199" s="52">
        <v>66</v>
      </c>
      <c r="AD199" s="52">
        <v>66</v>
      </c>
      <c r="AE199" s="52">
        <v>66</v>
      </c>
      <c r="AF199" s="52">
        <v>66</v>
      </c>
      <c r="AG199" s="52">
        <v>64</v>
      </c>
      <c r="AH199" s="52">
        <v>64</v>
      </c>
      <c r="AI199" s="52">
        <v>64</v>
      </c>
      <c r="AJ199" s="52">
        <v>64</v>
      </c>
      <c r="AK199" s="52">
        <v>64</v>
      </c>
      <c r="AL199" s="52">
        <v>64</v>
      </c>
      <c r="AM199" s="52">
        <v>64</v>
      </c>
      <c r="AN199" s="52">
        <v>64</v>
      </c>
      <c r="AO199" s="52">
        <v>100</v>
      </c>
      <c r="AP199" s="52">
        <v>100</v>
      </c>
      <c r="AQ199" s="52">
        <v>100</v>
      </c>
      <c r="AR199" s="52">
        <v>100</v>
      </c>
      <c r="AS199" s="52">
        <v>100</v>
      </c>
      <c r="AT199" s="52">
        <v>100</v>
      </c>
      <c r="AU199" s="52">
        <v>100</v>
      </c>
      <c r="AV199" s="52">
        <v>100</v>
      </c>
      <c r="AW199" s="52">
        <v>100</v>
      </c>
      <c r="AX199" s="52">
        <v>100</v>
      </c>
      <c r="AY199" s="52">
        <v>100</v>
      </c>
      <c r="AZ199" s="55">
        <v>100</v>
      </c>
    </row>
    <row r="200" spans="1:52" ht="20.100000000000001" customHeight="1" x14ac:dyDescent="0.15">
      <c r="A200" s="47"/>
      <c r="B200" s="50"/>
      <c r="C200" s="16" t="s">
        <v>3</v>
      </c>
      <c r="D200" s="28">
        <v>0</v>
      </c>
      <c r="E200" s="28">
        <v>0</v>
      </c>
      <c r="F200" s="28">
        <v>0</v>
      </c>
      <c r="G200" s="28">
        <v>1173</v>
      </c>
      <c r="H200" s="28">
        <v>3972</v>
      </c>
      <c r="I200" s="28">
        <v>3977</v>
      </c>
      <c r="J200" s="28">
        <v>2380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11502</v>
      </c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6"/>
    </row>
    <row r="201" spans="1:52" ht="20.100000000000001" customHeight="1" x14ac:dyDescent="0.15">
      <c r="A201" s="47"/>
      <c r="B201" s="50"/>
      <c r="C201" s="16" t="s">
        <v>2</v>
      </c>
      <c r="D201" s="28">
        <v>0</v>
      </c>
      <c r="E201" s="28">
        <v>0</v>
      </c>
      <c r="F201" s="28">
        <v>0</v>
      </c>
      <c r="G201" s="28">
        <v>4220</v>
      </c>
      <c r="H201" s="28">
        <v>14115</v>
      </c>
      <c r="I201" s="28">
        <v>14338</v>
      </c>
      <c r="J201" s="28">
        <v>8038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40711</v>
      </c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6"/>
    </row>
    <row r="202" spans="1:52" ht="20.100000000000001" customHeight="1" x14ac:dyDescent="0.15">
      <c r="A202" s="47"/>
      <c r="B202" s="50"/>
      <c r="C202" s="16" t="s">
        <v>1</v>
      </c>
      <c r="D202" s="28">
        <v>12181</v>
      </c>
      <c r="E202" s="28">
        <v>7837</v>
      </c>
      <c r="F202" s="28">
        <v>10618</v>
      </c>
      <c r="G202" s="28">
        <v>8497</v>
      </c>
      <c r="H202" s="28">
        <v>0</v>
      </c>
      <c r="I202" s="28">
        <v>0</v>
      </c>
      <c r="J202" s="28">
        <v>4105</v>
      </c>
      <c r="K202" s="28">
        <v>9439</v>
      </c>
      <c r="L202" s="28">
        <v>12148</v>
      </c>
      <c r="M202" s="28">
        <v>12374</v>
      </c>
      <c r="N202" s="28">
        <v>13841</v>
      </c>
      <c r="O202" s="28">
        <v>11657</v>
      </c>
      <c r="P202" s="28">
        <v>102697</v>
      </c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6"/>
    </row>
    <row r="203" spans="1:52" ht="20.100000000000001" customHeight="1" thickBot="1" x14ac:dyDescent="0.2">
      <c r="A203" s="48"/>
      <c r="B203" s="51"/>
      <c r="C203" s="11" t="s">
        <v>0</v>
      </c>
      <c r="D203" s="29">
        <v>11587</v>
      </c>
      <c r="E203" s="29">
        <v>10440</v>
      </c>
      <c r="F203" s="29">
        <v>8595</v>
      </c>
      <c r="G203" s="29">
        <v>10019</v>
      </c>
      <c r="H203" s="29">
        <v>16125</v>
      </c>
      <c r="I203" s="29">
        <v>17985</v>
      </c>
      <c r="J203" s="29">
        <v>11899</v>
      </c>
      <c r="K203" s="29">
        <v>8885</v>
      </c>
      <c r="L203" s="29">
        <v>11229</v>
      </c>
      <c r="M203" s="29">
        <v>14788</v>
      </c>
      <c r="N203" s="29">
        <v>13582</v>
      </c>
      <c r="O203" s="29">
        <v>11883</v>
      </c>
      <c r="P203" s="29">
        <v>147017</v>
      </c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7"/>
    </row>
    <row r="204" spans="1:52" ht="20.100000000000001" customHeight="1" x14ac:dyDescent="0.15">
      <c r="A204" s="46">
        <v>59</v>
      </c>
      <c r="B204" s="49" t="s">
        <v>10</v>
      </c>
      <c r="C204" s="14" t="s">
        <v>4</v>
      </c>
      <c r="D204" s="27">
        <v>16810</v>
      </c>
      <c r="E204" s="27">
        <v>12255</v>
      </c>
      <c r="F204" s="27">
        <v>12336</v>
      </c>
      <c r="G204" s="27">
        <v>12840</v>
      </c>
      <c r="H204" s="27">
        <v>16904</v>
      </c>
      <c r="I204" s="27">
        <v>19660</v>
      </c>
      <c r="J204" s="27">
        <v>16643</v>
      </c>
      <c r="K204" s="27">
        <v>11949</v>
      </c>
      <c r="L204" s="27">
        <v>15255</v>
      </c>
      <c r="M204" s="27">
        <v>18973</v>
      </c>
      <c r="N204" s="27">
        <v>20719</v>
      </c>
      <c r="O204" s="27">
        <v>18483</v>
      </c>
      <c r="P204" s="27">
        <v>192827</v>
      </c>
      <c r="Q204" s="52">
        <v>34</v>
      </c>
      <c r="R204" s="52">
        <v>32</v>
      </c>
      <c r="S204" s="52">
        <v>31</v>
      </c>
      <c r="T204" s="52">
        <v>38</v>
      </c>
      <c r="U204" s="52">
        <v>42</v>
      </c>
      <c r="V204" s="52">
        <v>42</v>
      </c>
      <c r="W204" s="52">
        <v>40</v>
      </c>
      <c r="X204" s="52">
        <v>26</v>
      </c>
      <c r="Y204" s="52">
        <v>33</v>
      </c>
      <c r="Z204" s="52">
        <v>37</v>
      </c>
      <c r="AA204" s="52">
        <v>40</v>
      </c>
      <c r="AB204" s="52">
        <v>41</v>
      </c>
      <c r="AC204" s="52">
        <v>43</v>
      </c>
      <c r="AD204" s="52">
        <v>43</v>
      </c>
      <c r="AE204" s="52">
        <v>43</v>
      </c>
      <c r="AF204" s="52">
        <v>41</v>
      </c>
      <c r="AG204" s="52">
        <v>42</v>
      </c>
      <c r="AH204" s="52">
        <v>42</v>
      </c>
      <c r="AI204" s="52">
        <v>42</v>
      </c>
      <c r="AJ204" s="52">
        <v>42</v>
      </c>
      <c r="AK204" s="52">
        <v>42</v>
      </c>
      <c r="AL204" s="52">
        <v>42</v>
      </c>
      <c r="AM204" s="52">
        <v>42</v>
      </c>
      <c r="AN204" s="52">
        <v>42</v>
      </c>
      <c r="AO204" s="52">
        <v>100</v>
      </c>
      <c r="AP204" s="52">
        <v>100</v>
      </c>
      <c r="AQ204" s="52">
        <v>100</v>
      </c>
      <c r="AR204" s="52">
        <v>100</v>
      </c>
      <c r="AS204" s="52">
        <v>100</v>
      </c>
      <c r="AT204" s="52">
        <v>100</v>
      </c>
      <c r="AU204" s="52">
        <v>100</v>
      </c>
      <c r="AV204" s="52">
        <v>100</v>
      </c>
      <c r="AW204" s="52">
        <v>100</v>
      </c>
      <c r="AX204" s="52">
        <v>100</v>
      </c>
      <c r="AY204" s="52">
        <v>100</v>
      </c>
      <c r="AZ204" s="55">
        <v>100</v>
      </c>
    </row>
    <row r="205" spans="1:52" ht="20.100000000000001" customHeight="1" x14ac:dyDescent="0.15">
      <c r="A205" s="47"/>
      <c r="B205" s="50"/>
      <c r="C205" s="16" t="s">
        <v>3</v>
      </c>
      <c r="D205" s="28">
        <v>0</v>
      </c>
      <c r="E205" s="28">
        <v>0</v>
      </c>
      <c r="F205" s="28">
        <v>0</v>
      </c>
      <c r="G205" s="28">
        <v>453</v>
      </c>
      <c r="H205" s="28">
        <v>2260</v>
      </c>
      <c r="I205" s="28">
        <v>2531</v>
      </c>
      <c r="J205" s="28">
        <v>1676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6920</v>
      </c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6"/>
    </row>
    <row r="206" spans="1:52" ht="20.100000000000001" customHeight="1" x14ac:dyDescent="0.15">
      <c r="A206" s="47"/>
      <c r="B206" s="50"/>
      <c r="C206" s="16" t="s">
        <v>2</v>
      </c>
      <c r="D206" s="28">
        <v>0</v>
      </c>
      <c r="E206" s="28">
        <v>0</v>
      </c>
      <c r="F206" s="28">
        <v>0</v>
      </c>
      <c r="G206" s="28">
        <v>1285</v>
      </c>
      <c r="H206" s="28">
        <v>7171</v>
      </c>
      <c r="I206" s="28">
        <v>8700</v>
      </c>
      <c r="J206" s="28">
        <v>5702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22858</v>
      </c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6"/>
    </row>
    <row r="207" spans="1:52" ht="20.100000000000001" customHeight="1" x14ac:dyDescent="0.15">
      <c r="A207" s="47"/>
      <c r="B207" s="50"/>
      <c r="C207" s="16" t="s">
        <v>1</v>
      </c>
      <c r="D207" s="28">
        <v>8510</v>
      </c>
      <c r="E207" s="28">
        <v>4946</v>
      </c>
      <c r="F207" s="28">
        <v>6444</v>
      </c>
      <c r="G207" s="28">
        <v>5441</v>
      </c>
      <c r="H207" s="28">
        <v>0</v>
      </c>
      <c r="I207" s="28">
        <v>0</v>
      </c>
      <c r="J207" s="28">
        <v>1474</v>
      </c>
      <c r="K207" s="28">
        <v>5559</v>
      </c>
      <c r="L207" s="28">
        <v>7648</v>
      </c>
      <c r="M207" s="28">
        <v>8214</v>
      </c>
      <c r="N207" s="28">
        <v>11265</v>
      </c>
      <c r="O207" s="28">
        <v>9559</v>
      </c>
      <c r="P207" s="28">
        <v>69060</v>
      </c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6"/>
    </row>
    <row r="208" spans="1:52" ht="20.100000000000001" customHeight="1" thickBot="1" x14ac:dyDescent="0.2">
      <c r="A208" s="48"/>
      <c r="B208" s="51"/>
      <c r="C208" s="11" t="s">
        <v>0</v>
      </c>
      <c r="D208" s="29">
        <v>8300</v>
      </c>
      <c r="E208" s="29">
        <v>7309</v>
      </c>
      <c r="F208" s="29">
        <v>5892</v>
      </c>
      <c r="G208" s="29">
        <v>5661</v>
      </c>
      <c r="H208" s="29">
        <v>7473</v>
      </c>
      <c r="I208" s="29">
        <v>8429</v>
      </c>
      <c r="J208" s="29">
        <v>7791</v>
      </c>
      <c r="K208" s="29">
        <v>6390</v>
      </c>
      <c r="L208" s="29">
        <v>7607</v>
      </c>
      <c r="M208" s="29">
        <v>10759</v>
      </c>
      <c r="N208" s="29">
        <v>9454</v>
      </c>
      <c r="O208" s="29">
        <v>8924</v>
      </c>
      <c r="P208" s="29">
        <v>93989</v>
      </c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7"/>
    </row>
    <row r="209" spans="1:52" ht="20.100000000000001" customHeight="1" x14ac:dyDescent="0.15">
      <c r="A209" s="46">
        <v>60</v>
      </c>
      <c r="B209" s="49" t="s">
        <v>81</v>
      </c>
      <c r="C209" s="14" t="s">
        <v>4</v>
      </c>
      <c r="D209" s="27">
        <v>6758</v>
      </c>
      <c r="E209" s="27">
        <v>5277</v>
      </c>
      <c r="F209" s="27">
        <v>5105</v>
      </c>
      <c r="G209" s="27">
        <v>5295</v>
      </c>
      <c r="H209" s="27">
        <v>6097</v>
      </c>
      <c r="I209" s="27">
        <v>6300</v>
      </c>
      <c r="J209" s="27">
        <v>6062</v>
      </c>
      <c r="K209" s="27">
        <v>5019</v>
      </c>
      <c r="L209" s="27">
        <v>5500</v>
      </c>
      <c r="M209" s="27">
        <v>7105</v>
      </c>
      <c r="N209" s="27">
        <v>7163</v>
      </c>
      <c r="O209" s="27">
        <v>6421</v>
      </c>
      <c r="P209" s="27">
        <v>72102</v>
      </c>
      <c r="Q209" s="52">
        <v>14</v>
      </c>
      <c r="R209" s="52">
        <v>13</v>
      </c>
      <c r="S209" s="52">
        <v>11</v>
      </c>
      <c r="T209" s="52">
        <v>12</v>
      </c>
      <c r="U209" s="52">
        <v>16</v>
      </c>
      <c r="V209" s="52">
        <v>16</v>
      </c>
      <c r="W209" s="52">
        <v>14</v>
      </c>
      <c r="X209" s="52">
        <v>11</v>
      </c>
      <c r="Y209" s="52">
        <v>13</v>
      </c>
      <c r="Z209" s="52">
        <v>16</v>
      </c>
      <c r="AA209" s="52">
        <v>18</v>
      </c>
      <c r="AB209" s="52">
        <v>14</v>
      </c>
      <c r="AC209" s="52">
        <v>19</v>
      </c>
      <c r="AD209" s="52">
        <v>19</v>
      </c>
      <c r="AE209" s="52">
        <v>19</v>
      </c>
      <c r="AF209" s="52">
        <v>19</v>
      </c>
      <c r="AG209" s="52">
        <v>19</v>
      </c>
      <c r="AH209" s="52">
        <v>19</v>
      </c>
      <c r="AI209" s="52">
        <v>19</v>
      </c>
      <c r="AJ209" s="52">
        <v>19</v>
      </c>
      <c r="AK209" s="52">
        <v>19</v>
      </c>
      <c r="AL209" s="52">
        <v>19</v>
      </c>
      <c r="AM209" s="52">
        <v>18</v>
      </c>
      <c r="AN209" s="52">
        <v>18</v>
      </c>
      <c r="AO209" s="52">
        <v>100</v>
      </c>
      <c r="AP209" s="52">
        <v>100</v>
      </c>
      <c r="AQ209" s="52">
        <v>100</v>
      </c>
      <c r="AR209" s="52">
        <v>100</v>
      </c>
      <c r="AS209" s="52">
        <v>100</v>
      </c>
      <c r="AT209" s="52">
        <v>100</v>
      </c>
      <c r="AU209" s="52">
        <v>100</v>
      </c>
      <c r="AV209" s="52">
        <v>100</v>
      </c>
      <c r="AW209" s="52">
        <v>100</v>
      </c>
      <c r="AX209" s="52">
        <v>100</v>
      </c>
      <c r="AY209" s="52">
        <v>100</v>
      </c>
      <c r="AZ209" s="55">
        <v>100</v>
      </c>
    </row>
    <row r="210" spans="1:52" ht="20.100000000000001" customHeight="1" x14ac:dyDescent="0.15">
      <c r="A210" s="47"/>
      <c r="B210" s="50"/>
      <c r="C210" s="16" t="s">
        <v>3</v>
      </c>
      <c r="D210" s="28">
        <v>0</v>
      </c>
      <c r="E210" s="28">
        <v>0</v>
      </c>
      <c r="F210" s="28">
        <v>0</v>
      </c>
      <c r="G210" s="28">
        <v>181</v>
      </c>
      <c r="H210" s="28">
        <v>770</v>
      </c>
      <c r="I210" s="28">
        <v>764</v>
      </c>
      <c r="J210" s="28">
        <v>521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2236</v>
      </c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6"/>
    </row>
    <row r="211" spans="1:52" ht="20.100000000000001" customHeight="1" x14ac:dyDescent="0.15">
      <c r="A211" s="47"/>
      <c r="B211" s="50"/>
      <c r="C211" s="16" t="s">
        <v>2</v>
      </c>
      <c r="D211" s="28">
        <v>0</v>
      </c>
      <c r="E211" s="28">
        <v>0</v>
      </c>
      <c r="F211" s="28">
        <v>0</v>
      </c>
      <c r="G211" s="28">
        <v>690</v>
      </c>
      <c r="H211" s="28">
        <v>2615</v>
      </c>
      <c r="I211" s="28">
        <v>2524</v>
      </c>
      <c r="J211" s="28">
        <v>1790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7619</v>
      </c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6"/>
    </row>
    <row r="212" spans="1:52" ht="20.100000000000001" customHeight="1" x14ac:dyDescent="0.15">
      <c r="A212" s="47"/>
      <c r="B212" s="50"/>
      <c r="C212" s="16" t="s">
        <v>1</v>
      </c>
      <c r="D212" s="28">
        <v>3318</v>
      </c>
      <c r="E212" s="28">
        <v>2188</v>
      </c>
      <c r="F212" s="28">
        <v>2733</v>
      </c>
      <c r="G212" s="28">
        <v>1929</v>
      </c>
      <c r="H212" s="28">
        <v>0</v>
      </c>
      <c r="I212" s="28">
        <v>0</v>
      </c>
      <c r="J212" s="28">
        <v>888</v>
      </c>
      <c r="K212" s="28">
        <v>2526</v>
      </c>
      <c r="L212" s="28">
        <v>2797</v>
      </c>
      <c r="M212" s="28">
        <v>3081</v>
      </c>
      <c r="N212" s="28">
        <v>3697</v>
      </c>
      <c r="O212" s="28">
        <v>3027</v>
      </c>
      <c r="P212" s="28">
        <v>26184</v>
      </c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6"/>
    </row>
    <row r="213" spans="1:52" ht="20.100000000000001" customHeight="1" thickBot="1" x14ac:dyDescent="0.2">
      <c r="A213" s="48"/>
      <c r="B213" s="51"/>
      <c r="C213" s="11" t="s">
        <v>0</v>
      </c>
      <c r="D213" s="29">
        <v>3440</v>
      </c>
      <c r="E213" s="29">
        <v>3089</v>
      </c>
      <c r="F213" s="29">
        <v>2372</v>
      </c>
      <c r="G213" s="29">
        <v>2495</v>
      </c>
      <c r="H213" s="29">
        <v>2712</v>
      </c>
      <c r="I213" s="29">
        <v>3012</v>
      </c>
      <c r="J213" s="29">
        <v>2863</v>
      </c>
      <c r="K213" s="29">
        <v>2493</v>
      </c>
      <c r="L213" s="29">
        <v>2703</v>
      </c>
      <c r="M213" s="29">
        <v>4024</v>
      </c>
      <c r="N213" s="29">
        <v>3466</v>
      </c>
      <c r="O213" s="29">
        <v>3394</v>
      </c>
      <c r="P213" s="29">
        <v>36063</v>
      </c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7"/>
    </row>
    <row r="214" spans="1:52" ht="20.100000000000001" customHeight="1" x14ac:dyDescent="0.15">
      <c r="A214" s="46">
        <v>61</v>
      </c>
      <c r="B214" s="49" t="s">
        <v>9</v>
      </c>
      <c r="C214" s="14" t="s">
        <v>4</v>
      </c>
      <c r="D214" s="27">
        <v>11267</v>
      </c>
      <c r="E214" s="27">
        <v>22956</v>
      </c>
      <c r="F214" s="27">
        <v>21862</v>
      </c>
      <c r="G214" s="27">
        <v>18290</v>
      </c>
      <c r="H214" s="27">
        <v>23846</v>
      </c>
      <c r="I214" s="27">
        <v>28369</v>
      </c>
      <c r="J214" s="27">
        <v>25368</v>
      </c>
      <c r="K214" s="27">
        <v>24622</v>
      </c>
      <c r="L214" s="27">
        <v>24173</v>
      </c>
      <c r="M214" s="27">
        <v>26089</v>
      </c>
      <c r="N214" s="27">
        <v>29743</v>
      </c>
      <c r="O214" s="27">
        <v>28208</v>
      </c>
      <c r="P214" s="27">
        <v>284793</v>
      </c>
      <c r="Q214" s="52">
        <v>46</v>
      </c>
      <c r="R214" s="52">
        <v>50</v>
      </c>
      <c r="S214" s="52">
        <v>51</v>
      </c>
      <c r="T214" s="52">
        <v>41</v>
      </c>
      <c r="U214" s="52">
        <v>56</v>
      </c>
      <c r="V214" s="52">
        <v>58</v>
      </c>
      <c r="W214" s="52">
        <v>53</v>
      </c>
      <c r="X214" s="52">
        <v>51</v>
      </c>
      <c r="Y214" s="52">
        <v>50</v>
      </c>
      <c r="Z214" s="52">
        <v>54</v>
      </c>
      <c r="AA214" s="52">
        <v>59</v>
      </c>
      <c r="AB214" s="52">
        <v>58</v>
      </c>
      <c r="AC214" s="52">
        <v>51</v>
      </c>
      <c r="AD214" s="52">
        <v>51</v>
      </c>
      <c r="AE214" s="52">
        <v>51</v>
      </c>
      <c r="AF214" s="52">
        <v>51</v>
      </c>
      <c r="AG214" s="52">
        <v>56</v>
      </c>
      <c r="AH214" s="52">
        <v>58</v>
      </c>
      <c r="AI214" s="52">
        <v>58</v>
      </c>
      <c r="AJ214" s="52">
        <v>58</v>
      </c>
      <c r="AK214" s="52">
        <v>58</v>
      </c>
      <c r="AL214" s="52">
        <v>58</v>
      </c>
      <c r="AM214" s="52">
        <v>59</v>
      </c>
      <c r="AN214" s="52">
        <v>59</v>
      </c>
      <c r="AO214" s="52">
        <v>100</v>
      </c>
      <c r="AP214" s="52">
        <v>100</v>
      </c>
      <c r="AQ214" s="52">
        <v>100</v>
      </c>
      <c r="AR214" s="52">
        <v>100</v>
      </c>
      <c r="AS214" s="52">
        <v>100</v>
      </c>
      <c r="AT214" s="52">
        <v>100</v>
      </c>
      <c r="AU214" s="52">
        <v>100</v>
      </c>
      <c r="AV214" s="52">
        <v>100</v>
      </c>
      <c r="AW214" s="52">
        <v>100</v>
      </c>
      <c r="AX214" s="52">
        <v>100</v>
      </c>
      <c r="AY214" s="52">
        <v>100</v>
      </c>
      <c r="AZ214" s="55">
        <v>100</v>
      </c>
    </row>
    <row r="215" spans="1:52" ht="20.100000000000001" customHeight="1" x14ac:dyDescent="0.15">
      <c r="A215" s="47"/>
      <c r="B215" s="50"/>
      <c r="C215" s="16" t="s">
        <v>7</v>
      </c>
      <c r="D215" s="28">
        <v>0</v>
      </c>
      <c r="E215" s="28">
        <v>0</v>
      </c>
      <c r="F215" s="28">
        <v>0</v>
      </c>
      <c r="G215" s="28">
        <v>610</v>
      </c>
      <c r="H215" s="28">
        <v>23846</v>
      </c>
      <c r="I215" s="28">
        <v>28369</v>
      </c>
      <c r="J215" s="28">
        <v>24522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77347</v>
      </c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6"/>
    </row>
    <row r="216" spans="1:52" ht="20.100000000000001" customHeight="1" thickBot="1" x14ac:dyDescent="0.2">
      <c r="A216" s="48"/>
      <c r="B216" s="51"/>
      <c r="C216" s="11" t="s">
        <v>6</v>
      </c>
      <c r="D216" s="29">
        <v>11267</v>
      </c>
      <c r="E216" s="29">
        <v>22956</v>
      </c>
      <c r="F216" s="29">
        <v>21862</v>
      </c>
      <c r="G216" s="29">
        <v>17680</v>
      </c>
      <c r="H216" s="29">
        <v>0</v>
      </c>
      <c r="I216" s="29">
        <v>0</v>
      </c>
      <c r="J216" s="29">
        <v>846</v>
      </c>
      <c r="K216" s="29">
        <v>24622</v>
      </c>
      <c r="L216" s="29">
        <v>24173</v>
      </c>
      <c r="M216" s="29">
        <v>26089</v>
      </c>
      <c r="N216" s="29">
        <v>29743</v>
      </c>
      <c r="O216" s="29">
        <v>28208</v>
      </c>
      <c r="P216" s="29">
        <v>207446</v>
      </c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7"/>
    </row>
    <row r="217" spans="1:52" ht="20.100000000000001" customHeight="1" x14ac:dyDescent="0.15">
      <c r="A217" s="46">
        <v>62</v>
      </c>
      <c r="B217" s="49" t="s">
        <v>8</v>
      </c>
      <c r="C217" s="14" t="s">
        <v>4</v>
      </c>
      <c r="D217" s="27">
        <v>15365</v>
      </c>
      <c r="E217" s="27">
        <v>9648</v>
      </c>
      <c r="F217" s="27">
        <v>9243</v>
      </c>
      <c r="G217" s="27">
        <v>9917</v>
      </c>
      <c r="H217" s="27">
        <v>15240</v>
      </c>
      <c r="I217" s="27">
        <v>14326</v>
      </c>
      <c r="J217" s="27">
        <v>11552</v>
      </c>
      <c r="K217" s="27">
        <v>13273</v>
      </c>
      <c r="L217" s="27">
        <v>19974</v>
      </c>
      <c r="M217" s="27">
        <v>23592</v>
      </c>
      <c r="N217" s="27">
        <v>23410</v>
      </c>
      <c r="O217" s="27">
        <v>17923</v>
      </c>
      <c r="P217" s="27">
        <v>183463</v>
      </c>
      <c r="Q217" s="52">
        <v>48</v>
      </c>
      <c r="R217" s="52">
        <v>26</v>
      </c>
      <c r="S217" s="52">
        <v>47</v>
      </c>
      <c r="T217" s="52">
        <v>25</v>
      </c>
      <c r="U217" s="52">
        <v>45</v>
      </c>
      <c r="V217" s="52">
        <v>49</v>
      </c>
      <c r="W217" s="52">
        <v>27</v>
      </c>
      <c r="X217" s="52">
        <v>42</v>
      </c>
      <c r="Y217" s="52">
        <v>56</v>
      </c>
      <c r="Z217" s="52">
        <v>53</v>
      </c>
      <c r="AA217" s="52">
        <v>65</v>
      </c>
      <c r="AB217" s="52">
        <v>45</v>
      </c>
      <c r="AC217" s="52">
        <v>49</v>
      </c>
      <c r="AD217" s="52">
        <v>49</v>
      </c>
      <c r="AE217" s="52">
        <v>49</v>
      </c>
      <c r="AF217" s="52">
        <v>49</v>
      </c>
      <c r="AG217" s="52">
        <v>49</v>
      </c>
      <c r="AH217" s="52">
        <v>49</v>
      </c>
      <c r="AI217" s="52">
        <v>49</v>
      </c>
      <c r="AJ217" s="52">
        <v>49</v>
      </c>
      <c r="AK217" s="52">
        <v>56</v>
      </c>
      <c r="AL217" s="52">
        <v>56</v>
      </c>
      <c r="AM217" s="52">
        <v>65</v>
      </c>
      <c r="AN217" s="52">
        <v>65</v>
      </c>
      <c r="AO217" s="52">
        <v>100</v>
      </c>
      <c r="AP217" s="52">
        <v>100</v>
      </c>
      <c r="AQ217" s="52">
        <v>100</v>
      </c>
      <c r="AR217" s="52">
        <v>100</v>
      </c>
      <c r="AS217" s="52">
        <v>100</v>
      </c>
      <c r="AT217" s="52">
        <v>100</v>
      </c>
      <c r="AU217" s="52">
        <v>100</v>
      </c>
      <c r="AV217" s="52">
        <v>100</v>
      </c>
      <c r="AW217" s="52">
        <v>100</v>
      </c>
      <c r="AX217" s="52">
        <v>100</v>
      </c>
      <c r="AY217" s="52">
        <v>100</v>
      </c>
      <c r="AZ217" s="55">
        <v>100</v>
      </c>
    </row>
    <row r="218" spans="1:52" ht="20.100000000000001" customHeight="1" x14ac:dyDescent="0.15">
      <c r="A218" s="47"/>
      <c r="B218" s="50"/>
      <c r="C218" s="16" t="s">
        <v>3</v>
      </c>
      <c r="D218" s="28">
        <v>0</v>
      </c>
      <c r="E218" s="28">
        <v>0</v>
      </c>
      <c r="F218" s="28">
        <v>0</v>
      </c>
      <c r="G218" s="28">
        <v>567</v>
      </c>
      <c r="H218" s="28">
        <v>2077</v>
      </c>
      <c r="I218" s="28">
        <v>1915</v>
      </c>
      <c r="J218" s="28">
        <v>619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5178</v>
      </c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6"/>
    </row>
    <row r="219" spans="1:52" ht="20.100000000000001" customHeight="1" x14ac:dyDescent="0.15">
      <c r="A219" s="47"/>
      <c r="B219" s="50"/>
      <c r="C219" s="16" t="s">
        <v>2</v>
      </c>
      <c r="D219" s="28">
        <v>0</v>
      </c>
      <c r="E219" s="28">
        <v>0</v>
      </c>
      <c r="F219" s="28">
        <v>0</v>
      </c>
      <c r="G219" s="28">
        <v>2110</v>
      </c>
      <c r="H219" s="28">
        <v>6707</v>
      </c>
      <c r="I219" s="28">
        <v>6265</v>
      </c>
      <c r="J219" s="28">
        <v>2144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17226</v>
      </c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6"/>
    </row>
    <row r="220" spans="1:52" ht="20.100000000000001" customHeight="1" x14ac:dyDescent="0.15">
      <c r="A220" s="47"/>
      <c r="B220" s="50"/>
      <c r="C220" s="16" t="s">
        <v>1</v>
      </c>
      <c r="D220" s="28">
        <v>6756</v>
      </c>
      <c r="E220" s="28">
        <v>3537</v>
      </c>
      <c r="F220" s="28">
        <v>4931</v>
      </c>
      <c r="G220" s="28">
        <v>2489</v>
      </c>
      <c r="H220" s="28">
        <v>0</v>
      </c>
      <c r="I220" s="28">
        <v>0</v>
      </c>
      <c r="J220" s="28">
        <v>3207</v>
      </c>
      <c r="K220" s="28">
        <v>6658</v>
      </c>
      <c r="L220" s="28">
        <v>9883</v>
      </c>
      <c r="M220" s="28">
        <v>9397</v>
      </c>
      <c r="N220" s="28">
        <v>11691</v>
      </c>
      <c r="O220" s="28">
        <v>8082</v>
      </c>
      <c r="P220" s="28">
        <v>66631</v>
      </c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6"/>
    </row>
    <row r="221" spans="1:52" ht="20.100000000000001" customHeight="1" thickBot="1" x14ac:dyDescent="0.2">
      <c r="A221" s="48"/>
      <c r="B221" s="51"/>
      <c r="C221" s="11" t="s">
        <v>0</v>
      </c>
      <c r="D221" s="29">
        <v>8609</v>
      </c>
      <c r="E221" s="29">
        <v>6111</v>
      </c>
      <c r="F221" s="29">
        <v>4312</v>
      </c>
      <c r="G221" s="29">
        <v>4751</v>
      </c>
      <c r="H221" s="29">
        <v>6456</v>
      </c>
      <c r="I221" s="29">
        <v>6146</v>
      </c>
      <c r="J221" s="29">
        <v>5582</v>
      </c>
      <c r="K221" s="29">
        <v>6615</v>
      </c>
      <c r="L221" s="29">
        <v>10091</v>
      </c>
      <c r="M221" s="29">
        <v>14195</v>
      </c>
      <c r="N221" s="29">
        <v>11719</v>
      </c>
      <c r="O221" s="29">
        <v>9841</v>
      </c>
      <c r="P221" s="29">
        <v>94428</v>
      </c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7"/>
    </row>
    <row r="222" spans="1:52" ht="20.100000000000001" customHeight="1" x14ac:dyDescent="0.15">
      <c r="A222" s="46">
        <v>63</v>
      </c>
      <c r="B222" s="49" t="s">
        <v>82</v>
      </c>
      <c r="C222" s="14" t="s">
        <v>4</v>
      </c>
      <c r="D222" s="27">
        <v>5568</v>
      </c>
      <c r="E222" s="27">
        <v>3407</v>
      </c>
      <c r="F222" s="27">
        <v>3575</v>
      </c>
      <c r="G222" s="27">
        <v>3685</v>
      </c>
      <c r="H222" s="27">
        <v>6222</v>
      </c>
      <c r="I222" s="27">
        <v>5491</v>
      </c>
      <c r="J222" s="27">
        <v>4086</v>
      </c>
      <c r="K222" s="27">
        <v>4363</v>
      </c>
      <c r="L222" s="27">
        <v>6725</v>
      </c>
      <c r="M222" s="27">
        <v>7802</v>
      </c>
      <c r="N222" s="27">
        <v>7596</v>
      </c>
      <c r="O222" s="27">
        <v>5198</v>
      </c>
      <c r="P222" s="27">
        <v>63718</v>
      </c>
      <c r="Q222" s="52">
        <v>13</v>
      </c>
      <c r="R222" s="52">
        <v>11</v>
      </c>
      <c r="S222" s="52">
        <v>9</v>
      </c>
      <c r="T222" s="52">
        <v>14</v>
      </c>
      <c r="U222" s="52">
        <v>17</v>
      </c>
      <c r="V222" s="52">
        <v>14</v>
      </c>
      <c r="W222" s="52">
        <v>11</v>
      </c>
      <c r="X222" s="52">
        <v>12</v>
      </c>
      <c r="Y222" s="52">
        <v>15</v>
      </c>
      <c r="Z222" s="52">
        <v>16</v>
      </c>
      <c r="AA222" s="52">
        <v>18</v>
      </c>
      <c r="AB222" s="52">
        <v>15</v>
      </c>
      <c r="AC222" s="52">
        <v>18</v>
      </c>
      <c r="AD222" s="52">
        <v>18</v>
      </c>
      <c r="AE222" s="52">
        <v>18</v>
      </c>
      <c r="AF222" s="52">
        <v>18</v>
      </c>
      <c r="AG222" s="52">
        <v>18</v>
      </c>
      <c r="AH222" s="52">
        <v>18</v>
      </c>
      <c r="AI222" s="52">
        <v>18</v>
      </c>
      <c r="AJ222" s="52">
        <v>18</v>
      </c>
      <c r="AK222" s="52">
        <v>18</v>
      </c>
      <c r="AL222" s="52">
        <v>18</v>
      </c>
      <c r="AM222" s="52">
        <v>18</v>
      </c>
      <c r="AN222" s="52">
        <v>18</v>
      </c>
      <c r="AO222" s="52">
        <v>100</v>
      </c>
      <c r="AP222" s="52">
        <v>100</v>
      </c>
      <c r="AQ222" s="52">
        <v>100</v>
      </c>
      <c r="AR222" s="52">
        <v>100</v>
      </c>
      <c r="AS222" s="52">
        <v>100</v>
      </c>
      <c r="AT222" s="52">
        <v>100</v>
      </c>
      <c r="AU222" s="52">
        <v>100</v>
      </c>
      <c r="AV222" s="52">
        <v>100</v>
      </c>
      <c r="AW222" s="52">
        <v>100</v>
      </c>
      <c r="AX222" s="52">
        <v>100</v>
      </c>
      <c r="AY222" s="52">
        <v>100</v>
      </c>
      <c r="AZ222" s="55">
        <v>100</v>
      </c>
    </row>
    <row r="223" spans="1:52" ht="20.100000000000001" customHeight="1" x14ac:dyDescent="0.15">
      <c r="A223" s="47"/>
      <c r="B223" s="50"/>
      <c r="C223" s="16" t="s">
        <v>7</v>
      </c>
      <c r="D223" s="28">
        <v>0</v>
      </c>
      <c r="E223" s="28">
        <v>0</v>
      </c>
      <c r="F223" s="28">
        <v>0</v>
      </c>
      <c r="G223" s="28">
        <v>2335</v>
      </c>
      <c r="H223" s="28">
        <v>6222</v>
      </c>
      <c r="I223" s="28">
        <v>5491</v>
      </c>
      <c r="J223" s="28">
        <v>1606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15654</v>
      </c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6"/>
    </row>
    <row r="224" spans="1:52" ht="20.100000000000001" customHeight="1" thickBot="1" x14ac:dyDescent="0.2">
      <c r="A224" s="48"/>
      <c r="B224" s="51"/>
      <c r="C224" s="11" t="s">
        <v>6</v>
      </c>
      <c r="D224" s="29">
        <v>5568</v>
      </c>
      <c r="E224" s="29">
        <v>3407</v>
      </c>
      <c r="F224" s="29">
        <v>3575</v>
      </c>
      <c r="G224" s="29">
        <v>1350</v>
      </c>
      <c r="H224" s="29">
        <v>0</v>
      </c>
      <c r="I224" s="29">
        <v>0</v>
      </c>
      <c r="J224" s="29">
        <v>2480</v>
      </c>
      <c r="K224" s="29">
        <v>4363</v>
      </c>
      <c r="L224" s="29">
        <v>6725</v>
      </c>
      <c r="M224" s="29">
        <v>7802</v>
      </c>
      <c r="N224" s="29">
        <v>7596</v>
      </c>
      <c r="O224" s="29">
        <v>5198</v>
      </c>
      <c r="P224" s="29">
        <v>48064</v>
      </c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7"/>
    </row>
    <row r="225" spans="1:52" ht="20.100000000000001" customHeight="1" x14ac:dyDescent="0.15">
      <c r="A225" s="46">
        <v>64</v>
      </c>
      <c r="B225" s="49" t="s">
        <v>5</v>
      </c>
      <c r="C225" s="14" t="s">
        <v>4</v>
      </c>
      <c r="D225" s="27">
        <v>12685</v>
      </c>
      <c r="E225" s="27">
        <v>12320</v>
      </c>
      <c r="F225" s="27">
        <v>10750</v>
      </c>
      <c r="G225" s="27">
        <v>10531</v>
      </c>
      <c r="H225" s="27">
        <v>13078</v>
      </c>
      <c r="I225" s="27">
        <v>16515</v>
      </c>
      <c r="J225" s="27">
        <v>14113</v>
      </c>
      <c r="K225" s="27">
        <v>12096</v>
      </c>
      <c r="L225" s="27">
        <v>13396</v>
      </c>
      <c r="M225" s="27">
        <v>19424</v>
      </c>
      <c r="N225" s="27">
        <v>22327</v>
      </c>
      <c r="O225" s="27">
        <v>18843</v>
      </c>
      <c r="P225" s="27">
        <v>176078</v>
      </c>
      <c r="Q225" s="52">
        <v>33</v>
      </c>
      <c r="R225" s="52">
        <v>41</v>
      </c>
      <c r="S225" s="52">
        <v>22</v>
      </c>
      <c r="T225" s="52">
        <v>29</v>
      </c>
      <c r="U225" s="52">
        <v>49</v>
      </c>
      <c r="V225" s="52">
        <v>39</v>
      </c>
      <c r="W225" s="52">
        <v>45</v>
      </c>
      <c r="X225" s="52">
        <v>31</v>
      </c>
      <c r="Y225" s="52">
        <v>52</v>
      </c>
      <c r="Z225" s="52">
        <v>41</v>
      </c>
      <c r="AA225" s="52">
        <v>56</v>
      </c>
      <c r="AB225" s="52">
        <v>46</v>
      </c>
      <c r="AC225" s="52">
        <v>58</v>
      </c>
      <c r="AD225" s="52">
        <v>58</v>
      </c>
      <c r="AE225" s="52">
        <v>58</v>
      </c>
      <c r="AF225" s="52">
        <v>58</v>
      </c>
      <c r="AG225" s="52">
        <v>58</v>
      </c>
      <c r="AH225" s="52">
        <v>58</v>
      </c>
      <c r="AI225" s="52">
        <v>58</v>
      </c>
      <c r="AJ225" s="52">
        <v>58</v>
      </c>
      <c r="AK225" s="52">
        <v>58</v>
      </c>
      <c r="AL225" s="52">
        <v>52</v>
      </c>
      <c r="AM225" s="52">
        <v>56</v>
      </c>
      <c r="AN225" s="52">
        <v>56</v>
      </c>
      <c r="AO225" s="52">
        <v>100</v>
      </c>
      <c r="AP225" s="52">
        <v>100</v>
      </c>
      <c r="AQ225" s="52">
        <v>100</v>
      </c>
      <c r="AR225" s="52">
        <v>100</v>
      </c>
      <c r="AS225" s="52">
        <v>100</v>
      </c>
      <c r="AT225" s="52">
        <v>100</v>
      </c>
      <c r="AU225" s="52">
        <v>100</v>
      </c>
      <c r="AV225" s="52">
        <v>100</v>
      </c>
      <c r="AW225" s="52">
        <v>100</v>
      </c>
      <c r="AX225" s="52">
        <v>100</v>
      </c>
      <c r="AY225" s="52">
        <v>100</v>
      </c>
      <c r="AZ225" s="55">
        <v>100</v>
      </c>
    </row>
    <row r="226" spans="1:52" ht="20.100000000000001" customHeight="1" x14ac:dyDescent="0.15">
      <c r="A226" s="47"/>
      <c r="B226" s="50"/>
      <c r="C226" s="16" t="s">
        <v>3</v>
      </c>
      <c r="D226" s="28">
        <v>0</v>
      </c>
      <c r="E226" s="28">
        <v>0</v>
      </c>
      <c r="F226" s="28">
        <v>0</v>
      </c>
      <c r="G226" s="28">
        <v>61</v>
      </c>
      <c r="H226" s="28">
        <v>1642</v>
      </c>
      <c r="I226" s="28">
        <v>2115</v>
      </c>
      <c r="J226" s="28">
        <v>1702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5520</v>
      </c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6"/>
    </row>
    <row r="227" spans="1:52" ht="20.100000000000001" customHeight="1" x14ac:dyDescent="0.15">
      <c r="A227" s="47"/>
      <c r="B227" s="50"/>
      <c r="C227" s="16" t="s">
        <v>2</v>
      </c>
      <c r="D227" s="28">
        <v>0</v>
      </c>
      <c r="E227" s="28">
        <v>0</v>
      </c>
      <c r="F227" s="28">
        <v>0</v>
      </c>
      <c r="G227" s="28">
        <v>210</v>
      </c>
      <c r="H227" s="28">
        <v>5817</v>
      </c>
      <c r="I227" s="28">
        <v>7044</v>
      </c>
      <c r="J227" s="28">
        <v>5865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18936</v>
      </c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6"/>
    </row>
    <row r="228" spans="1:52" ht="20.100000000000001" customHeight="1" x14ac:dyDescent="0.15">
      <c r="A228" s="47"/>
      <c r="B228" s="50"/>
      <c r="C228" s="16" t="s">
        <v>1</v>
      </c>
      <c r="D228" s="28">
        <v>6441</v>
      </c>
      <c r="E228" s="28">
        <v>6226</v>
      </c>
      <c r="F228" s="28">
        <v>5181</v>
      </c>
      <c r="G228" s="28">
        <v>5561</v>
      </c>
      <c r="H228" s="28">
        <v>0</v>
      </c>
      <c r="I228" s="28">
        <v>0</v>
      </c>
      <c r="J228" s="28">
        <v>310</v>
      </c>
      <c r="K228" s="28">
        <v>6421</v>
      </c>
      <c r="L228" s="28">
        <v>6642</v>
      </c>
      <c r="M228" s="28">
        <v>9017</v>
      </c>
      <c r="N228" s="28">
        <v>10656</v>
      </c>
      <c r="O228" s="28">
        <v>8975</v>
      </c>
      <c r="P228" s="28">
        <v>65430</v>
      </c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6"/>
    </row>
    <row r="229" spans="1:52" ht="20.100000000000001" customHeight="1" thickBot="1" x14ac:dyDescent="0.2">
      <c r="A229" s="48"/>
      <c r="B229" s="51"/>
      <c r="C229" s="11" t="s">
        <v>0</v>
      </c>
      <c r="D229" s="29">
        <v>6244</v>
      </c>
      <c r="E229" s="29">
        <v>6094</v>
      </c>
      <c r="F229" s="29">
        <v>5569</v>
      </c>
      <c r="G229" s="29">
        <v>4699</v>
      </c>
      <c r="H229" s="29">
        <v>5619</v>
      </c>
      <c r="I229" s="29">
        <v>7356</v>
      </c>
      <c r="J229" s="29">
        <v>6236</v>
      </c>
      <c r="K229" s="29">
        <v>5675</v>
      </c>
      <c r="L229" s="29">
        <v>6754</v>
      </c>
      <c r="M229" s="29">
        <v>10407</v>
      </c>
      <c r="N229" s="29">
        <v>11671</v>
      </c>
      <c r="O229" s="29">
        <v>9868</v>
      </c>
      <c r="P229" s="29">
        <v>86192</v>
      </c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7"/>
    </row>
    <row r="230" spans="1:52" ht="20.100000000000001" customHeight="1" x14ac:dyDescent="0.15">
      <c r="A230" s="46">
        <v>65</v>
      </c>
      <c r="B230" s="49" t="s">
        <v>95</v>
      </c>
      <c r="C230" s="14" t="s">
        <v>4</v>
      </c>
      <c r="D230" s="27">
        <v>12347</v>
      </c>
      <c r="E230" s="27">
        <v>15767</v>
      </c>
      <c r="F230" s="27">
        <v>20412</v>
      </c>
      <c r="G230" s="27">
        <v>22302</v>
      </c>
      <c r="H230" s="27">
        <v>24049</v>
      </c>
      <c r="I230" s="27">
        <v>22235</v>
      </c>
      <c r="J230" s="27">
        <v>16279</v>
      </c>
      <c r="K230" s="27">
        <v>11682</v>
      </c>
      <c r="L230" s="27">
        <v>12956</v>
      </c>
      <c r="M230" s="27">
        <v>13159</v>
      </c>
      <c r="N230" s="27">
        <v>12703</v>
      </c>
      <c r="O230" s="27">
        <v>6292</v>
      </c>
      <c r="P230" s="27">
        <v>190183</v>
      </c>
      <c r="Q230" s="52">
        <v>59</v>
      </c>
      <c r="R230" s="52">
        <v>91</v>
      </c>
      <c r="S230" s="52">
        <v>89</v>
      </c>
      <c r="T230" s="52">
        <v>88</v>
      </c>
      <c r="U230" s="52">
        <v>90</v>
      </c>
      <c r="V230" s="52">
        <v>97</v>
      </c>
      <c r="W230" s="52">
        <v>81</v>
      </c>
      <c r="X230" s="52">
        <v>66</v>
      </c>
      <c r="Y230" s="52">
        <v>64</v>
      </c>
      <c r="Z230" s="52">
        <v>75</v>
      </c>
      <c r="AA230" s="52">
        <v>61</v>
      </c>
      <c r="AB230" s="52">
        <v>32</v>
      </c>
      <c r="AC230" s="52">
        <v>102</v>
      </c>
      <c r="AD230" s="52">
        <v>102</v>
      </c>
      <c r="AE230" s="52">
        <v>102</v>
      </c>
      <c r="AF230" s="52">
        <v>102</v>
      </c>
      <c r="AG230" s="52">
        <v>102</v>
      </c>
      <c r="AH230" s="52">
        <v>97</v>
      </c>
      <c r="AI230" s="52">
        <v>97</v>
      </c>
      <c r="AJ230" s="52">
        <v>97</v>
      </c>
      <c r="AK230" s="52">
        <v>97</v>
      </c>
      <c r="AL230" s="52">
        <v>97</v>
      </c>
      <c r="AM230" s="52">
        <v>97</v>
      </c>
      <c r="AN230" s="52">
        <v>97</v>
      </c>
      <c r="AO230" s="52">
        <v>100</v>
      </c>
      <c r="AP230" s="52">
        <v>98</v>
      </c>
      <c r="AQ230" s="52">
        <v>97</v>
      </c>
      <c r="AR230" s="52">
        <v>95</v>
      </c>
      <c r="AS230" s="52">
        <v>93</v>
      </c>
      <c r="AT230" s="52">
        <v>94</v>
      </c>
      <c r="AU230" s="52">
        <v>97</v>
      </c>
      <c r="AV230" s="52">
        <v>100</v>
      </c>
      <c r="AW230" s="52">
        <v>98</v>
      </c>
      <c r="AX230" s="52">
        <v>98</v>
      </c>
      <c r="AY230" s="52">
        <v>99</v>
      </c>
      <c r="AZ230" s="55">
        <v>100</v>
      </c>
    </row>
    <row r="231" spans="1:52" ht="20.100000000000001" customHeight="1" x14ac:dyDescent="0.15">
      <c r="A231" s="47"/>
      <c r="B231" s="50"/>
      <c r="C231" s="16" t="s">
        <v>7</v>
      </c>
      <c r="D231" s="28">
        <v>0</v>
      </c>
      <c r="E231" s="28">
        <v>0</v>
      </c>
      <c r="F231" s="28">
        <v>0</v>
      </c>
      <c r="G231" s="28">
        <v>22302</v>
      </c>
      <c r="H231" s="28">
        <v>24049</v>
      </c>
      <c r="I231" s="28">
        <v>22235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68586</v>
      </c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6"/>
    </row>
    <row r="232" spans="1:52" ht="20.100000000000001" customHeight="1" thickBot="1" x14ac:dyDescent="0.2">
      <c r="A232" s="48"/>
      <c r="B232" s="51"/>
      <c r="C232" s="11" t="s">
        <v>6</v>
      </c>
      <c r="D232" s="29">
        <v>12347</v>
      </c>
      <c r="E232" s="29">
        <v>15767</v>
      </c>
      <c r="F232" s="29">
        <v>20412</v>
      </c>
      <c r="G232" s="29">
        <v>0</v>
      </c>
      <c r="H232" s="29">
        <v>0</v>
      </c>
      <c r="I232" s="29">
        <v>0</v>
      </c>
      <c r="J232" s="29">
        <v>16279</v>
      </c>
      <c r="K232" s="29">
        <v>11682</v>
      </c>
      <c r="L232" s="29">
        <v>12956</v>
      </c>
      <c r="M232" s="29">
        <v>13159</v>
      </c>
      <c r="N232" s="29">
        <v>12703</v>
      </c>
      <c r="O232" s="29">
        <v>6292</v>
      </c>
      <c r="P232" s="29">
        <v>121597</v>
      </c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7"/>
    </row>
    <row r="233" spans="1:52" ht="20.100000000000001" customHeight="1" x14ac:dyDescent="0.15">
      <c r="A233" s="46">
        <v>66</v>
      </c>
      <c r="B233" s="70" t="s">
        <v>83</v>
      </c>
      <c r="C233" s="14" t="s">
        <v>4</v>
      </c>
      <c r="D233" s="27">
        <v>15617</v>
      </c>
      <c r="E233" s="27">
        <v>13762</v>
      </c>
      <c r="F233" s="27">
        <v>13722</v>
      </c>
      <c r="G233" s="27">
        <v>14060</v>
      </c>
      <c r="H233" s="27">
        <v>20757</v>
      </c>
      <c r="I233" s="27">
        <v>24087</v>
      </c>
      <c r="J233" s="27">
        <v>16619</v>
      </c>
      <c r="K233" s="27">
        <v>13599</v>
      </c>
      <c r="L233" s="27">
        <v>14667</v>
      </c>
      <c r="M233" s="27">
        <v>17438</v>
      </c>
      <c r="N233" s="27">
        <v>17960</v>
      </c>
      <c r="O233" s="27">
        <v>16036</v>
      </c>
      <c r="P233" s="27">
        <v>198324</v>
      </c>
      <c r="Q233" s="52">
        <v>51</v>
      </c>
      <c r="R233" s="52">
        <v>54</v>
      </c>
      <c r="S233" s="52">
        <v>37</v>
      </c>
      <c r="T233" s="52">
        <v>56</v>
      </c>
      <c r="U233" s="52">
        <v>65</v>
      </c>
      <c r="V233" s="52">
        <v>65</v>
      </c>
      <c r="W233" s="52">
        <v>64</v>
      </c>
      <c r="X233" s="52">
        <v>38</v>
      </c>
      <c r="Y233" s="52">
        <v>53</v>
      </c>
      <c r="Z233" s="52">
        <v>60</v>
      </c>
      <c r="AA233" s="52">
        <v>56</v>
      </c>
      <c r="AB233" s="52">
        <v>54</v>
      </c>
      <c r="AC233" s="52">
        <v>72</v>
      </c>
      <c r="AD233" s="52">
        <v>72</v>
      </c>
      <c r="AE233" s="52">
        <v>72</v>
      </c>
      <c r="AF233" s="52">
        <v>72</v>
      </c>
      <c r="AG233" s="52">
        <v>72</v>
      </c>
      <c r="AH233" s="52">
        <v>65</v>
      </c>
      <c r="AI233" s="52">
        <v>65</v>
      </c>
      <c r="AJ233" s="52">
        <v>65</v>
      </c>
      <c r="AK233" s="52">
        <v>65</v>
      </c>
      <c r="AL233" s="52">
        <v>65</v>
      </c>
      <c r="AM233" s="52">
        <v>65</v>
      </c>
      <c r="AN233" s="52">
        <v>65</v>
      </c>
      <c r="AO233" s="52">
        <v>100</v>
      </c>
      <c r="AP233" s="52">
        <v>100</v>
      </c>
      <c r="AQ233" s="52">
        <v>100</v>
      </c>
      <c r="AR233" s="52">
        <v>100</v>
      </c>
      <c r="AS233" s="52">
        <v>100</v>
      </c>
      <c r="AT233" s="52">
        <v>100</v>
      </c>
      <c r="AU233" s="52">
        <v>100</v>
      </c>
      <c r="AV233" s="52">
        <v>100</v>
      </c>
      <c r="AW233" s="52">
        <v>100</v>
      </c>
      <c r="AX233" s="52">
        <v>100</v>
      </c>
      <c r="AY233" s="52">
        <v>100</v>
      </c>
      <c r="AZ233" s="55">
        <v>100</v>
      </c>
    </row>
    <row r="234" spans="1:52" ht="20.100000000000001" customHeight="1" x14ac:dyDescent="0.15">
      <c r="A234" s="47"/>
      <c r="B234" s="71"/>
      <c r="C234" s="16" t="s">
        <v>7</v>
      </c>
      <c r="D234" s="28">
        <v>0</v>
      </c>
      <c r="E234" s="28">
        <v>0</v>
      </c>
      <c r="F234" s="28">
        <v>0</v>
      </c>
      <c r="G234" s="28">
        <v>3281</v>
      </c>
      <c r="H234" s="28">
        <v>20757</v>
      </c>
      <c r="I234" s="28">
        <v>24087</v>
      </c>
      <c r="J234" s="28">
        <v>12741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60866</v>
      </c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6"/>
    </row>
    <row r="235" spans="1:52" ht="20.100000000000001" customHeight="1" thickBot="1" x14ac:dyDescent="0.2">
      <c r="A235" s="48"/>
      <c r="B235" s="72"/>
      <c r="C235" s="11" t="s">
        <v>6</v>
      </c>
      <c r="D235" s="29">
        <v>15617</v>
      </c>
      <c r="E235" s="29">
        <v>13762</v>
      </c>
      <c r="F235" s="29">
        <v>13722</v>
      </c>
      <c r="G235" s="29">
        <v>10779</v>
      </c>
      <c r="H235" s="29">
        <v>0</v>
      </c>
      <c r="I235" s="29">
        <v>0</v>
      </c>
      <c r="J235" s="29">
        <v>3878</v>
      </c>
      <c r="K235" s="29">
        <v>13599</v>
      </c>
      <c r="L235" s="29">
        <v>14667</v>
      </c>
      <c r="M235" s="29">
        <v>17438</v>
      </c>
      <c r="N235" s="29">
        <v>17960</v>
      </c>
      <c r="O235" s="29">
        <v>16036</v>
      </c>
      <c r="P235" s="29">
        <v>137458</v>
      </c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7"/>
    </row>
    <row r="236" spans="1:52" ht="20.100000000000001" customHeight="1" x14ac:dyDescent="0.15">
      <c r="A236" s="46">
        <v>67</v>
      </c>
      <c r="B236" s="49" t="s">
        <v>39</v>
      </c>
      <c r="C236" s="14" t="s">
        <v>4</v>
      </c>
      <c r="D236" s="27">
        <v>54458</v>
      </c>
      <c r="E236" s="27">
        <v>39190</v>
      </c>
      <c r="F236" s="27">
        <v>39908</v>
      </c>
      <c r="G236" s="27">
        <v>52068</v>
      </c>
      <c r="H236" s="27">
        <v>67673</v>
      </c>
      <c r="I236" s="27">
        <v>64866</v>
      </c>
      <c r="J236" s="27">
        <v>45616</v>
      </c>
      <c r="K236" s="27">
        <v>40662</v>
      </c>
      <c r="L236" s="27">
        <v>59156</v>
      </c>
      <c r="M236" s="27">
        <v>65704</v>
      </c>
      <c r="N236" s="27">
        <v>64804</v>
      </c>
      <c r="O236" s="27">
        <v>56869</v>
      </c>
      <c r="P236" s="27">
        <v>650974</v>
      </c>
      <c r="Q236" s="52">
        <v>139</v>
      </c>
      <c r="R236" s="52">
        <v>104</v>
      </c>
      <c r="S236" s="52">
        <v>145</v>
      </c>
      <c r="T236" s="52">
        <v>170</v>
      </c>
      <c r="U236" s="52">
        <v>192</v>
      </c>
      <c r="V236" s="52">
        <v>188</v>
      </c>
      <c r="W236" s="52">
        <v>172</v>
      </c>
      <c r="X236" s="52">
        <v>133</v>
      </c>
      <c r="Y236" s="52">
        <v>151</v>
      </c>
      <c r="Z236" s="52">
        <v>149</v>
      </c>
      <c r="AA236" s="52">
        <v>148</v>
      </c>
      <c r="AB236" s="52">
        <v>145</v>
      </c>
      <c r="AC236" s="52">
        <v>208</v>
      </c>
      <c r="AD236" s="52">
        <v>208</v>
      </c>
      <c r="AE236" s="52">
        <v>208</v>
      </c>
      <c r="AF236" s="52">
        <v>208</v>
      </c>
      <c r="AG236" s="52">
        <v>192</v>
      </c>
      <c r="AH236" s="52">
        <v>192</v>
      </c>
      <c r="AI236" s="52">
        <v>192</v>
      </c>
      <c r="AJ236" s="52">
        <v>192</v>
      </c>
      <c r="AK236" s="52">
        <v>192</v>
      </c>
      <c r="AL236" s="52">
        <v>192</v>
      </c>
      <c r="AM236" s="52">
        <v>192</v>
      </c>
      <c r="AN236" s="52">
        <v>192</v>
      </c>
      <c r="AO236" s="52">
        <v>100</v>
      </c>
      <c r="AP236" s="52">
        <v>100</v>
      </c>
      <c r="AQ236" s="52">
        <v>100</v>
      </c>
      <c r="AR236" s="52">
        <v>100</v>
      </c>
      <c r="AS236" s="52">
        <v>100</v>
      </c>
      <c r="AT236" s="52">
        <v>100</v>
      </c>
      <c r="AU236" s="52">
        <v>100</v>
      </c>
      <c r="AV236" s="52">
        <v>100</v>
      </c>
      <c r="AW236" s="52">
        <v>100</v>
      </c>
      <c r="AX236" s="52">
        <v>100</v>
      </c>
      <c r="AY236" s="52">
        <v>100</v>
      </c>
      <c r="AZ236" s="55">
        <v>100</v>
      </c>
    </row>
    <row r="237" spans="1:52" ht="20.100000000000001" customHeight="1" x14ac:dyDescent="0.15">
      <c r="A237" s="47"/>
      <c r="B237" s="50"/>
      <c r="C237" s="16" t="s">
        <v>3</v>
      </c>
      <c r="D237" s="28">
        <v>0</v>
      </c>
      <c r="E237" s="28">
        <v>0</v>
      </c>
      <c r="F237" s="28">
        <v>0</v>
      </c>
      <c r="G237" s="28">
        <v>4264</v>
      </c>
      <c r="H237" s="28">
        <v>9955</v>
      </c>
      <c r="I237" s="28">
        <v>10237</v>
      </c>
      <c r="J237" s="28">
        <v>3382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27838</v>
      </c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6"/>
    </row>
    <row r="238" spans="1:52" ht="20.100000000000001" customHeight="1" x14ac:dyDescent="0.15">
      <c r="A238" s="47"/>
      <c r="B238" s="50"/>
      <c r="C238" s="16" t="s">
        <v>2</v>
      </c>
      <c r="D238" s="28">
        <v>0</v>
      </c>
      <c r="E238" s="28">
        <v>0</v>
      </c>
      <c r="F238" s="28">
        <v>0</v>
      </c>
      <c r="G238" s="28">
        <v>13628</v>
      </c>
      <c r="H238" s="28">
        <v>32877</v>
      </c>
      <c r="I238" s="28">
        <v>34435</v>
      </c>
      <c r="J238" s="28">
        <v>10853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91793</v>
      </c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6"/>
    </row>
    <row r="239" spans="1:52" ht="20.100000000000001" customHeight="1" x14ac:dyDescent="0.15">
      <c r="A239" s="47"/>
      <c r="B239" s="50"/>
      <c r="C239" s="16" t="s">
        <v>1</v>
      </c>
      <c r="D239" s="28">
        <v>32435</v>
      </c>
      <c r="E239" s="28">
        <v>17556</v>
      </c>
      <c r="F239" s="28">
        <v>25274</v>
      </c>
      <c r="G239" s="28">
        <v>15684</v>
      </c>
      <c r="H239" s="28">
        <v>0</v>
      </c>
      <c r="I239" s="28">
        <v>0</v>
      </c>
      <c r="J239" s="28">
        <v>11641</v>
      </c>
      <c r="K239" s="28">
        <v>23622</v>
      </c>
      <c r="L239" s="28">
        <v>35787</v>
      </c>
      <c r="M239" s="28">
        <v>30011</v>
      </c>
      <c r="N239" s="28">
        <v>37486</v>
      </c>
      <c r="O239" s="28">
        <v>32939</v>
      </c>
      <c r="P239" s="28">
        <v>262435</v>
      </c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6"/>
    </row>
    <row r="240" spans="1:52" ht="20.100000000000001" customHeight="1" thickBot="1" x14ac:dyDescent="0.2">
      <c r="A240" s="48"/>
      <c r="B240" s="51"/>
      <c r="C240" s="11" t="s">
        <v>0</v>
      </c>
      <c r="D240" s="29">
        <v>22023</v>
      </c>
      <c r="E240" s="29">
        <v>21634</v>
      </c>
      <c r="F240" s="29">
        <v>14634</v>
      </c>
      <c r="G240" s="29">
        <v>18492</v>
      </c>
      <c r="H240" s="29">
        <v>24841</v>
      </c>
      <c r="I240" s="29">
        <v>20194</v>
      </c>
      <c r="J240" s="29">
        <v>19740</v>
      </c>
      <c r="K240" s="29">
        <v>17040</v>
      </c>
      <c r="L240" s="29">
        <v>23369</v>
      </c>
      <c r="M240" s="29">
        <v>35693</v>
      </c>
      <c r="N240" s="29">
        <v>27318</v>
      </c>
      <c r="O240" s="29">
        <v>23930</v>
      </c>
      <c r="P240" s="29">
        <v>268908</v>
      </c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7"/>
    </row>
    <row r="241" spans="1:52" ht="19.5" customHeight="1" x14ac:dyDescent="0.15">
      <c r="A241" s="79">
        <v>68</v>
      </c>
      <c r="B241" s="80" t="s">
        <v>101</v>
      </c>
      <c r="C241" s="15" t="s">
        <v>4</v>
      </c>
      <c r="D241" s="27">
        <v>7914</v>
      </c>
      <c r="E241" s="27">
        <v>5529</v>
      </c>
      <c r="F241" s="27">
        <v>4842</v>
      </c>
      <c r="G241" s="27">
        <v>5298</v>
      </c>
      <c r="H241" s="27">
        <v>7266</v>
      </c>
      <c r="I241" s="27">
        <v>8750</v>
      </c>
      <c r="J241" s="27">
        <v>6719</v>
      </c>
      <c r="K241" s="27">
        <v>6426</v>
      </c>
      <c r="L241" s="27">
        <v>8754</v>
      </c>
      <c r="M241" s="27">
        <v>10210</v>
      </c>
      <c r="N241" s="27">
        <v>10254</v>
      </c>
      <c r="O241" s="27">
        <v>8866</v>
      </c>
      <c r="P241" s="27">
        <v>90828</v>
      </c>
      <c r="Q241" s="73">
        <v>28</v>
      </c>
      <c r="R241" s="73">
        <v>27</v>
      </c>
      <c r="S241" s="73">
        <v>20</v>
      </c>
      <c r="T241" s="73">
        <v>23</v>
      </c>
      <c r="U241" s="73">
        <v>32</v>
      </c>
      <c r="V241" s="73">
        <v>30</v>
      </c>
      <c r="W241" s="73">
        <v>30</v>
      </c>
      <c r="X241" s="73">
        <v>25</v>
      </c>
      <c r="Y241" s="73">
        <v>31</v>
      </c>
      <c r="Z241" s="73">
        <v>32</v>
      </c>
      <c r="AA241" s="73">
        <v>33</v>
      </c>
      <c r="AB241" s="73">
        <v>32</v>
      </c>
      <c r="AC241" s="73">
        <v>34</v>
      </c>
      <c r="AD241" s="73">
        <v>34</v>
      </c>
      <c r="AE241" s="73">
        <v>34</v>
      </c>
      <c r="AF241" s="73">
        <v>34</v>
      </c>
      <c r="AG241" s="73">
        <v>34</v>
      </c>
      <c r="AH241" s="73">
        <v>34</v>
      </c>
      <c r="AI241" s="73">
        <v>34</v>
      </c>
      <c r="AJ241" s="73">
        <v>34</v>
      </c>
      <c r="AK241" s="73">
        <v>34</v>
      </c>
      <c r="AL241" s="73">
        <v>34</v>
      </c>
      <c r="AM241" s="73">
        <v>33</v>
      </c>
      <c r="AN241" s="73">
        <v>33</v>
      </c>
      <c r="AO241" s="73">
        <v>100</v>
      </c>
      <c r="AP241" s="73">
        <v>100</v>
      </c>
      <c r="AQ241" s="73">
        <v>100</v>
      </c>
      <c r="AR241" s="73">
        <v>100</v>
      </c>
      <c r="AS241" s="73">
        <v>100</v>
      </c>
      <c r="AT241" s="73">
        <v>100</v>
      </c>
      <c r="AU241" s="73">
        <v>100</v>
      </c>
      <c r="AV241" s="73">
        <v>100</v>
      </c>
      <c r="AW241" s="73">
        <v>100</v>
      </c>
      <c r="AX241" s="73">
        <v>100</v>
      </c>
      <c r="AY241" s="73">
        <v>100</v>
      </c>
      <c r="AZ241" s="76">
        <v>100</v>
      </c>
    </row>
    <row r="242" spans="1:52" ht="20.100000000000001" customHeight="1" x14ac:dyDescent="0.15">
      <c r="A242" s="47"/>
      <c r="B242" s="50"/>
      <c r="C242" s="17" t="s">
        <v>7</v>
      </c>
      <c r="D242" s="28">
        <v>0</v>
      </c>
      <c r="E242" s="28">
        <v>0</v>
      </c>
      <c r="F242" s="28">
        <v>0</v>
      </c>
      <c r="G242" s="28">
        <v>1236</v>
      </c>
      <c r="H242" s="28">
        <v>7266</v>
      </c>
      <c r="I242" s="28">
        <v>8750</v>
      </c>
      <c r="J242" s="28">
        <v>5151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22403</v>
      </c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7"/>
    </row>
    <row r="243" spans="1:52" ht="19.5" customHeight="1" thickBot="1" x14ac:dyDescent="0.2">
      <c r="A243" s="48"/>
      <c r="B243" s="51"/>
      <c r="C243" s="6" t="s">
        <v>6</v>
      </c>
      <c r="D243" s="29">
        <v>7914</v>
      </c>
      <c r="E243" s="29">
        <v>5529</v>
      </c>
      <c r="F243" s="29">
        <v>4842</v>
      </c>
      <c r="G243" s="29">
        <v>4062</v>
      </c>
      <c r="H243" s="29">
        <v>0</v>
      </c>
      <c r="I243" s="29">
        <v>0</v>
      </c>
      <c r="J243" s="29">
        <v>1568</v>
      </c>
      <c r="K243" s="29">
        <v>6426</v>
      </c>
      <c r="L243" s="29">
        <v>8754</v>
      </c>
      <c r="M243" s="29">
        <v>10210</v>
      </c>
      <c r="N243" s="29">
        <v>10254</v>
      </c>
      <c r="O243" s="29">
        <v>8866</v>
      </c>
      <c r="P243" s="29">
        <v>68425</v>
      </c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8"/>
    </row>
    <row r="244" spans="1:52" ht="19.5" customHeight="1" x14ac:dyDescent="0.15">
      <c r="A244" s="79">
        <v>69</v>
      </c>
      <c r="B244" s="80" t="s">
        <v>91</v>
      </c>
      <c r="C244" s="15" t="s">
        <v>4</v>
      </c>
      <c r="D244" s="27">
        <v>4633</v>
      </c>
      <c r="E244" s="27">
        <v>4865</v>
      </c>
      <c r="F244" s="27">
        <v>4256</v>
      </c>
      <c r="G244" s="27">
        <v>4214</v>
      </c>
      <c r="H244" s="27">
        <v>6570</v>
      </c>
      <c r="I244" s="27">
        <v>4739</v>
      </c>
      <c r="J244" s="27">
        <v>3398</v>
      </c>
      <c r="K244" s="27">
        <v>4496</v>
      </c>
      <c r="L244" s="27">
        <v>4997</v>
      </c>
      <c r="M244" s="27">
        <v>3372</v>
      </c>
      <c r="N244" s="27">
        <v>3451</v>
      </c>
      <c r="O244" s="27">
        <v>2775</v>
      </c>
      <c r="P244" s="27">
        <v>51766</v>
      </c>
      <c r="Q244" s="73">
        <v>32</v>
      </c>
      <c r="R244" s="73">
        <v>17</v>
      </c>
      <c r="S244" s="73">
        <v>17</v>
      </c>
      <c r="T244" s="73">
        <v>20</v>
      </c>
      <c r="U244" s="73">
        <v>26</v>
      </c>
      <c r="V244" s="73">
        <v>22</v>
      </c>
      <c r="W244" s="73">
        <v>18</v>
      </c>
      <c r="X244" s="73">
        <v>24</v>
      </c>
      <c r="Y244" s="73">
        <v>33</v>
      </c>
      <c r="Z244" s="73">
        <v>30</v>
      </c>
      <c r="AA244" s="73">
        <v>30</v>
      </c>
      <c r="AB244" s="73">
        <v>22</v>
      </c>
      <c r="AC244" s="73">
        <v>32</v>
      </c>
      <c r="AD244" s="73">
        <v>32</v>
      </c>
      <c r="AE244" s="73">
        <v>32</v>
      </c>
      <c r="AF244" s="73">
        <v>32</v>
      </c>
      <c r="AG244" s="73">
        <v>32</v>
      </c>
      <c r="AH244" s="73">
        <v>32</v>
      </c>
      <c r="AI244" s="73">
        <v>32</v>
      </c>
      <c r="AJ244" s="73">
        <v>32</v>
      </c>
      <c r="AK244" s="73">
        <v>33</v>
      </c>
      <c r="AL244" s="73">
        <v>33</v>
      </c>
      <c r="AM244" s="73">
        <v>33</v>
      </c>
      <c r="AN244" s="73">
        <v>33</v>
      </c>
      <c r="AO244" s="73">
        <v>100</v>
      </c>
      <c r="AP244" s="73">
        <v>100</v>
      </c>
      <c r="AQ244" s="73">
        <v>100</v>
      </c>
      <c r="AR244" s="73">
        <v>100</v>
      </c>
      <c r="AS244" s="73">
        <v>100</v>
      </c>
      <c r="AT244" s="73">
        <v>100</v>
      </c>
      <c r="AU244" s="73">
        <v>100</v>
      </c>
      <c r="AV244" s="73">
        <v>100</v>
      </c>
      <c r="AW244" s="73">
        <v>100</v>
      </c>
      <c r="AX244" s="73">
        <v>100</v>
      </c>
      <c r="AY244" s="73">
        <v>100</v>
      </c>
      <c r="AZ244" s="76">
        <v>100</v>
      </c>
    </row>
    <row r="245" spans="1:52" ht="20.100000000000001" customHeight="1" x14ac:dyDescent="0.15">
      <c r="A245" s="47"/>
      <c r="B245" s="50"/>
      <c r="C245" s="17" t="s">
        <v>7</v>
      </c>
      <c r="D245" s="28">
        <v>0</v>
      </c>
      <c r="E245" s="28">
        <v>0</v>
      </c>
      <c r="F245" s="28">
        <v>0</v>
      </c>
      <c r="G245" s="28">
        <v>3231</v>
      </c>
      <c r="H245" s="28">
        <v>6570</v>
      </c>
      <c r="I245" s="28">
        <v>4739</v>
      </c>
      <c r="J245" s="28">
        <v>793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15333</v>
      </c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7"/>
    </row>
    <row r="246" spans="1:52" ht="19.5" customHeight="1" thickBot="1" x14ac:dyDescent="0.2">
      <c r="A246" s="48"/>
      <c r="B246" s="51"/>
      <c r="C246" s="6" t="s">
        <v>6</v>
      </c>
      <c r="D246" s="29">
        <v>4633</v>
      </c>
      <c r="E246" s="29">
        <v>4865</v>
      </c>
      <c r="F246" s="29">
        <v>4256</v>
      </c>
      <c r="G246" s="29">
        <v>983</v>
      </c>
      <c r="H246" s="29">
        <v>0</v>
      </c>
      <c r="I246" s="29">
        <v>0</v>
      </c>
      <c r="J246" s="29">
        <v>2605</v>
      </c>
      <c r="K246" s="29">
        <v>4496</v>
      </c>
      <c r="L246" s="29">
        <v>4997</v>
      </c>
      <c r="M246" s="29">
        <v>3372</v>
      </c>
      <c r="N246" s="29">
        <v>3451</v>
      </c>
      <c r="O246" s="29">
        <v>2775</v>
      </c>
      <c r="P246" s="29">
        <v>36433</v>
      </c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8"/>
    </row>
    <row r="247" spans="1:52" ht="19.5" customHeight="1" x14ac:dyDescent="0.15">
      <c r="A247" s="79">
        <v>70</v>
      </c>
      <c r="B247" s="80" t="s">
        <v>104</v>
      </c>
      <c r="C247" s="15" t="s">
        <v>4</v>
      </c>
      <c r="D247" s="27">
        <v>41158</v>
      </c>
      <c r="E247" s="27">
        <v>29194</v>
      </c>
      <c r="F247" s="27">
        <v>60074</v>
      </c>
      <c r="G247" s="27">
        <v>66869</v>
      </c>
      <c r="H247" s="27">
        <v>49169</v>
      </c>
      <c r="I247" s="27">
        <v>62237</v>
      </c>
      <c r="J247" s="27">
        <v>44810</v>
      </c>
      <c r="K247" s="27">
        <v>45931</v>
      </c>
      <c r="L247" s="27">
        <v>45523</v>
      </c>
      <c r="M247" s="27">
        <v>48917</v>
      </c>
      <c r="N247" s="27">
        <v>42804</v>
      </c>
      <c r="O247" s="27">
        <v>30864</v>
      </c>
      <c r="P247" s="27">
        <v>567550</v>
      </c>
      <c r="Q247" s="81">
        <v>482</v>
      </c>
      <c r="R247" s="81">
        <v>382</v>
      </c>
      <c r="S247" s="81">
        <v>466</v>
      </c>
      <c r="T247" s="81">
        <v>492</v>
      </c>
      <c r="U247" s="81">
        <v>478</v>
      </c>
      <c r="V247" s="81">
        <v>492</v>
      </c>
      <c r="W247" s="81">
        <v>420</v>
      </c>
      <c r="X247" s="81">
        <v>401</v>
      </c>
      <c r="Y247" s="81">
        <v>379</v>
      </c>
      <c r="Z247" s="81">
        <v>427</v>
      </c>
      <c r="AA247" s="81">
        <v>386</v>
      </c>
      <c r="AB247" s="81">
        <v>269</v>
      </c>
      <c r="AC247" s="73">
        <v>600</v>
      </c>
      <c r="AD247" s="73">
        <v>600</v>
      </c>
      <c r="AE247" s="73">
        <v>600</v>
      </c>
      <c r="AF247" s="73">
        <v>600</v>
      </c>
      <c r="AG247" s="73">
        <v>600</v>
      </c>
      <c r="AH247" s="73">
        <v>600</v>
      </c>
      <c r="AI247" s="73">
        <v>600</v>
      </c>
      <c r="AJ247" s="73">
        <v>600</v>
      </c>
      <c r="AK247" s="73">
        <v>600</v>
      </c>
      <c r="AL247" s="73">
        <v>600</v>
      </c>
      <c r="AM247" s="73">
        <v>600</v>
      </c>
      <c r="AN247" s="73">
        <v>600</v>
      </c>
      <c r="AO247" s="73">
        <v>100</v>
      </c>
      <c r="AP247" s="73">
        <v>100</v>
      </c>
      <c r="AQ247" s="73">
        <v>100</v>
      </c>
      <c r="AR247" s="73">
        <v>100</v>
      </c>
      <c r="AS247" s="73">
        <v>100</v>
      </c>
      <c r="AT247" s="73">
        <v>100</v>
      </c>
      <c r="AU247" s="73">
        <v>100</v>
      </c>
      <c r="AV247" s="73">
        <v>100</v>
      </c>
      <c r="AW247" s="73">
        <v>100</v>
      </c>
      <c r="AX247" s="73">
        <v>100</v>
      </c>
      <c r="AY247" s="73">
        <v>100</v>
      </c>
      <c r="AZ247" s="76">
        <v>100</v>
      </c>
    </row>
    <row r="248" spans="1:52" ht="20.100000000000001" customHeight="1" x14ac:dyDescent="0.15">
      <c r="A248" s="47"/>
      <c r="B248" s="50"/>
      <c r="C248" s="17" t="s">
        <v>7</v>
      </c>
      <c r="D248" s="28">
        <v>0</v>
      </c>
      <c r="E248" s="28">
        <v>0</v>
      </c>
      <c r="F248" s="28">
        <v>0</v>
      </c>
      <c r="G248" s="28">
        <v>66869</v>
      </c>
      <c r="H248" s="28">
        <v>49169</v>
      </c>
      <c r="I248" s="28">
        <v>62237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178275</v>
      </c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7"/>
    </row>
    <row r="249" spans="1:52" ht="19.5" customHeight="1" thickBot="1" x14ac:dyDescent="0.2">
      <c r="A249" s="48"/>
      <c r="B249" s="51"/>
      <c r="C249" s="6" t="s">
        <v>6</v>
      </c>
      <c r="D249" s="29">
        <v>41158</v>
      </c>
      <c r="E249" s="29">
        <v>29194</v>
      </c>
      <c r="F249" s="29">
        <v>60074</v>
      </c>
      <c r="G249" s="29">
        <v>0</v>
      </c>
      <c r="H249" s="29">
        <v>0</v>
      </c>
      <c r="I249" s="29">
        <v>0</v>
      </c>
      <c r="J249" s="29">
        <v>44810</v>
      </c>
      <c r="K249" s="29">
        <v>45931</v>
      </c>
      <c r="L249" s="29">
        <v>45523</v>
      </c>
      <c r="M249" s="29">
        <v>48917</v>
      </c>
      <c r="N249" s="29">
        <v>42804</v>
      </c>
      <c r="O249" s="29">
        <v>30864</v>
      </c>
      <c r="P249" s="29">
        <v>389275</v>
      </c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8"/>
    </row>
    <row r="250" spans="1:52" ht="20.100000000000001" customHeight="1" x14ac:dyDescent="0.15">
      <c r="A250" s="64">
        <v>71</v>
      </c>
      <c r="B250" s="67" t="s">
        <v>96</v>
      </c>
      <c r="C250" s="18" t="s">
        <v>4</v>
      </c>
      <c r="D250" s="30">
        <v>5834</v>
      </c>
      <c r="E250" s="30">
        <v>4502</v>
      </c>
      <c r="F250" s="30">
        <v>8974</v>
      </c>
      <c r="G250" s="30">
        <v>11554</v>
      </c>
      <c r="H250" s="30">
        <v>12232</v>
      </c>
      <c r="I250" s="30">
        <v>12828</v>
      </c>
      <c r="J250" s="30">
        <v>9525</v>
      </c>
      <c r="K250" s="30">
        <v>5294</v>
      </c>
      <c r="L250" s="30">
        <v>7271</v>
      </c>
      <c r="M250" s="30">
        <v>6874</v>
      </c>
      <c r="N250" s="30">
        <v>8661</v>
      </c>
      <c r="O250" s="30">
        <v>5939</v>
      </c>
      <c r="P250" s="30">
        <v>99488</v>
      </c>
      <c r="Q250" s="58">
        <v>27</v>
      </c>
      <c r="R250" s="58">
        <v>32</v>
      </c>
      <c r="S250" s="58">
        <v>48</v>
      </c>
      <c r="T250" s="58">
        <v>57</v>
      </c>
      <c r="U250" s="58">
        <v>61</v>
      </c>
      <c r="V250" s="58">
        <v>64</v>
      </c>
      <c r="W250" s="58">
        <v>54</v>
      </c>
      <c r="X250" s="58">
        <v>30</v>
      </c>
      <c r="Y250" s="58">
        <v>57</v>
      </c>
      <c r="Z250" s="58">
        <v>36</v>
      </c>
      <c r="AA250" s="58">
        <v>52</v>
      </c>
      <c r="AB250" s="58">
        <v>32</v>
      </c>
      <c r="AC250" s="58">
        <v>69</v>
      </c>
      <c r="AD250" s="58">
        <v>69</v>
      </c>
      <c r="AE250" s="58">
        <v>69</v>
      </c>
      <c r="AF250" s="58">
        <v>69</v>
      </c>
      <c r="AG250" s="58">
        <v>69</v>
      </c>
      <c r="AH250" s="58">
        <v>64</v>
      </c>
      <c r="AI250" s="58">
        <v>64</v>
      </c>
      <c r="AJ250" s="58">
        <v>64</v>
      </c>
      <c r="AK250" s="58">
        <v>64</v>
      </c>
      <c r="AL250" s="58">
        <v>64</v>
      </c>
      <c r="AM250" s="58">
        <v>64</v>
      </c>
      <c r="AN250" s="58">
        <v>64</v>
      </c>
      <c r="AO250" s="58">
        <v>100</v>
      </c>
      <c r="AP250" s="58">
        <v>100</v>
      </c>
      <c r="AQ250" s="58">
        <v>100</v>
      </c>
      <c r="AR250" s="58">
        <v>100</v>
      </c>
      <c r="AS250" s="58">
        <v>100</v>
      </c>
      <c r="AT250" s="58">
        <v>100</v>
      </c>
      <c r="AU250" s="58">
        <v>100</v>
      </c>
      <c r="AV250" s="58">
        <v>100</v>
      </c>
      <c r="AW250" s="58">
        <v>100</v>
      </c>
      <c r="AX250" s="58">
        <v>100</v>
      </c>
      <c r="AY250" s="58">
        <v>100</v>
      </c>
      <c r="AZ250" s="61">
        <v>100</v>
      </c>
    </row>
    <row r="251" spans="1:52" ht="20.100000000000001" customHeight="1" x14ac:dyDescent="0.15">
      <c r="A251" s="65"/>
      <c r="B251" s="68"/>
      <c r="C251" s="19" t="s">
        <v>7</v>
      </c>
      <c r="D251" s="31">
        <v>0</v>
      </c>
      <c r="E251" s="31">
        <v>0</v>
      </c>
      <c r="F251" s="31">
        <v>0</v>
      </c>
      <c r="G251" s="31">
        <v>6162</v>
      </c>
      <c r="H251" s="31">
        <v>12232</v>
      </c>
      <c r="I251" s="31">
        <v>12828</v>
      </c>
      <c r="J251" s="31">
        <v>4445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35667</v>
      </c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62"/>
    </row>
    <row r="252" spans="1:52" ht="20.100000000000001" customHeight="1" thickBot="1" x14ac:dyDescent="0.2">
      <c r="A252" s="66"/>
      <c r="B252" s="69"/>
      <c r="C252" s="20" t="s">
        <v>6</v>
      </c>
      <c r="D252" s="32">
        <v>5834</v>
      </c>
      <c r="E252" s="32">
        <v>4502</v>
      </c>
      <c r="F252" s="32">
        <v>8974</v>
      </c>
      <c r="G252" s="32">
        <v>5392</v>
      </c>
      <c r="H252" s="32">
        <v>0</v>
      </c>
      <c r="I252" s="32">
        <v>0</v>
      </c>
      <c r="J252" s="32">
        <v>5080</v>
      </c>
      <c r="K252" s="32">
        <v>5294</v>
      </c>
      <c r="L252" s="32">
        <v>7271</v>
      </c>
      <c r="M252" s="32">
        <v>6874</v>
      </c>
      <c r="N252" s="32">
        <v>8661</v>
      </c>
      <c r="O252" s="32">
        <v>5939</v>
      </c>
      <c r="P252" s="32">
        <v>63821</v>
      </c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3"/>
    </row>
    <row r="253" spans="1:52" ht="20.100000000000001" customHeight="1" x14ac:dyDescent="0.15">
      <c r="A253" s="46">
        <v>72</v>
      </c>
      <c r="B253" s="49" t="s">
        <v>84</v>
      </c>
      <c r="C253" s="14" t="s">
        <v>4</v>
      </c>
      <c r="D253" s="27">
        <v>1720</v>
      </c>
      <c r="E253" s="27">
        <v>3607</v>
      </c>
      <c r="F253" s="27">
        <v>2733</v>
      </c>
      <c r="G253" s="27">
        <v>2676</v>
      </c>
      <c r="H253" s="27">
        <v>7632</v>
      </c>
      <c r="I253" s="27">
        <v>8061</v>
      </c>
      <c r="J253" s="27">
        <v>3507</v>
      </c>
      <c r="K253" s="27">
        <v>2622</v>
      </c>
      <c r="L253" s="27">
        <v>2668</v>
      </c>
      <c r="M253" s="27">
        <v>1544</v>
      </c>
      <c r="N253" s="27">
        <v>1445</v>
      </c>
      <c r="O253" s="27">
        <v>1335</v>
      </c>
      <c r="P253" s="27">
        <v>39550</v>
      </c>
      <c r="Q253" s="52">
        <v>29</v>
      </c>
      <c r="R253" s="52">
        <v>35</v>
      </c>
      <c r="S253" s="52">
        <v>42</v>
      </c>
      <c r="T253" s="52">
        <v>39</v>
      </c>
      <c r="U253" s="52">
        <v>45</v>
      </c>
      <c r="V253" s="52">
        <v>20</v>
      </c>
      <c r="W253" s="52">
        <v>18</v>
      </c>
      <c r="X253" s="52">
        <v>10</v>
      </c>
      <c r="Y253" s="52">
        <v>14</v>
      </c>
      <c r="Z253" s="52">
        <v>15</v>
      </c>
      <c r="AA253" s="52">
        <v>2</v>
      </c>
      <c r="AB253" s="52">
        <v>2</v>
      </c>
      <c r="AC253" s="52">
        <v>54</v>
      </c>
      <c r="AD253" s="52">
        <v>54</v>
      </c>
      <c r="AE253" s="52">
        <v>54</v>
      </c>
      <c r="AF253" s="52">
        <v>54</v>
      </c>
      <c r="AG253" s="52">
        <v>54</v>
      </c>
      <c r="AH253" s="52">
        <v>50</v>
      </c>
      <c r="AI253" s="52">
        <v>45</v>
      </c>
      <c r="AJ253" s="52">
        <v>45</v>
      </c>
      <c r="AK253" s="52">
        <v>45</v>
      </c>
      <c r="AL253" s="52">
        <v>45</v>
      </c>
      <c r="AM253" s="52">
        <v>45</v>
      </c>
      <c r="AN253" s="52">
        <v>45</v>
      </c>
      <c r="AO253" s="52">
        <v>100</v>
      </c>
      <c r="AP253" s="52">
        <v>100</v>
      </c>
      <c r="AQ253" s="52">
        <v>100</v>
      </c>
      <c r="AR253" s="52">
        <v>100</v>
      </c>
      <c r="AS253" s="52">
        <v>100</v>
      </c>
      <c r="AT253" s="52">
        <v>100</v>
      </c>
      <c r="AU253" s="52">
        <v>100</v>
      </c>
      <c r="AV253" s="52">
        <v>100</v>
      </c>
      <c r="AW253" s="52">
        <v>100</v>
      </c>
      <c r="AX253" s="52">
        <v>100</v>
      </c>
      <c r="AY253" s="52">
        <v>100</v>
      </c>
      <c r="AZ253" s="55">
        <v>100</v>
      </c>
    </row>
    <row r="254" spans="1:52" ht="20.100000000000001" customHeight="1" x14ac:dyDescent="0.15">
      <c r="A254" s="47"/>
      <c r="B254" s="50"/>
      <c r="C254" s="16" t="s">
        <v>7</v>
      </c>
      <c r="D254" s="28">
        <v>0</v>
      </c>
      <c r="E254" s="28">
        <v>0</v>
      </c>
      <c r="F254" s="28">
        <v>0</v>
      </c>
      <c r="G254" s="28">
        <v>446</v>
      </c>
      <c r="H254" s="28">
        <v>7632</v>
      </c>
      <c r="I254" s="28">
        <v>8061</v>
      </c>
      <c r="J254" s="28">
        <v>2923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19062</v>
      </c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6"/>
    </row>
    <row r="255" spans="1:52" ht="20.100000000000001" customHeight="1" thickBot="1" x14ac:dyDescent="0.2">
      <c r="A255" s="48"/>
      <c r="B255" s="51"/>
      <c r="C255" s="11" t="s">
        <v>6</v>
      </c>
      <c r="D255" s="29">
        <v>1720</v>
      </c>
      <c r="E255" s="29">
        <v>3607</v>
      </c>
      <c r="F255" s="29">
        <v>2733</v>
      </c>
      <c r="G255" s="29">
        <v>2230</v>
      </c>
      <c r="H255" s="29">
        <v>0</v>
      </c>
      <c r="I255" s="29">
        <v>0</v>
      </c>
      <c r="J255" s="29">
        <v>584</v>
      </c>
      <c r="K255" s="29">
        <v>2622</v>
      </c>
      <c r="L255" s="29">
        <v>2668</v>
      </c>
      <c r="M255" s="29">
        <v>1544</v>
      </c>
      <c r="N255" s="29">
        <v>1445</v>
      </c>
      <c r="O255" s="29">
        <v>1335</v>
      </c>
      <c r="P255" s="29">
        <v>20488</v>
      </c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7"/>
    </row>
    <row r="256" spans="1:52" ht="20.100000000000001" customHeight="1" x14ac:dyDescent="0.15">
      <c r="A256" s="46">
        <v>73</v>
      </c>
      <c r="B256" s="49" t="s">
        <v>85</v>
      </c>
      <c r="C256" s="14" t="s">
        <v>4</v>
      </c>
      <c r="D256" s="27">
        <v>25136</v>
      </c>
      <c r="E256" s="27">
        <v>20148</v>
      </c>
      <c r="F256" s="27">
        <v>19581</v>
      </c>
      <c r="G256" s="27">
        <v>22199</v>
      </c>
      <c r="H256" s="27">
        <v>31606</v>
      </c>
      <c r="I256" s="27">
        <v>29437</v>
      </c>
      <c r="J256" s="27">
        <v>23438</v>
      </c>
      <c r="K256" s="27">
        <v>20169</v>
      </c>
      <c r="L256" s="27">
        <v>23155</v>
      </c>
      <c r="M256" s="27">
        <v>24816</v>
      </c>
      <c r="N256" s="27">
        <v>26326</v>
      </c>
      <c r="O256" s="27">
        <v>18679</v>
      </c>
      <c r="P256" s="27">
        <v>284690</v>
      </c>
      <c r="Q256" s="52">
        <v>91</v>
      </c>
      <c r="R256" s="52">
        <v>79</v>
      </c>
      <c r="S256" s="52">
        <v>88</v>
      </c>
      <c r="T256" s="52">
        <v>103</v>
      </c>
      <c r="U256" s="52">
        <v>113</v>
      </c>
      <c r="V256" s="52">
        <v>107</v>
      </c>
      <c r="W256" s="52">
        <v>98</v>
      </c>
      <c r="X256" s="52">
        <v>82</v>
      </c>
      <c r="Y256" s="52">
        <v>84</v>
      </c>
      <c r="Z256" s="52">
        <v>88</v>
      </c>
      <c r="AA256" s="52">
        <v>95</v>
      </c>
      <c r="AB256" s="52">
        <v>88</v>
      </c>
      <c r="AC256" s="52">
        <v>113</v>
      </c>
      <c r="AD256" s="52">
        <v>113</v>
      </c>
      <c r="AE256" s="52">
        <v>113</v>
      </c>
      <c r="AF256" s="52">
        <v>113</v>
      </c>
      <c r="AG256" s="52">
        <v>113</v>
      </c>
      <c r="AH256" s="52">
        <v>113</v>
      </c>
      <c r="AI256" s="52">
        <v>113</v>
      </c>
      <c r="AJ256" s="52">
        <v>113</v>
      </c>
      <c r="AK256" s="52">
        <v>113</v>
      </c>
      <c r="AL256" s="52">
        <v>113</v>
      </c>
      <c r="AM256" s="52">
        <v>113</v>
      </c>
      <c r="AN256" s="52">
        <v>113</v>
      </c>
      <c r="AO256" s="52">
        <v>100</v>
      </c>
      <c r="AP256" s="52">
        <v>100</v>
      </c>
      <c r="AQ256" s="52">
        <v>100</v>
      </c>
      <c r="AR256" s="52">
        <v>100</v>
      </c>
      <c r="AS256" s="52">
        <v>100</v>
      </c>
      <c r="AT256" s="52">
        <v>100</v>
      </c>
      <c r="AU256" s="52">
        <v>100</v>
      </c>
      <c r="AV256" s="52">
        <v>100</v>
      </c>
      <c r="AW256" s="52">
        <v>100</v>
      </c>
      <c r="AX256" s="52">
        <v>100</v>
      </c>
      <c r="AY256" s="52">
        <v>100</v>
      </c>
      <c r="AZ256" s="55">
        <v>100</v>
      </c>
    </row>
    <row r="257" spans="1:52" ht="20.100000000000001" customHeight="1" x14ac:dyDescent="0.15">
      <c r="A257" s="47"/>
      <c r="B257" s="50"/>
      <c r="C257" s="16" t="s">
        <v>7</v>
      </c>
      <c r="D257" s="28">
        <v>0</v>
      </c>
      <c r="E257" s="28">
        <v>0</v>
      </c>
      <c r="F257" s="28">
        <v>0</v>
      </c>
      <c r="G257" s="28">
        <v>22199</v>
      </c>
      <c r="H257" s="28">
        <v>31606</v>
      </c>
      <c r="I257" s="28">
        <v>29437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83242</v>
      </c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6"/>
    </row>
    <row r="258" spans="1:52" ht="20.100000000000001" customHeight="1" thickBot="1" x14ac:dyDescent="0.2">
      <c r="A258" s="48"/>
      <c r="B258" s="51"/>
      <c r="C258" s="11" t="s">
        <v>6</v>
      </c>
      <c r="D258" s="29">
        <v>25136</v>
      </c>
      <c r="E258" s="29">
        <v>20148</v>
      </c>
      <c r="F258" s="29">
        <v>19581</v>
      </c>
      <c r="G258" s="29">
        <v>0</v>
      </c>
      <c r="H258" s="29">
        <v>0</v>
      </c>
      <c r="I258" s="29">
        <v>0</v>
      </c>
      <c r="J258" s="29">
        <v>23438</v>
      </c>
      <c r="K258" s="29">
        <v>20169</v>
      </c>
      <c r="L258" s="29">
        <v>23155</v>
      </c>
      <c r="M258" s="29">
        <v>24816</v>
      </c>
      <c r="N258" s="29">
        <v>26326</v>
      </c>
      <c r="O258" s="29">
        <v>18679</v>
      </c>
      <c r="P258" s="29">
        <v>201448</v>
      </c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7"/>
    </row>
    <row r="259" spans="1:52" ht="20.100000000000001" customHeight="1" x14ac:dyDescent="0.15">
      <c r="A259" s="46">
        <v>74</v>
      </c>
      <c r="B259" s="49" t="s">
        <v>110</v>
      </c>
      <c r="C259" s="14" t="s">
        <v>4</v>
      </c>
      <c r="D259" s="27">
        <v>16252</v>
      </c>
      <c r="E259" s="27">
        <v>18313</v>
      </c>
      <c r="F259" s="27">
        <v>17206</v>
      </c>
      <c r="G259" s="27">
        <v>18839</v>
      </c>
      <c r="H259" s="27">
        <v>20384</v>
      </c>
      <c r="I259" s="27">
        <v>17097</v>
      </c>
      <c r="J259" s="27">
        <v>16063</v>
      </c>
      <c r="K259" s="27">
        <v>15525</v>
      </c>
      <c r="L259" s="27">
        <v>12673</v>
      </c>
      <c r="M259" s="27">
        <v>12339</v>
      </c>
      <c r="N259" s="27">
        <v>11454</v>
      </c>
      <c r="O259" s="27">
        <v>10870</v>
      </c>
      <c r="P259" s="27">
        <v>187015</v>
      </c>
      <c r="Q259" s="52">
        <v>50</v>
      </c>
      <c r="R259" s="52">
        <v>52</v>
      </c>
      <c r="S259" s="52">
        <v>47</v>
      </c>
      <c r="T259" s="52">
        <v>49</v>
      </c>
      <c r="U259" s="52">
        <v>51</v>
      </c>
      <c r="V259" s="52">
        <v>48</v>
      </c>
      <c r="W259" s="52">
        <v>47</v>
      </c>
      <c r="X259" s="52">
        <v>49</v>
      </c>
      <c r="Y259" s="52">
        <v>35</v>
      </c>
      <c r="Z259" s="52">
        <v>33</v>
      </c>
      <c r="AA259" s="52">
        <v>34</v>
      </c>
      <c r="AB259" s="52">
        <v>31</v>
      </c>
      <c r="AC259" s="52">
        <v>57</v>
      </c>
      <c r="AD259" s="52">
        <v>57</v>
      </c>
      <c r="AE259" s="52">
        <v>57</v>
      </c>
      <c r="AF259" s="52">
        <v>57</v>
      </c>
      <c r="AG259" s="52">
        <v>52</v>
      </c>
      <c r="AH259" s="52">
        <v>52</v>
      </c>
      <c r="AI259" s="52">
        <v>52</v>
      </c>
      <c r="AJ259" s="52">
        <v>52</v>
      </c>
      <c r="AK259" s="52">
        <v>52</v>
      </c>
      <c r="AL259" s="52">
        <v>52</v>
      </c>
      <c r="AM259" s="52">
        <v>52</v>
      </c>
      <c r="AN259" s="52">
        <v>52</v>
      </c>
      <c r="AO259" s="52">
        <v>95</v>
      </c>
      <c r="AP259" s="52">
        <v>95</v>
      </c>
      <c r="AQ259" s="52">
        <v>95</v>
      </c>
      <c r="AR259" s="52">
        <v>95</v>
      </c>
      <c r="AS259" s="52">
        <v>95</v>
      </c>
      <c r="AT259" s="52">
        <v>96</v>
      </c>
      <c r="AU259" s="52">
        <v>98</v>
      </c>
      <c r="AV259" s="52">
        <v>97</v>
      </c>
      <c r="AW259" s="52">
        <v>99</v>
      </c>
      <c r="AX259" s="52">
        <v>100</v>
      </c>
      <c r="AY259" s="52">
        <v>100</v>
      </c>
      <c r="AZ259" s="55">
        <v>100</v>
      </c>
    </row>
    <row r="260" spans="1:52" ht="20.100000000000001" customHeight="1" x14ac:dyDescent="0.15">
      <c r="A260" s="47"/>
      <c r="B260" s="50"/>
      <c r="C260" s="16" t="s">
        <v>7</v>
      </c>
      <c r="D260" s="28">
        <v>0</v>
      </c>
      <c r="E260" s="28">
        <v>0</v>
      </c>
      <c r="F260" s="28">
        <v>0</v>
      </c>
      <c r="G260" s="28">
        <v>18839</v>
      </c>
      <c r="H260" s="28">
        <v>20384</v>
      </c>
      <c r="I260" s="28">
        <v>17097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56320</v>
      </c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6"/>
    </row>
    <row r="261" spans="1:52" ht="20.100000000000001" customHeight="1" thickBot="1" x14ac:dyDescent="0.2">
      <c r="A261" s="48"/>
      <c r="B261" s="51"/>
      <c r="C261" s="11" t="s">
        <v>6</v>
      </c>
      <c r="D261" s="29">
        <v>16252</v>
      </c>
      <c r="E261" s="29">
        <v>18313</v>
      </c>
      <c r="F261" s="29">
        <v>17206</v>
      </c>
      <c r="G261" s="29">
        <v>0</v>
      </c>
      <c r="H261" s="29">
        <v>0</v>
      </c>
      <c r="I261" s="29">
        <v>0</v>
      </c>
      <c r="J261" s="29">
        <v>16063</v>
      </c>
      <c r="K261" s="29">
        <v>15525</v>
      </c>
      <c r="L261" s="29">
        <v>12673</v>
      </c>
      <c r="M261" s="29">
        <v>12339</v>
      </c>
      <c r="N261" s="29">
        <v>11454</v>
      </c>
      <c r="O261" s="29">
        <v>10870</v>
      </c>
      <c r="P261" s="29">
        <v>130695</v>
      </c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7"/>
    </row>
    <row r="262" spans="1:52" ht="20.100000000000001" customHeight="1" x14ac:dyDescent="0.15">
      <c r="A262" s="46">
        <v>75</v>
      </c>
      <c r="B262" s="49" t="s">
        <v>86</v>
      </c>
      <c r="C262" s="14" t="s">
        <v>4</v>
      </c>
      <c r="D262" s="27">
        <v>34676</v>
      </c>
      <c r="E262" s="27">
        <v>25936</v>
      </c>
      <c r="F262" s="27">
        <v>19129</v>
      </c>
      <c r="G262" s="27">
        <v>19296</v>
      </c>
      <c r="H262" s="27">
        <v>24218</v>
      </c>
      <c r="I262" s="27">
        <v>26652</v>
      </c>
      <c r="J262" s="27">
        <v>16474</v>
      </c>
      <c r="K262" s="27">
        <v>20340</v>
      </c>
      <c r="L262" s="27">
        <v>22117</v>
      </c>
      <c r="M262" s="27">
        <v>33427</v>
      </c>
      <c r="N262" s="27">
        <v>40399</v>
      </c>
      <c r="O262" s="27">
        <v>35849</v>
      </c>
      <c r="P262" s="27">
        <v>318513</v>
      </c>
      <c r="Q262" s="52">
        <v>107</v>
      </c>
      <c r="R262" s="52">
        <v>120</v>
      </c>
      <c r="S262" s="52">
        <v>112</v>
      </c>
      <c r="T262" s="52">
        <v>118</v>
      </c>
      <c r="U262" s="52">
        <v>122</v>
      </c>
      <c r="V262" s="52">
        <v>135</v>
      </c>
      <c r="W262" s="52">
        <v>109</v>
      </c>
      <c r="X262" s="52">
        <v>116</v>
      </c>
      <c r="Y262" s="52">
        <v>106</v>
      </c>
      <c r="Z262" s="52">
        <v>89</v>
      </c>
      <c r="AA262" s="52">
        <v>118</v>
      </c>
      <c r="AB262" s="52">
        <v>109</v>
      </c>
      <c r="AC262" s="52">
        <v>133</v>
      </c>
      <c r="AD262" s="52">
        <v>133</v>
      </c>
      <c r="AE262" s="52">
        <v>133</v>
      </c>
      <c r="AF262" s="52">
        <v>133</v>
      </c>
      <c r="AG262" s="52">
        <v>133</v>
      </c>
      <c r="AH262" s="52">
        <v>135</v>
      </c>
      <c r="AI262" s="52">
        <v>135</v>
      </c>
      <c r="AJ262" s="52">
        <v>135</v>
      </c>
      <c r="AK262" s="52">
        <v>135</v>
      </c>
      <c r="AL262" s="52">
        <v>135</v>
      </c>
      <c r="AM262" s="52">
        <v>135</v>
      </c>
      <c r="AN262" s="52">
        <v>135</v>
      </c>
      <c r="AO262" s="52">
        <v>100</v>
      </c>
      <c r="AP262" s="52">
        <v>100</v>
      </c>
      <c r="AQ262" s="52">
        <v>100</v>
      </c>
      <c r="AR262" s="52">
        <v>100</v>
      </c>
      <c r="AS262" s="52">
        <v>100</v>
      </c>
      <c r="AT262" s="52">
        <v>100</v>
      </c>
      <c r="AU262" s="52">
        <v>100</v>
      </c>
      <c r="AV262" s="52">
        <v>100</v>
      </c>
      <c r="AW262" s="52">
        <v>100</v>
      </c>
      <c r="AX262" s="52">
        <v>100</v>
      </c>
      <c r="AY262" s="52">
        <v>100</v>
      </c>
      <c r="AZ262" s="55">
        <v>100</v>
      </c>
    </row>
    <row r="263" spans="1:52" ht="20.100000000000001" customHeight="1" x14ac:dyDescent="0.15">
      <c r="A263" s="47"/>
      <c r="B263" s="50"/>
      <c r="C263" s="16" t="s">
        <v>7</v>
      </c>
      <c r="D263" s="28">
        <v>0</v>
      </c>
      <c r="E263" s="28">
        <v>0</v>
      </c>
      <c r="F263" s="28">
        <v>0</v>
      </c>
      <c r="G263" s="28">
        <v>3216</v>
      </c>
      <c r="H263" s="28">
        <v>24218</v>
      </c>
      <c r="I263" s="28">
        <v>26652</v>
      </c>
      <c r="J263" s="28">
        <v>13728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67814</v>
      </c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6"/>
    </row>
    <row r="264" spans="1:52" ht="20.100000000000001" customHeight="1" thickBot="1" x14ac:dyDescent="0.2">
      <c r="A264" s="48"/>
      <c r="B264" s="51"/>
      <c r="C264" s="11" t="s">
        <v>6</v>
      </c>
      <c r="D264" s="29">
        <v>34676</v>
      </c>
      <c r="E264" s="29">
        <v>25936</v>
      </c>
      <c r="F264" s="29">
        <v>19129</v>
      </c>
      <c r="G264" s="29">
        <v>16080</v>
      </c>
      <c r="H264" s="29">
        <v>0</v>
      </c>
      <c r="I264" s="29">
        <v>0</v>
      </c>
      <c r="J264" s="29">
        <v>2746</v>
      </c>
      <c r="K264" s="29">
        <v>20340</v>
      </c>
      <c r="L264" s="29">
        <v>22117</v>
      </c>
      <c r="M264" s="29">
        <v>33427</v>
      </c>
      <c r="N264" s="29">
        <v>40399</v>
      </c>
      <c r="O264" s="29">
        <v>35849</v>
      </c>
      <c r="P264" s="29">
        <v>250699</v>
      </c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7"/>
    </row>
    <row r="265" spans="1:52" ht="20.100000000000001" customHeight="1" x14ac:dyDescent="0.15">
      <c r="A265" s="46">
        <v>76</v>
      </c>
      <c r="B265" s="49" t="s">
        <v>87</v>
      </c>
      <c r="C265" s="14" t="s">
        <v>4</v>
      </c>
      <c r="D265" s="27">
        <v>4417</v>
      </c>
      <c r="E265" s="27">
        <v>5996</v>
      </c>
      <c r="F265" s="27">
        <v>5342</v>
      </c>
      <c r="G265" s="27">
        <v>4616</v>
      </c>
      <c r="H265" s="27">
        <v>5470</v>
      </c>
      <c r="I265" s="27">
        <v>4709</v>
      </c>
      <c r="J265" s="27">
        <v>4597</v>
      </c>
      <c r="K265" s="27">
        <v>4324</v>
      </c>
      <c r="L265" s="27">
        <v>4267</v>
      </c>
      <c r="M265" s="27">
        <v>4532</v>
      </c>
      <c r="N265" s="27">
        <v>4599</v>
      </c>
      <c r="O265" s="27">
        <v>4046</v>
      </c>
      <c r="P265" s="27">
        <v>56915</v>
      </c>
      <c r="Q265" s="52">
        <v>28</v>
      </c>
      <c r="R265" s="52">
        <v>30</v>
      </c>
      <c r="S265" s="52">
        <v>30</v>
      </c>
      <c r="T265" s="52">
        <v>30</v>
      </c>
      <c r="U265" s="52">
        <v>30</v>
      </c>
      <c r="V265" s="52">
        <v>29</v>
      </c>
      <c r="W265" s="52">
        <v>29</v>
      </c>
      <c r="X265" s="52">
        <v>22</v>
      </c>
      <c r="Y265" s="52">
        <v>12</v>
      </c>
      <c r="Z265" s="52">
        <v>15</v>
      </c>
      <c r="AA265" s="52">
        <v>13</v>
      </c>
      <c r="AB265" s="52">
        <v>11</v>
      </c>
      <c r="AC265" s="52">
        <v>31</v>
      </c>
      <c r="AD265" s="52">
        <v>31</v>
      </c>
      <c r="AE265" s="52">
        <v>31</v>
      </c>
      <c r="AF265" s="52">
        <v>31</v>
      </c>
      <c r="AG265" s="52">
        <v>31</v>
      </c>
      <c r="AH265" s="52">
        <v>31</v>
      </c>
      <c r="AI265" s="52">
        <v>30</v>
      </c>
      <c r="AJ265" s="52">
        <v>30</v>
      </c>
      <c r="AK265" s="52">
        <v>30</v>
      </c>
      <c r="AL265" s="52">
        <v>30</v>
      </c>
      <c r="AM265" s="52">
        <v>30</v>
      </c>
      <c r="AN265" s="52">
        <v>30</v>
      </c>
      <c r="AO265" s="52">
        <v>100</v>
      </c>
      <c r="AP265" s="52">
        <v>100</v>
      </c>
      <c r="AQ265" s="52">
        <v>100</v>
      </c>
      <c r="AR265" s="52">
        <v>100</v>
      </c>
      <c r="AS265" s="52">
        <v>100</v>
      </c>
      <c r="AT265" s="52">
        <v>100</v>
      </c>
      <c r="AU265" s="52">
        <v>100</v>
      </c>
      <c r="AV265" s="52">
        <v>100</v>
      </c>
      <c r="AW265" s="52">
        <v>100</v>
      </c>
      <c r="AX265" s="52">
        <v>100</v>
      </c>
      <c r="AY265" s="52">
        <v>100</v>
      </c>
      <c r="AZ265" s="55">
        <v>100</v>
      </c>
    </row>
    <row r="266" spans="1:52" ht="20.100000000000001" customHeight="1" x14ac:dyDescent="0.15">
      <c r="A266" s="47"/>
      <c r="B266" s="50"/>
      <c r="C266" s="16" t="s">
        <v>7</v>
      </c>
      <c r="D266" s="28">
        <v>0</v>
      </c>
      <c r="E266" s="28">
        <v>0</v>
      </c>
      <c r="F266" s="28">
        <v>0</v>
      </c>
      <c r="G266" s="28">
        <v>1846</v>
      </c>
      <c r="H266" s="28">
        <v>5470</v>
      </c>
      <c r="I266" s="28">
        <v>4709</v>
      </c>
      <c r="J266" s="28">
        <v>2758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14783</v>
      </c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6"/>
    </row>
    <row r="267" spans="1:52" ht="20.100000000000001" customHeight="1" thickBot="1" x14ac:dyDescent="0.2">
      <c r="A267" s="48"/>
      <c r="B267" s="51"/>
      <c r="C267" s="11" t="s">
        <v>6</v>
      </c>
      <c r="D267" s="29">
        <v>4417</v>
      </c>
      <c r="E267" s="29">
        <v>5996</v>
      </c>
      <c r="F267" s="29">
        <v>5342</v>
      </c>
      <c r="G267" s="29">
        <v>2770</v>
      </c>
      <c r="H267" s="29">
        <v>0</v>
      </c>
      <c r="I267" s="29">
        <v>0</v>
      </c>
      <c r="J267" s="29">
        <v>1839</v>
      </c>
      <c r="K267" s="29">
        <v>4324</v>
      </c>
      <c r="L267" s="29">
        <v>4267</v>
      </c>
      <c r="M267" s="29">
        <v>4532</v>
      </c>
      <c r="N267" s="29">
        <v>4599</v>
      </c>
      <c r="O267" s="29">
        <v>4046</v>
      </c>
      <c r="P267" s="29">
        <v>42132</v>
      </c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7"/>
    </row>
    <row r="268" spans="1:52" ht="20.100000000000001" customHeight="1" x14ac:dyDescent="0.15">
      <c r="A268" s="46">
        <v>77</v>
      </c>
      <c r="B268" s="49" t="s">
        <v>88</v>
      </c>
      <c r="C268" s="14" t="s">
        <v>4</v>
      </c>
      <c r="D268" s="27">
        <v>4481</v>
      </c>
      <c r="E268" s="27">
        <v>8740</v>
      </c>
      <c r="F268" s="27">
        <v>10811</v>
      </c>
      <c r="G268" s="27">
        <v>10457</v>
      </c>
      <c r="H268" s="27">
        <v>10970</v>
      </c>
      <c r="I268" s="27">
        <v>11068</v>
      </c>
      <c r="J268" s="27">
        <v>6395</v>
      </c>
      <c r="K268" s="27">
        <v>3233</v>
      </c>
      <c r="L268" s="27">
        <v>3548</v>
      </c>
      <c r="M268" s="27">
        <v>3668</v>
      </c>
      <c r="N268" s="27">
        <v>3668</v>
      </c>
      <c r="O268" s="27">
        <v>3126</v>
      </c>
      <c r="P268" s="27">
        <v>80165</v>
      </c>
      <c r="Q268" s="52">
        <v>51</v>
      </c>
      <c r="R268" s="52">
        <v>36</v>
      </c>
      <c r="S268" s="52">
        <v>44</v>
      </c>
      <c r="T268" s="52">
        <v>44</v>
      </c>
      <c r="U268" s="52">
        <v>44</v>
      </c>
      <c r="V268" s="52">
        <v>44</v>
      </c>
      <c r="W268" s="52">
        <v>44</v>
      </c>
      <c r="X268" s="52">
        <v>13</v>
      </c>
      <c r="Y268" s="52">
        <v>14</v>
      </c>
      <c r="Z268" s="52">
        <v>15</v>
      </c>
      <c r="AA268" s="52">
        <v>30</v>
      </c>
      <c r="AB268" s="52">
        <v>14</v>
      </c>
      <c r="AC268" s="52">
        <v>51</v>
      </c>
      <c r="AD268" s="52">
        <v>51</v>
      </c>
      <c r="AE268" s="52">
        <v>51</v>
      </c>
      <c r="AF268" s="52">
        <v>51</v>
      </c>
      <c r="AG268" s="52">
        <v>51</v>
      </c>
      <c r="AH268" s="52">
        <v>51</v>
      </c>
      <c r="AI268" s="52">
        <v>51</v>
      </c>
      <c r="AJ268" s="52">
        <v>51</v>
      </c>
      <c r="AK268" s="52">
        <v>51</v>
      </c>
      <c r="AL268" s="52">
        <v>51</v>
      </c>
      <c r="AM268" s="52">
        <v>51</v>
      </c>
      <c r="AN268" s="52">
        <v>51</v>
      </c>
      <c r="AO268" s="52">
        <v>100</v>
      </c>
      <c r="AP268" s="52">
        <v>100</v>
      </c>
      <c r="AQ268" s="52">
        <v>100</v>
      </c>
      <c r="AR268" s="52">
        <v>100</v>
      </c>
      <c r="AS268" s="52">
        <v>100</v>
      </c>
      <c r="AT268" s="52">
        <v>100</v>
      </c>
      <c r="AU268" s="52">
        <v>100</v>
      </c>
      <c r="AV268" s="52">
        <v>100</v>
      </c>
      <c r="AW268" s="52">
        <v>100</v>
      </c>
      <c r="AX268" s="52">
        <v>100</v>
      </c>
      <c r="AY268" s="52">
        <v>100</v>
      </c>
      <c r="AZ268" s="55">
        <v>100</v>
      </c>
    </row>
    <row r="269" spans="1:52" ht="20.100000000000001" customHeight="1" x14ac:dyDescent="0.15">
      <c r="A269" s="47"/>
      <c r="B269" s="50"/>
      <c r="C269" s="16" t="s">
        <v>7</v>
      </c>
      <c r="D269" s="28">
        <v>0</v>
      </c>
      <c r="E269" s="28">
        <v>0</v>
      </c>
      <c r="F269" s="28">
        <v>0</v>
      </c>
      <c r="G269" s="28">
        <v>4880</v>
      </c>
      <c r="H269" s="28">
        <v>10970</v>
      </c>
      <c r="I269" s="28">
        <v>11068</v>
      </c>
      <c r="J269" s="28">
        <v>3411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30329</v>
      </c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6"/>
    </row>
    <row r="270" spans="1:52" ht="20.100000000000001" customHeight="1" thickBot="1" x14ac:dyDescent="0.2">
      <c r="A270" s="48"/>
      <c r="B270" s="51"/>
      <c r="C270" s="11" t="s">
        <v>6</v>
      </c>
      <c r="D270" s="29">
        <v>4481</v>
      </c>
      <c r="E270" s="29">
        <v>8740</v>
      </c>
      <c r="F270" s="29">
        <v>10811</v>
      </c>
      <c r="G270" s="29">
        <v>5577</v>
      </c>
      <c r="H270" s="29">
        <v>0</v>
      </c>
      <c r="I270" s="29">
        <v>0</v>
      </c>
      <c r="J270" s="29">
        <v>2984</v>
      </c>
      <c r="K270" s="29">
        <v>3233</v>
      </c>
      <c r="L270" s="29">
        <v>3548</v>
      </c>
      <c r="M270" s="29">
        <v>3668</v>
      </c>
      <c r="N270" s="29">
        <v>3668</v>
      </c>
      <c r="O270" s="29">
        <v>3126</v>
      </c>
      <c r="P270" s="29">
        <v>49836</v>
      </c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7"/>
    </row>
    <row r="271" spans="1:52" ht="20.100000000000001" customHeight="1" x14ac:dyDescent="0.15">
      <c r="A271" s="46">
        <v>78</v>
      </c>
      <c r="B271" s="70" t="s">
        <v>102</v>
      </c>
      <c r="C271" s="14" t="s">
        <v>4</v>
      </c>
      <c r="D271" s="27">
        <v>20505</v>
      </c>
      <c r="E271" s="27">
        <v>22369</v>
      </c>
      <c r="F271" s="27">
        <v>28776</v>
      </c>
      <c r="G271" s="27">
        <v>32206</v>
      </c>
      <c r="H271" s="27">
        <v>41207</v>
      </c>
      <c r="I271" s="27">
        <v>38761</v>
      </c>
      <c r="J271" s="27">
        <v>28019</v>
      </c>
      <c r="K271" s="27">
        <v>22654</v>
      </c>
      <c r="L271" s="27">
        <v>21099</v>
      </c>
      <c r="M271" s="27">
        <v>22757</v>
      </c>
      <c r="N271" s="27">
        <v>24474</v>
      </c>
      <c r="O271" s="27">
        <v>20572</v>
      </c>
      <c r="P271" s="27">
        <v>323399</v>
      </c>
      <c r="Q271" s="52">
        <v>68</v>
      </c>
      <c r="R271" s="52">
        <v>95</v>
      </c>
      <c r="S271" s="52">
        <v>123</v>
      </c>
      <c r="T271" s="52">
        <v>115</v>
      </c>
      <c r="U271" s="52">
        <v>136</v>
      </c>
      <c r="V271" s="52">
        <v>132</v>
      </c>
      <c r="W271" s="52">
        <v>113</v>
      </c>
      <c r="X271" s="52">
        <v>78</v>
      </c>
      <c r="Y271" s="52">
        <v>66</v>
      </c>
      <c r="Z271" s="52">
        <v>70</v>
      </c>
      <c r="AA271" s="52">
        <v>76</v>
      </c>
      <c r="AB271" s="52">
        <v>68</v>
      </c>
      <c r="AC271" s="52">
        <v>137</v>
      </c>
      <c r="AD271" s="52">
        <v>137</v>
      </c>
      <c r="AE271" s="52">
        <v>137</v>
      </c>
      <c r="AF271" s="52">
        <v>137</v>
      </c>
      <c r="AG271" s="52">
        <v>137</v>
      </c>
      <c r="AH271" s="52">
        <v>136</v>
      </c>
      <c r="AI271" s="52">
        <v>136</v>
      </c>
      <c r="AJ271" s="52">
        <v>136</v>
      </c>
      <c r="AK271" s="52">
        <v>136</v>
      </c>
      <c r="AL271" s="52">
        <v>136</v>
      </c>
      <c r="AM271" s="52">
        <v>136</v>
      </c>
      <c r="AN271" s="52">
        <v>136</v>
      </c>
      <c r="AO271" s="52">
        <v>100</v>
      </c>
      <c r="AP271" s="52">
        <v>100</v>
      </c>
      <c r="AQ271" s="52">
        <v>100</v>
      </c>
      <c r="AR271" s="52">
        <v>100</v>
      </c>
      <c r="AS271" s="52">
        <v>100</v>
      </c>
      <c r="AT271" s="52">
        <v>100</v>
      </c>
      <c r="AU271" s="52">
        <v>100</v>
      </c>
      <c r="AV271" s="52">
        <v>100</v>
      </c>
      <c r="AW271" s="52">
        <v>100</v>
      </c>
      <c r="AX271" s="52">
        <v>100</v>
      </c>
      <c r="AY271" s="52">
        <v>100</v>
      </c>
      <c r="AZ271" s="55">
        <v>100</v>
      </c>
    </row>
    <row r="272" spans="1:52" ht="20.100000000000001" customHeight="1" x14ac:dyDescent="0.15">
      <c r="A272" s="47"/>
      <c r="B272" s="71"/>
      <c r="C272" s="16" t="s">
        <v>3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6"/>
    </row>
    <row r="273" spans="1:52" ht="20.100000000000001" customHeight="1" x14ac:dyDescent="0.15">
      <c r="A273" s="47"/>
      <c r="B273" s="71"/>
      <c r="C273" s="16" t="s">
        <v>2</v>
      </c>
      <c r="D273" s="28">
        <v>0</v>
      </c>
      <c r="E273" s="28">
        <v>0</v>
      </c>
      <c r="F273" s="28">
        <v>0</v>
      </c>
      <c r="G273" s="28">
        <v>23728</v>
      </c>
      <c r="H273" s="28">
        <v>31987</v>
      </c>
      <c r="I273" s="28">
        <v>30231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85946</v>
      </c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6"/>
    </row>
    <row r="274" spans="1:52" ht="20.100000000000001" customHeight="1" x14ac:dyDescent="0.15">
      <c r="A274" s="47"/>
      <c r="B274" s="71"/>
      <c r="C274" s="16" t="s">
        <v>1</v>
      </c>
      <c r="D274" s="28">
        <v>14016</v>
      </c>
      <c r="E274" s="28">
        <v>16401</v>
      </c>
      <c r="F274" s="28">
        <v>22046</v>
      </c>
      <c r="G274" s="28">
        <v>0</v>
      </c>
      <c r="H274" s="28">
        <v>0</v>
      </c>
      <c r="I274" s="28">
        <v>0</v>
      </c>
      <c r="J274" s="28">
        <v>21931</v>
      </c>
      <c r="K274" s="28">
        <v>15983</v>
      </c>
      <c r="L274" s="28">
        <v>14800</v>
      </c>
      <c r="M274" s="28">
        <v>15664</v>
      </c>
      <c r="N274" s="28">
        <v>17309</v>
      </c>
      <c r="O274" s="28">
        <v>14208</v>
      </c>
      <c r="P274" s="28">
        <v>152358</v>
      </c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6"/>
    </row>
    <row r="275" spans="1:52" ht="20.100000000000001" customHeight="1" thickBot="1" x14ac:dyDescent="0.2">
      <c r="A275" s="48"/>
      <c r="B275" s="72"/>
      <c r="C275" s="11" t="s">
        <v>0</v>
      </c>
      <c r="D275" s="29">
        <v>6489</v>
      </c>
      <c r="E275" s="29">
        <v>5968</v>
      </c>
      <c r="F275" s="29">
        <v>6730</v>
      </c>
      <c r="G275" s="29">
        <v>8478</v>
      </c>
      <c r="H275" s="29">
        <v>9220</v>
      </c>
      <c r="I275" s="29">
        <v>8530</v>
      </c>
      <c r="J275" s="29">
        <v>6088</v>
      </c>
      <c r="K275" s="29">
        <v>6671</v>
      </c>
      <c r="L275" s="29">
        <v>6299</v>
      </c>
      <c r="M275" s="29">
        <v>7093</v>
      </c>
      <c r="N275" s="29">
        <v>7165</v>
      </c>
      <c r="O275" s="29">
        <v>6364</v>
      </c>
      <c r="P275" s="29">
        <v>85095</v>
      </c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7"/>
    </row>
    <row r="276" spans="1:52" ht="20.100000000000001" customHeight="1" x14ac:dyDescent="0.15">
      <c r="A276" s="64">
        <v>79</v>
      </c>
      <c r="B276" s="67" t="s">
        <v>89</v>
      </c>
      <c r="C276" s="18" t="s">
        <v>4</v>
      </c>
      <c r="D276" s="30">
        <v>6557</v>
      </c>
      <c r="E276" s="30">
        <v>5937</v>
      </c>
      <c r="F276" s="30">
        <v>5788</v>
      </c>
      <c r="G276" s="30">
        <v>5644</v>
      </c>
      <c r="H276" s="30">
        <v>6522</v>
      </c>
      <c r="I276" s="30">
        <v>6799</v>
      </c>
      <c r="J276" s="30">
        <v>6167</v>
      </c>
      <c r="K276" s="30">
        <v>6362</v>
      </c>
      <c r="L276" s="30">
        <v>6644</v>
      </c>
      <c r="M276" s="30">
        <v>6492</v>
      </c>
      <c r="N276" s="30">
        <v>6474</v>
      </c>
      <c r="O276" s="30">
        <v>6259</v>
      </c>
      <c r="P276" s="30">
        <v>75645</v>
      </c>
      <c r="Q276" s="58">
        <v>19</v>
      </c>
      <c r="R276" s="58">
        <v>21</v>
      </c>
      <c r="S276" s="58">
        <v>19</v>
      </c>
      <c r="T276" s="58">
        <v>18</v>
      </c>
      <c r="U276" s="58">
        <v>21</v>
      </c>
      <c r="V276" s="58">
        <v>26</v>
      </c>
      <c r="W276" s="58">
        <v>22</v>
      </c>
      <c r="X276" s="58">
        <v>26</v>
      </c>
      <c r="Y276" s="58">
        <v>22</v>
      </c>
      <c r="Z276" s="58">
        <v>23</v>
      </c>
      <c r="AA276" s="58">
        <v>24</v>
      </c>
      <c r="AB276" s="58">
        <v>23</v>
      </c>
      <c r="AC276" s="58">
        <v>23</v>
      </c>
      <c r="AD276" s="58">
        <v>23</v>
      </c>
      <c r="AE276" s="58">
        <v>23</v>
      </c>
      <c r="AF276" s="58">
        <v>23</v>
      </c>
      <c r="AG276" s="58">
        <v>23</v>
      </c>
      <c r="AH276" s="58">
        <v>26</v>
      </c>
      <c r="AI276" s="58">
        <v>26</v>
      </c>
      <c r="AJ276" s="58">
        <v>26</v>
      </c>
      <c r="AK276" s="58">
        <v>26</v>
      </c>
      <c r="AL276" s="58">
        <v>26</v>
      </c>
      <c r="AM276" s="58">
        <v>26</v>
      </c>
      <c r="AN276" s="58">
        <v>26</v>
      </c>
      <c r="AO276" s="58">
        <v>100</v>
      </c>
      <c r="AP276" s="58">
        <v>100</v>
      </c>
      <c r="AQ276" s="58">
        <v>100</v>
      </c>
      <c r="AR276" s="58">
        <v>100</v>
      </c>
      <c r="AS276" s="58">
        <v>100</v>
      </c>
      <c r="AT276" s="58">
        <v>100</v>
      </c>
      <c r="AU276" s="58">
        <v>100</v>
      </c>
      <c r="AV276" s="58">
        <v>100</v>
      </c>
      <c r="AW276" s="58">
        <v>100</v>
      </c>
      <c r="AX276" s="58">
        <v>100</v>
      </c>
      <c r="AY276" s="58">
        <v>100</v>
      </c>
      <c r="AZ276" s="61">
        <v>100</v>
      </c>
    </row>
    <row r="277" spans="1:52" ht="20.100000000000001" customHeight="1" x14ac:dyDescent="0.15">
      <c r="A277" s="65"/>
      <c r="B277" s="68"/>
      <c r="C277" s="19" t="s">
        <v>7</v>
      </c>
      <c r="D277" s="31">
        <v>0</v>
      </c>
      <c r="E277" s="31">
        <v>0</v>
      </c>
      <c r="F277" s="31">
        <v>0</v>
      </c>
      <c r="G277" s="31">
        <v>1505</v>
      </c>
      <c r="H277" s="31">
        <v>6522</v>
      </c>
      <c r="I277" s="31">
        <v>6799</v>
      </c>
      <c r="J277" s="31">
        <v>4522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25132</v>
      </c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62"/>
    </row>
    <row r="278" spans="1:52" ht="20.100000000000001" customHeight="1" thickBot="1" x14ac:dyDescent="0.2">
      <c r="A278" s="66"/>
      <c r="B278" s="69"/>
      <c r="C278" s="20" t="s">
        <v>6</v>
      </c>
      <c r="D278" s="32">
        <v>6557</v>
      </c>
      <c r="E278" s="32">
        <v>5937</v>
      </c>
      <c r="F278" s="32">
        <v>5788</v>
      </c>
      <c r="G278" s="32">
        <v>4139</v>
      </c>
      <c r="H278" s="32">
        <v>0</v>
      </c>
      <c r="I278" s="32">
        <v>0</v>
      </c>
      <c r="J278" s="32">
        <v>1645</v>
      </c>
      <c r="K278" s="32">
        <v>6362</v>
      </c>
      <c r="L278" s="32">
        <v>6644</v>
      </c>
      <c r="M278" s="32">
        <v>6492</v>
      </c>
      <c r="N278" s="32">
        <v>6474</v>
      </c>
      <c r="O278" s="32">
        <v>6259</v>
      </c>
      <c r="P278" s="32">
        <v>50513</v>
      </c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3"/>
    </row>
    <row r="279" spans="1:52" ht="20.100000000000001" customHeight="1" x14ac:dyDescent="0.15">
      <c r="A279" s="64">
        <v>80</v>
      </c>
      <c r="B279" s="67" t="s">
        <v>103</v>
      </c>
      <c r="C279" s="18" t="s">
        <v>4</v>
      </c>
      <c r="D279" s="30">
        <v>22866</v>
      </c>
      <c r="E279" s="30">
        <v>19001</v>
      </c>
      <c r="F279" s="30">
        <v>13159</v>
      </c>
      <c r="G279" s="30">
        <v>12621</v>
      </c>
      <c r="H279" s="30">
        <v>13900</v>
      </c>
      <c r="I279" s="30">
        <v>13497</v>
      </c>
      <c r="J279" s="30">
        <v>9311</v>
      </c>
      <c r="K279" s="30">
        <v>12146</v>
      </c>
      <c r="L279" s="30">
        <v>20153</v>
      </c>
      <c r="M279" s="30">
        <v>22021</v>
      </c>
      <c r="N279" s="30">
        <v>22483</v>
      </c>
      <c r="O279" s="30">
        <v>19959</v>
      </c>
      <c r="P279" s="30">
        <v>201117</v>
      </c>
      <c r="Q279" s="58">
        <v>60</v>
      </c>
      <c r="R279" s="58">
        <v>62</v>
      </c>
      <c r="S279" s="58">
        <v>43</v>
      </c>
      <c r="T279" s="58">
        <v>46</v>
      </c>
      <c r="U279" s="58">
        <v>47</v>
      </c>
      <c r="V279" s="58">
        <v>50</v>
      </c>
      <c r="W279" s="58">
        <v>41</v>
      </c>
      <c r="X279" s="58">
        <v>45</v>
      </c>
      <c r="Y279" s="58">
        <v>51</v>
      </c>
      <c r="Z279" s="58">
        <v>56</v>
      </c>
      <c r="AA279" s="58">
        <v>54</v>
      </c>
      <c r="AB279" s="58">
        <v>60</v>
      </c>
      <c r="AC279" s="58">
        <v>64</v>
      </c>
      <c r="AD279" s="58">
        <v>64</v>
      </c>
      <c r="AE279" s="58">
        <v>64</v>
      </c>
      <c r="AF279" s="58">
        <v>64</v>
      </c>
      <c r="AG279" s="58">
        <v>64</v>
      </c>
      <c r="AH279" s="58">
        <v>64</v>
      </c>
      <c r="AI279" s="58">
        <v>64</v>
      </c>
      <c r="AJ279" s="58">
        <v>64</v>
      </c>
      <c r="AK279" s="58">
        <v>64</v>
      </c>
      <c r="AL279" s="58">
        <v>63</v>
      </c>
      <c r="AM279" s="58">
        <v>63</v>
      </c>
      <c r="AN279" s="58">
        <v>62</v>
      </c>
      <c r="AO279" s="58">
        <v>100</v>
      </c>
      <c r="AP279" s="58">
        <v>100</v>
      </c>
      <c r="AQ279" s="58">
        <v>100</v>
      </c>
      <c r="AR279" s="58">
        <v>100</v>
      </c>
      <c r="AS279" s="58">
        <v>100</v>
      </c>
      <c r="AT279" s="58">
        <v>100</v>
      </c>
      <c r="AU279" s="58">
        <v>100</v>
      </c>
      <c r="AV279" s="58">
        <v>100</v>
      </c>
      <c r="AW279" s="58">
        <v>100</v>
      </c>
      <c r="AX279" s="58">
        <v>100</v>
      </c>
      <c r="AY279" s="58">
        <v>100</v>
      </c>
      <c r="AZ279" s="61">
        <v>100</v>
      </c>
    </row>
    <row r="280" spans="1:52" ht="20.100000000000001" customHeight="1" x14ac:dyDescent="0.15">
      <c r="A280" s="65"/>
      <c r="B280" s="68"/>
      <c r="C280" s="19" t="s">
        <v>7</v>
      </c>
      <c r="D280" s="31">
        <v>0</v>
      </c>
      <c r="E280" s="31">
        <v>0</v>
      </c>
      <c r="F280" s="31">
        <v>0</v>
      </c>
      <c r="G280" s="31">
        <v>6124</v>
      </c>
      <c r="H280" s="31">
        <v>13900</v>
      </c>
      <c r="I280" s="31">
        <v>13497</v>
      </c>
      <c r="J280" s="31">
        <v>5246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38767</v>
      </c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62"/>
    </row>
    <row r="281" spans="1:52" ht="20.100000000000001" customHeight="1" thickBot="1" x14ac:dyDescent="0.2">
      <c r="A281" s="66"/>
      <c r="B281" s="69"/>
      <c r="C281" s="20" t="s">
        <v>6</v>
      </c>
      <c r="D281" s="32">
        <v>22866</v>
      </c>
      <c r="E281" s="32">
        <v>19001</v>
      </c>
      <c r="F281" s="32">
        <v>13159</v>
      </c>
      <c r="G281" s="32">
        <v>6497</v>
      </c>
      <c r="H281" s="32">
        <v>0</v>
      </c>
      <c r="I281" s="32">
        <v>0</v>
      </c>
      <c r="J281" s="32">
        <v>4065</v>
      </c>
      <c r="K281" s="32">
        <v>12146</v>
      </c>
      <c r="L281" s="32">
        <v>20153</v>
      </c>
      <c r="M281" s="32">
        <v>22021</v>
      </c>
      <c r="N281" s="32">
        <v>22483</v>
      </c>
      <c r="O281" s="32">
        <v>19959</v>
      </c>
      <c r="P281" s="32">
        <v>162350</v>
      </c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3"/>
    </row>
    <row r="282" spans="1:52" ht="20.100000000000001" customHeight="1" x14ac:dyDescent="0.15">
      <c r="A282" s="46">
        <v>81</v>
      </c>
      <c r="B282" s="49" t="s">
        <v>97</v>
      </c>
      <c r="C282" s="14" t="s">
        <v>4</v>
      </c>
      <c r="D282" s="27">
        <v>64334</v>
      </c>
      <c r="E282" s="27">
        <v>75144</v>
      </c>
      <c r="F282" s="27">
        <v>70142</v>
      </c>
      <c r="G282" s="27">
        <v>104062</v>
      </c>
      <c r="H282" s="27">
        <v>137693</v>
      </c>
      <c r="I282" s="27">
        <v>87607</v>
      </c>
      <c r="J282" s="27">
        <v>71234</v>
      </c>
      <c r="K282" s="27">
        <v>68671</v>
      </c>
      <c r="L282" s="27">
        <v>77124</v>
      </c>
      <c r="M282" s="27">
        <v>79266</v>
      </c>
      <c r="N282" s="27">
        <v>72936</v>
      </c>
      <c r="O282" s="27">
        <v>36991</v>
      </c>
      <c r="P282" s="27">
        <v>945204</v>
      </c>
      <c r="Q282" s="52">
        <v>334</v>
      </c>
      <c r="R282" s="52">
        <v>360</v>
      </c>
      <c r="S282" s="52">
        <v>336</v>
      </c>
      <c r="T282" s="52">
        <v>401</v>
      </c>
      <c r="U282" s="52">
        <v>403</v>
      </c>
      <c r="V282" s="52">
        <v>396</v>
      </c>
      <c r="W282" s="52">
        <v>314</v>
      </c>
      <c r="X282" s="52">
        <v>302</v>
      </c>
      <c r="Y282" s="52">
        <v>314</v>
      </c>
      <c r="Z282" s="52">
        <v>324</v>
      </c>
      <c r="AA282" s="52">
        <v>331</v>
      </c>
      <c r="AB282" s="52">
        <v>242</v>
      </c>
      <c r="AC282" s="52">
        <v>427</v>
      </c>
      <c r="AD282" s="52">
        <v>427</v>
      </c>
      <c r="AE282" s="52">
        <v>427</v>
      </c>
      <c r="AF282" s="52">
        <v>401</v>
      </c>
      <c r="AG282" s="52">
        <v>403</v>
      </c>
      <c r="AH282" s="52">
        <v>403</v>
      </c>
      <c r="AI282" s="52">
        <v>403</v>
      </c>
      <c r="AJ282" s="52">
        <v>403</v>
      </c>
      <c r="AK282" s="52">
        <v>403</v>
      </c>
      <c r="AL282" s="52">
        <v>403</v>
      </c>
      <c r="AM282" s="52">
        <v>403</v>
      </c>
      <c r="AN282" s="52">
        <v>403</v>
      </c>
      <c r="AO282" s="52">
        <v>100</v>
      </c>
      <c r="AP282" s="52">
        <v>100</v>
      </c>
      <c r="AQ282" s="52">
        <v>100</v>
      </c>
      <c r="AR282" s="52">
        <v>100</v>
      </c>
      <c r="AS282" s="52">
        <v>100</v>
      </c>
      <c r="AT282" s="52">
        <v>100</v>
      </c>
      <c r="AU282" s="52">
        <v>100</v>
      </c>
      <c r="AV282" s="52">
        <v>100</v>
      </c>
      <c r="AW282" s="52">
        <v>100</v>
      </c>
      <c r="AX282" s="52">
        <v>100</v>
      </c>
      <c r="AY282" s="52">
        <v>100</v>
      </c>
      <c r="AZ282" s="55">
        <v>100</v>
      </c>
    </row>
    <row r="283" spans="1:52" ht="20.100000000000001" customHeight="1" x14ac:dyDescent="0.15">
      <c r="A283" s="47"/>
      <c r="B283" s="50"/>
      <c r="C283" s="16" t="s">
        <v>7</v>
      </c>
      <c r="D283" s="28">
        <v>0</v>
      </c>
      <c r="E283" s="28">
        <v>0</v>
      </c>
      <c r="F283" s="28">
        <v>0</v>
      </c>
      <c r="G283" s="28">
        <v>104062</v>
      </c>
      <c r="H283" s="28">
        <v>137693</v>
      </c>
      <c r="I283" s="28">
        <v>87607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329362</v>
      </c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6"/>
    </row>
    <row r="284" spans="1:52" ht="20.100000000000001" customHeight="1" thickBot="1" x14ac:dyDescent="0.2">
      <c r="A284" s="48"/>
      <c r="B284" s="51"/>
      <c r="C284" s="11" t="s">
        <v>6</v>
      </c>
      <c r="D284" s="29">
        <v>64334</v>
      </c>
      <c r="E284" s="29">
        <v>75144</v>
      </c>
      <c r="F284" s="29">
        <v>70142</v>
      </c>
      <c r="G284" s="29">
        <v>0</v>
      </c>
      <c r="H284" s="29">
        <v>0</v>
      </c>
      <c r="I284" s="29">
        <v>0</v>
      </c>
      <c r="J284" s="29">
        <v>71234</v>
      </c>
      <c r="K284" s="29">
        <v>68671</v>
      </c>
      <c r="L284" s="29">
        <v>77124</v>
      </c>
      <c r="M284" s="29">
        <v>79266</v>
      </c>
      <c r="N284" s="29">
        <v>72936</v>
      </c>
      <c r="O284" s="29">
        <v>36991</v>
      </c>
      <c r="P284" s="29">
        <v>615842</v>
      </c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7"/>
    </row>
    <row r="285" spans="1:52" ht="20.100000000000001" customHeight="1" x14ac:dyDescent="0.15">
      <c r="A285" s="46">
        <v>82</v>
      </c>
      <c r="B285" s="49" t="s">
        <v>98</v>
      </c>
      <c r="C285" s="14" t="s">
        <v>4</v>
      </c>
      <c r="D285" s="27">
        <v>79505</v>
      </c>
      <c r="E285" s="27">
        <v>94642</v>
      </c>
      <c r="F285" s="27">
        <v>113314</v>
      </c>
      <c r="G285" s="27">
        <v>129965</v>
      </c>
      <c r="H285" s="27">
        <v>166411</v>
      </c>
      <c r="I285" s="27">
        <v>143683</v>
      </c>
      <c r="J285" s="27">
        <v>100356</v>
      </c>
      <c r="K285" s="27">
        <v>86702</v>
      </c>
      <c r="L285" s="27">
        <v>119774</v>
      </c>
      <c r="M285" s="27">
        <v>124658</v>
      </c>
      <c r="N285" s="27">
        <v>139152</v>
      </c>
      <c r="O285" s="27">
        <v>74486</v>
      </c>
      <c r="P285" s="27">
        <v>1372648</v>
      </c>
      <c r="Q285" s="52">
        <v>331</v>
      </c>
      <c r="R285" s="52">
        <v>298</v>
      </c>
      <c r="S285" s="52">
        <v>329</v>
      </c>
      <c r="T285" s="52">
        <v>389</v>
      </c>
      <c r="U285" s="52">
        <v>427</v>
      </c>
      <c r="V285" s="52">
        <v>403</v>
      </c>
      <c r="W285" s="52">
        <v>278</v>
      </c>
      <c r="X285" s="52">
        <v>271</v>
      </c>
      <c r="Y285" s="52">
        <v>403</v>
      </c>
      <c r="Z285" s="52">
        <v>401</v>
      </c>
      <c r="AA285" s="52">
        <v>427</v>
      </c>
      <c r="AB285" s="52">
        <v>374</v>
      </c>
      <c r="AC285" s="52">
        <v>432</v>
      </c>
      <c r="AD285" s="52">
        <v>432</v>
      </c>
      <c r="AE285" s="52">
        <v>432</v>
      </c>
      <c r="AF285" s="52">
        <v>422</v>
      </c>
      <c r="AG285" s="52">
        <v>427</v>
      </c>
      <c r="AH285" s="52">
        <v>427</v>
      </c>
      <c r="AI285" s="52">
        <v>427</v>
      </c>
      <c r="AJ285" s="52">
        <v>427</v>
      </c>
      <c r="AK285" s="52">
        <v>427</v>
      </c>
      <c r="AL285" s="52">
        <v>427</v>
      </c>
      <c r="AM285" s="52">
        <v>427</v>
      </c>
      <c r="AN285" s="52">
        <v>427</v>
      </c>
      <c r="AO285" s="52">
        <v>100</v>
      </c>
      <c r="AP285" s="52">
        <v>100</v>
      </c>
      <c r="AQ285" s="52">
        <v>100</v>
      </c>
      <c r="AR285" s="52">
        <v>100</v>
      </c>
      <c r="AS285" s="52">
        <v>100</v>
      </c>
      <c r="AT285" s="52">
        <v>100</v>
      </c>
      <c r="AU285" s="52">
        <v>100</v>
      </c>
      <c r="AV285" s="52">
        <v>100</v>
      </c>
      <c r="AW285" s="52">
        <v>100</v>
      </c>
      <c r="AX285" s="52">
        <v>100</v>
      </c>
      <c r="AY285" s="52">
        <v>100</v>
      </c>
      <c r="AZ285" s="55">
        <v>100</v>
      </c>
    </row>
    <row r="286" spans="1:52" ht="20.100000000000001" customHeight="1" x14ac:dyDescent="0.15">
      <c r="A286" s="47"/>
      <c r="B286" s="50"/>
      <c r="C286" s="16" t="s">
        <v>7</v>
      </c>
      <c r="D286" s="28">
        <v>0</v>
      </c>
      <c r="E286" s="28">
        <v>0</v>
      </c>
      <c r="F286" s="28">
        <v>0</v>
      </c>
      <c r="G286" s="28">
        <v>90975</v>
      </c>
      <c r="H286" s="28">
        <v>166411</v>
      </c>
      <c r="I286" s="28">
        <v>143683</v>
      </c>
      <c r="J286" s="28">
        <v>30107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431176</v>
      </c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6"/>
    </row>
    <row r="287" spans="1:52" ht="20.100000000000001" customHeight="1" thickBot="1" x14ac:dyDescent="0.2">
      <c r="A287" s="48"/>
      <c r="B287" s="51"/>
      <c r="C287" s="11" t="s">
        <v>6</v>
      </c>
      <c r="D287" s="29">
        <v>79505</v>
      </c>
      <c r="E287" s="29">
        <v>94642</v>
      </c>
      <c r="F287" s="29">
        <v>113314</v>
      </c>
      <c r="G287" s="29">
        <v>38990</v>
      </c>
      <c r="H287" s="29">
        <v>0</v>
      </c>
      <c r="I287" s="29">
        <v>0</v>
      </c>
      <c r="J287" s="29">
        <v>70249</v>
      </c>
      <c r="K287" s="29">
        <v>86702</v>
      </c>
      <c r="L287" s="29">
        <v>119774</v>
      </c>
      <c r="M287" s="29">
        <v>124658</v>
      </c>
      <c r="N287" s="29">
        <v>139152</v>
      </c>
      <c r="O287" s="29">
        <v>74486</v>
      </c>
      <c r="P287" s="29">
        <v>941472</v>
      </c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7"/>
    </row>
    <row r="288" spans="1:52" ht="20.100000000000001" customHeight="1" x14ac:dyDescent="0.15">
      <c r="B288" s="2"/>
      <c r="C288" s="2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7">
        <v>25744769.5</v>
      </c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6">
        <f>SUM(AN4:AN287)/2</f>
        <v>4571.5</v>
      </c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</sheetData>
  <mergeCells count="3119">
    <mergeCell ref="AF259:AF261"/>
    <mergeCell ref="AH259:AH261"/>
    <mergeCell ref="AI259:AI261"/>
    <mergeCell ref="AJ259:AJ261"/>
    <mergeCell ref="AK259:AK261"/>
    <mergeCell ref="AK265:AK267"/>
    <mergeCell ref="AF271:AF275"/>
    <mergeCell ref="AG271:AG275"/>
    <mergeCell ref="AQ259:AQ261"/>
    <mergeCell ref="AR259:AR261"/>
    <mergeCell ref="AS259:AS261"/>
    <mergeCell ref="A259:A261"/>
    <mergeCell ref="B259:B261"/>
    <mergeCell ref="Q259:Q261"/>
    <mergeCell ref="R259:R261"/>
    <mergeCell ref="S259:S261"/>
    <mergeCell ref="T259:T261"/>
    <mergeCell ref="U259:U261"/>
    <mergeCell ref="V259:V261"/>
    <mergeCell ref="W259:W261"/>
    <mergeCell ref="X259:X261"/>
    <mergeCell ref="Y259:Y261"/>
    <mergeCell ref="Z259:Z261"/>
    <mergeCell ref="AA259:AA261"/>
    <mergeCell ref="AB259:AB261"/>
    <mergeCell ref="AC259:AC261"/>
    <mergeCell ref="AD259:AD261"/>
    <mergeCell ref="AE259:AE261"/>
    <mergeCell ref="AX259:AX261"/>
    <mergeCell ref="AY259:AY261"/>
    <mergeCell ref="AZ259:AZ261"/>
    <mergeCell ref="AF279:AF281"/>
    <mergeCell ref="AG279:AG281"/>
    <mergeCell ref="AH279:AH281"/>
    <mergeCell ref="AI279:AI281"/>
    <mergeCell ref="AJ279:AJ281"/>
    <mergeCell ref="AK279:AK281"/>
    <mergeCell ref="AL279:AL281"/>
    <mergeCell ref="AM279:AM281"/>
    <mergeCell ref="AN279:AN281"/>
    <mergeCell ref="AO279:AO281"/>
    <mergeCell ref="AP279:AP281"/>
    <mergeCell ref="AK262:AK264"/>
    <mergeCell ref="AL262:AL264"/>
    <mergeCell ref="AM262:AM264"/>
    <mergeCell ref="AN262:AN264"/>
    <mergeCell ref="AO262:AO264"/>
    <mergeCell ref="AP262:AP264"/>
    <mergeCell ref="AL265:AL267"/>
    <mergeCell ref="AM265:AM267"/>
    <mergeCell ref="AN265:AN267"/>
    <mergeCell ref="AO265:AO267"/>
    <mergeCell ref="AF276:AF278"/>
    <mergeCell ref="AG276:AG278"/>
    <mergeCell ref="AH276:AH278"/>
    <mergeCell ref="AI276:AI278"/>
    <mergeCell ref="AW279:AW281"/>
    <mergeCell ref="AX279:AX281"/>
    <mergeCell ref="AY279:AY281"/>
    <mergeCell ref="AZ279:AZ281"/>
    <mergeCell ref="AR256:AR258"/>
    <mergeCell ref="AL259:AL261"/>
    <mergeCell ref="AM259:AM261"/>
    <mergeCell ref="AS256:AS258"/>
    <mergeCell ref="AT256:AT258"/>
    <mergeCell ref="AN259:AN261"/>
    <mergeCell ref="AO259:AO261"/>
    <mergeCell ref="AP259:AP261"/>
    <mergeCell ref="AO247:AO249"/>
    <mergeCell ref="AP247:AP249"/>
    <mergeCell ref="AQ247:AQ249"/>
    <mergeCell ref="AR247:AR249"/>
    <mergeCell ref="AS247:AS249"/>
    <mergeCell ref="AT259:AT261"/>
    <mergeCell ref="AU259:AU261"/>
    <mergeCell ref="AV259:AV261"/>
    <mergeCell ref="AW259:AW261"/>
    <mergeCell ref="AT244:AT246"/>
    <mergeCell ref="AU244:AU246"/>
    <mergeCell ref="AV244:AV246"/>
    <mergeCell ref="AW244:AW246"/>
    <mergeCell ref="AV247:AV249"/>
    <mergeCell ref="AW247:AW249"/>
    <mergeCell ref="AR250:AR252"/>
    <mergeCell ref="AS250:AS252"/>
    <mergeCell ref="AT250:AT252"/>
    <mergeCell ref="AU250:AU252"/>
    <mergeCell ref="AV250:AV252"/>
    <mergeCell ref="AW250:AW252"/>
    <mergeCell ref="AR253:AR255"/>
    <mergeCell ref="AS253:AS255"/>
    <mergeCell ref="AT253:AT255"/>
    <mergeCell ref="AU253:AU255"/>
    <mergeCell ref="AV253:AV255"/>
    <mergeCell ref="AW253:AW255"/>
    <mergeCell ref="AG259:AG261"/>
    <mergeCell ref="AX244:AX246"/>
    <mergeCell ref="AY244:AY246"/>
    <mergeCell ref="AZ244:AZ246"/>
    <mergeCell ref="Q244:Q246"/>
    <mergeCell ref="AC244:AC246"/>
    <mergeCell ref="AD244:AD246"/>
    <mergeCell ref="AE244:AE246"/>
    <mergeCell ref="AF244:AF246"/>
    <mergeCell ref="AG244:AG246"/>
    <mergeCell ref="AH244:AH246"/>
    <mergeCell ref="AI244:AI246"/>
    <mergeCell ref="AJ244:AJ246"/>
    <mergeCell ref="AK244:AK246"/>
    <mergeCell ref="AL244:AL246"/>
    <mergeCell ref="AM244:AM246"/>
    <mergeCell ref="AN244:AN246"/>
    <mergeCell ref="AO244:AO246"/>
    <mergeCell ref="AP244:AP246"/>
    <mergeCell ref="AQ244:AQ246"/>
    <mergeCell ref="AR244:AR246"/>
    <mergeCell ref="AS244:AS246"/>
    <mergeCell ref="AE247:AE249"/>
    <mergeCell ref="AF247:AF249"/>
    <mergeCell ref="AG247:AG249"/>
    <mergeCell ref="AH247:AH249"/>
    <mergeCell ref="AI247:AI249"/>
    <mergeCell ref="AJ247:AJ249"/>
    <mergeCell ref="AK247:AK249"/>
    <mergeCell ref="AL247:AL249"/>
    <mergeCell ref="AM247:AM249"/>
    <mergeCell ref="AN247:AN249"/>
    <mergeCell ref="Y4:Y6"/>
    <mergeCell ref="Z4:Z6"/>
    <mergeCell ref="AA4:AA6"/>
    <mergeCell ref="AB4:AB6"/>
    <mergeCell ref="A4:A6"/>
    <mergeCell ref="B4:B6"/>
    <mergeCell ref="Q4:Q6"/>
    <mergeCell ref="R4:R6"/>
    <mergeCell ref="S4:S6"/>
    <mergeCell ref="T4:T6"/>
    <mergeCell ref="U4:U6"/>
    <mergeCell ref="V4:V6"/>
    <mergeCell ref="A2:A3"/>
    <mergeCell ref="B2:B3"/>
    <mergeCell ref="C2:P2"/>
    <mergeCell ref="A244:A246"/>
    <mergeCell ref="B244:B246"/>
    <mergeCell ref="R244:R246"/>
    <mergeCell ref="S244:S246"/>
    <mergeCell ref="T244:T246"/>
    <mergeCell ref="U244:U246"/>
    <mergeCell ref="V244:V246"/>
    <mergeCell ref="W244:W246"/>
    <mergeCell ref="X244:X246"/>
    <mergeCell ref="Y244:Y246"/>
    <mergeCell ref="Z244:Z246"/>
    <mergeCell ref="AA244:AA246"/>
    <mergeCell ref="AB244:AB246"/>
    <mergeCell ref="A7:A9"/>
    <mergeCell ref="B7:B9"/>
    <mergeCell ref="Q7:Q9"/>
    <mergeCell ref="R7:R9"/>
    <mergeCell ref="S7:S9"/>
    <mergeCell ref="T7:T9"/>
    <mergeCell ref="AU4:AU6"/>
    <mergeCell ref="AV4:AV6"/>
    <mergeCell ref="AW4:AW6"/>
    <mergeCell ref="AX4:AX6"/>
    <mergeCell ref="AY4:AY6"/>
    <mergeCell ref="AZ4:AZ6"/>
    <mergeCell ref="AO4:AO6"/>
    <mergeCell ref="AP4:AP6"/>
    <mergeCell ref="AQ4:AQ6"/>
    <mergeCell ref="AR4:AR6"/>
    <mergeCell ref="AS4:AS6"/>
    <mergeCell ref="AT4:AT6"/>
    <mergeCell ref="AI4:AI6"/>
    <mergeCell ref="AJ4:AJ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W4:W6"/>
    <mergeCell ref="X4:X6"/>
    <mergeCell ref="AQ7:AQ9"/>
    <mergeCell ref="AR7:AR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Z10:Z12"/>
    <mergeCell ref="AA10:AA12"/>
    <mergeCell ref="AB10:AB12"/>
    <mergeCell ref="AI10:AI12"/>
    <mergeCell ref="AJ10:AJ12"/>
    <mergeCell ref="AK10:AK12"/>
    <mergeCell ref="AL10:AL12"/>
    <mergeCell ref="AY7:AY9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U10:AU12"/>
    <mergeCell ref="AV10:AV12"/>
    <mergeCell ref="AW10:AW12"/>
    <mergeCell ref="AX10:AX12"/>
    <mergeCell ref="AY10:AY12"/>
    <mergeCell ref="AZ10:AZ12"/>
    <mergeCell ref="AO10:AO12"/>
    <mergeCell ref="AP10:AP12"/>
    <mergeCell ref="AQ10:AQ12"/>
    <mergeCell ref="AR10:AR12"/>
    <mergeCell ref="AS10:AS12"/>
    <mergeCell ref="AT10:AT12"/>
    <mergeCell ref="AM10:AM12"/>
    <mergeCell ref="AN10:AN12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A13:A15"/>
    <mergeCell ref="B13:B15"/>
    <mergeCell ref="Q13:Q15"/>
    <mergeCell ref="R13:R15"/>
    <mergeCell ref="S13:S15"/>
    <mergeCell ref="T13:T15"/>
    <mergeCell ref="Y56:Y60"/>
    <mergeCell ref="Z56:Z60"/>
    <mergeCell ref="AA56:AA60"/>
    <mergeCell ref="AB56:AB60"/>
    <mergeCell ref="AY13:AY15"/>
    <mergeCell ref="AZ13:AZ15"/>
    <mergeCell ref="A56:A60"/>
    <mergeCell ref="B56:B60"/>
    <mergeCell ref="Q56:Q60"/>
    <mergeCell ref="R56:R60"/>
    <mergeCell ref="S56:S60"/>
    <mergeCell ref="T56:T60"/>
    <mergeCell ref="U56:U60"/>
    <mergeCell ref="V56:V60"/>
    <mergeCell ref="AS13:AS15"/>
    <mergeCell ref="AT13:AT15"/>
    <mergeCell ref="AU13:AU15"/>
    <mergeCell ref="AV13:AV15"/>
    <mergeCell ref="AW13:AW15"/>
    <mergeCell ref="AX13:AX15"/>
    <mergeCell ref="AM13:AM15"/>
    <mergeCell ref="AN13:AN15"/>
    <mergeCell ref="AO13:AO15"/>
    <mergeCell ref="AP13:AP15"/>
    <mergeCell ref="AQ13:AQ15"/>
    <mergeCell ref="AR13:AR15"/>
    <mergeCell ref="AG13:AG15"/>
    <mergeCell ref="AH13:AH15"/>
    <mergeCell ref="AI13:AI15"/>
    <mergeCell ref="AJ13:AJ15"/>
    <mergeCell ref="AK13:AK15"/>
    <mergeCell ref="AL13:AL15"/>
    <mergeCell ref="A16:A18"/>
    <mergeCell ref="B16:B18"/>
    <mergeCell ref="Q16:Q18"/>
    <mergeCell ref="R16:R18"/>
    <mergeCell ref="S16:S18"/>
    <mergeCell ref="T16:T18"/>
    <mergeCell ref="AU56:AU60"/>
    <mergeCell ref="AV56:AV60"/>
    <mergeCell ref="AW56:AW60"/>
    <mergeCell ref="AX56:AX60"/>
    <mergeCell ref="AY56:AY60"/>
    <mergeCell ref="AZ56:AZ60"/>
    <mergeCell ref="AO56:AO60"/>
    <mergeCell ref="AP56:AP60"/>
    <mergeCell ref="AQ56:AQ60"/>
    <mergeCell ref="AR56:AR60"/>
    <mergeCell ref="AS56:AS60"/>
    <mergeCell ref="AT56:AT60"/>
    <mergeCell ref="AI56:AI60"/>
    <mergeCell ref="AJ56:AJ60"/>
    <mergeCell ref="AK56:AK60"/>
    <mergeCell ref="AL56:AL60"/>
    <mergeCell ref="AM56:AM60"/>
    <mergeCell ref="AN56:AN60"/>
    <mergeCell ref="AC56:AC60"/>
    <mergeCell ref="AD56:AD60"/>
    <mergeCell ref="AE56:AE60"/>
    <mergeCell ref="AF56:AF60"/>
    <mergeCell ref="AG56:AG60"/>
    <mergeCell ref="AH56:AH60"/>
    <mergeCell ref="W56:W60"/>
    <mergeCell ref="X56:X60"/>
    <mergeCell ref="AQ16:AQ18"/>
    <mergeCell ref="AR16:AR18"/>
    <mergeCell ref="AG16:AG18"/>
    <mergeCell ref="AH16:AH18"/>
    <mergeCell ref="AI16:AI18"/>
    <mergeCell ref="AJ16:AJ18"/>
    <mergeCell ref="AK16:AK18"/>
    <mergeCell ref="AL16:AL18"/>
    <mergeCell ref="AA16:AA18"/>
    <mergeCell ref="AB16:AB18"/>
    <mergeCell ref="AC16:AC18"/>
    <mergeCell ref="AD16:AD18"/>
    <mergeCell ref="AE16:AE18"/>
    <mergeCell ref="AF16:AF18"/>
    <mergeCell ref="U16:U18"/>
    <mergeCell ref="V16:V18"/>
    <mergeCell ref="W16:W18"/>
    <mergeCell ref="X16:X18"/>
    <mergeCell ref="Y16:Y18"/>
    <mergeCell ref="Z16:Z18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Z19:Z21"/>
    <mergeCell ref="AA19:AA21"/>
    <mergeCell ref="AB19:AB21"/>
    <mergeCell ref="AY16:AY18"/>
    <mergeCell ref="AZ16:AZ18"/>
    <mergeCell ref="A19:A21"/>
    <mergeCell ref="B19:B21"/>
    <mergeCell ref="Q19:Q21"/>
    <mergeCell ref="R19:R21"/>
    <mergeCell ref="S19:S21"/>
    <mergeCell ref="T19:T21"/>
    <mergeCell ref="U19:U21"/>
    <mergeCell ref="V19:V21"/>
    <mergeCell ref="AS16:AS18"/>
    <mergeCell ref="AT16:AT18"/>
    <mergeCell ref="AU16:AU18"/>
    <mergeCell ref="AV16:AV18"/>
    <mergeCell ref="AW16:AW18"/>
    <mergeCell ref="AX16:AX18"/>
    <mergeCell ref="AM16:AM18"/>
    <mergeCell ref="AN16:AN18"/>
    <mergeCell ref="AO16:AO18"/>
    <mergeCell ref="AP16:AP18"/>
    <mergeCell ref="AU19:AU21"/>
    <mergeCell ref="AV19:AV21"/>
    <mergeCell ref="AW19:AW21"/>
    <mergeCell ref="AX19:AX21"/>
    <mergeCell ref="AY19:AY21"/>
    <mergeCell ref="AZ19:AZ21"/>
    <mergeCell ref="AO19:AO21"/>
    <mergeCell ref="AP19:AP21"/>
    <mergeCell ref="AQ19:AQ21"/>
    <mergeCell ref="AR19:AR21"/>
    <mergeCell ref="AS19:AS21"/>
    <mergeCell ref="AT19:AT21"/>
    <mergeCell ref="AI19:AI21"/>
    <mergeCell ref="AJ19:AJ21"/>
    <mergeCell ref="AK19:AK21"/>
    <mergeCell ref="AL19:AL21"/>
    <mergeCell ref="AM19:AM21"/>
    <mergeCell ref="AN19:AN21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A22:A24"/>
    <mergeCell ref="B22:B24"/>
    <mergeCell ref="Q22:Q24"/>
    <mergeCell ref="R22:R24"/>
    <mergeCell ref="S22:S24"/>
    <mergeCell ref="T22:T24"/>
    <mergeCell ref="Y25:Y27"/>
    <mergeCell ref="Z25:Z27"/>
    <mergeCell ref="AA25:AA27"/>
    <mergeCell ref="AB25:AB27"/>
    <mergeCell ref="AY22:AY24"/>
    <mergeCell ref="AZ22:AZ24"/>
    <mergeCell ref="A25:A27"/>
    <mergeCell ref="B25:B27"/>
    <mergeCell ref="Q25:Q27"/>
    <mergeCell ref="R25:R27"/>
    <mergeCell ref="S25:S27"/>
    <mergeCell ref="T25:T27"/>
    <mergeCell ref="U25:U27"/>
    <mergeCell ref="V25:V27"/>
    <mergeCell ref="AS22:AS24"/>
    <mergeCell ref="AT22:AT24"/>
    <mergeCell ref="AU22:AU24"/>
    <mergeCell ref="AV22:AV24"/>
    <mergeCell ref="AW22:AW24"/>
    <mergeCell ref="AX22:AX24"/>
    <mergeCell ref="AM22:AM24"/>
    <mergeCell ref="AN22:AN24"/>
    <mergeCell ref="AO22:AO24"/>
    <mergeCell ref="AP22:AP24"/>
    <mergeCell ref="AQ22:AQ24"/>
    <mergeCell ref="AR22:AR24"/>
    <mergeCell ref="AG22:AG24"/>
    <mergeCell ref="AH22:AH24"/>
    <mergeCell ref="AI22:AI24"/>
    <mergeCell ref="AJ22:AJ24"/>
    <mergeCell ref="AK22:AK24"/>
    <mergeCell ref="AL22:AL24"/>
    <mergeCell ref="A28:A30"/>
    <mergeCell ref="B28:B30"/>
    <mergeCell ref="Q28:Q30"/>
    <mergeCell ref="R28:R30"/>
    <mergeCell ref="S28:S30"/>
    <mergeCell ref="T28:T30"/>
    <mergeCell ref="AU25:AU27"/>
    <mergeCell ref="AV25:AV27"/>
    <mergeCell ref="AW25:AW27"/>
    <mergeCell ref="AX25:AX27"/>
    <mergeCell ref="AY25:AY27"/>
    <mergeCell ref="AZ25:AZ27"/>
    <mergeCell ref="AO25:AO27"/>
    <mergeCell ref="AP25:AP27"/>
    <mergeCell ref="AQ25:AQ27"/>
    <mergeCell ref="AR25:AR27"/>
    <mergeCell ref="AS25:AS27"/>
    <mergeCell ref="AT25:AT27"/>
    <mergeCell ref="AI25:AI27"/>
    <mergeCell ref="AJ25:AJ27"/>
    <mergeCell ref="AK25:AK27"/>
    <mergeCell ref="AL25:AL27"/>
    <mergeCell ref="AM25:AM27"/>
    <mergeCell ref="AN25:AN27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AQ28:AQ30"/>
    <mergeCell ref="AR28:AR30"/>
    <mergeCell ref="AG28:AG30"/>
    <mergeCell ref="AH28:AH30"/>
    <mergeCell ref="AI28:AI30"/>
    <mergeCell ref="AJ28:AJ30"/>
    <mergeCell ref="AK28:AK30"/>
    <mergeCell ref="AL28:AL30"/>
    <mergeCell ref="AA28:AA30"/>
    <mergeCell ref="AB28:AB30"/>
    <mergeCell ref="AC28:AC30"/>
    <mergeCell ref="AD28:AD30"/>
    <mergeCell ref="AE28:AE30"/>
    <mergeCell ref="AF28:AF30"/>
    <mergeCell ref="U28:U30"/>
    <mergeCell ref="V28:V30"/>
    <mergeCell ref="W28:W30"/>
    <mergeCell ref="X28:X30"/>
    <mergeCell ref="Y28:Y30"/>
    <mergeCell ref="Z28:Z30"/>
    <mergeCell ref="AC31:AC33"/>
    <mergeCell ref="AD31:AD33"/>
    <mergeCell ref="AE31:AE33"/>
    <mergeCell ref="AF31:AF33"/>
    <mergeCell ref="AG31:AG33"/>
    <mergeCell ref="AH31:AH33"/>
    <mergeCell ref="W31:W33"/>
    <mergeCell ref="X31:X33"/>
    <mergeCell ref="Y31:Y33"/>
    <mergeCell ref="Z31:Z33"/>
    <mergeCell ref="AA31:AA33"/>
    <mergeCell ref="AB31:AB33"/>
    <mergeCell ref="AY28:AY30"/>
    <mergeCell ref="AZ28:AZ30"/>
    <mergeCell ref="A31:A33"/>
    <mergeCell ref="B31:B33"/>
    <mergeCell ref="Q31:Q33"/>
    <mergeCell ref="R31:R33"/>
    <mergeCell ref="S31:S33"/>
    <mergeCell ref="T31:T33"/>
    <mergeCell ref="U31:U33"/>
    <mergeCell ref="V31:V33"/>
    <mergeCell ref="AS28:AS30"/>
    <mergeCell ref="AT28:AT30"/>
    <mergeCell ref="AU28:AU30"/>
    <mergeCell ref="AV28:AV30"/>
    <mergeCell ref="AW28:AW30"/>
    <mergeCell ref="AX28:AX30"/>
    <mergeCell ref="AM28:AM30"/>
    <mergeCell ref="AN28:AN30"/>
    <mergeCell ref="AO28:AO30"/>
    <mergeCell ref="AP28:AP30"/>
    <mergeCell ref="AU31:AU33"/>
    <mergeCell ref="AV31:AV33"/>
    <mergeCell ref="AW31:AW33"/>
    <mergeCell ref="AX31:AX33"/>
    <mergeCell ref="AY31:AY33"/>
    <mergeCell ref="AZ31:AZ33"/>
    <mergeCell ref="AO31:AO33"/>
    <mergeCell ref="AP31:AP33"/>
    <mergeCell ref="AQ31:AQ33"/>
    <mergeCell ref="AR31:AR33"/>
    <mergeCell ref="AS31:AS33"/>
    <mergeCell ref="AT31:AT33"/>
    <mergeCell ref="AI31:AI33"/>
    <mergeCell ref="AJ31:AJ33"/>
    <mergeCell ref="AK31:AK33"/>
    <mergeCell ref="AL31:AL33"/>
    <mergeCell ref="AM31:AM33"/>
    <mergeCell ref="AN31:AN33"/>
    <mergeCell ref="AI34:AI38"/>
    <mergeCell ref="AJ34:AJ38"/>
    <mergeCell ref="AK34:AK38"/>
    <mergeCell ref="AL34:AL38"/>
    <mergeCell ref="AM34:AM38"/>
    <mergeCell ref="AN34:AN38"/>
    <mergeCell ref="AO34:AO38"/>
    <mergeCell ref="AP34:AP38"/>
    <mergeCell ref="AQ34:AQ38"/>
    <mergeCell ref="AR34:AR38"/>
    <mergeCell ref="AS34:AS38"/>
    <mergeCell ref="AT34:AT38"/>
    <mergeCell ref="AU34:AU38"/>
    <mergeCell ref="AV34:AV38"/>
    <mergeCell ref="AF34:AF38"/>
    <mergeCell ref="AG34:AG38"/>
    <mergeCell ref="AH34:AH38"/>
    <mergeCell ref="AK50:AK52"/>
    <mergeCell ref="AL50:AL52"/>
    <mergeCell ref="AA50:AA52"/>
    <mergeCell ref="AB50:AB52"/>
    <mergeCell ref="AC50:AC52"/>
    <mergeCell ref="AD50:AD52"/>
    <mergeCell ref="AE50:AE52"/>
    <mergeCell ref="AF50:AF52"/>
    <mergeCell ref="U50:U52"/>
    <mergeCell ref="V50:V52"/>
    <mergeCell ref="W50:W52"/>
    <mergeCell ref="X50:X52"/>
    <mergeCell ref="Y50:Y52"/>
    <mergeCell ref="Z50:Z52"/>
    <mergeCell ref="A50:A52"/>
    <mergeCell ref="B50:B52"/>
    <mergeCell ref="Q50:Q52"/>
    <mergeCell ref="R50:R52"/>
    <mergeCell ref="S50:S52"/>
    <mergeCell ref="T50:T52"/>
    <mergeCell ref="W53:W55"/>
    <mergeCell ref="X53:X55"/>
    <mergeCell ref="Y53:Y55"/>
    <mergeCell ref="Z53:Z55"/>
    <mergeCell ref="AA53:AA55"/>
    <mergeCell ref="AB53:AB55"/>
    <mergeCell ref="AY50:AY52"/>
    <mergeCell ref="AZ50:AZ52"/>
    <mergeCell ref="A53:A55"/>
    <mergeCell ref="B53:B55"/>
    <mergeCell ref="Q53:Q55"/>
    <mergeCell ref="R53:R55"/>
    <mergeCell ref="S53:S55"/>
    <mergeCell ref="T53:T55"/>
    <mergeCell ref="U53:U55"/>
    <mergeCell ref="V53:V55"/>
    <mergeCell ref="AS50:AS52"/>
    <mergeCell ref="AT50:AT52"/>
    <mergeCell ref="AU50:AU52"/>
    <mergeCell ref="AV50:AV52"/>
    <mergeCell ref="AW50:AW52"/>
    <mergeCell ref="AX50:AX52"/>
    <mergeCell ref="AM50:AM52"/>
    <mergeCell ref="AN50:AN52"/>
    <mergeCell ref="AO50:AO52"/>
    <mergeCell ref="AP50:AP52"/>
    <mergeCell ref="AQ50:AQ52"/>
    <mergeCell ref="AR50:AR52"/>
    <mergeCell ref="AG50:AG52"/>
    <mergeCell ref="AH50:AH52"/>
    <mergeCell ref="AI50:AI52"/>
    <mergeCell ref="AJ50:AJ52"/>
    <mergeCell ref="AZ53:AZ55"/>
    <mergeCell ref="AO53:AO55"/>
    <mergeCell ref="AP53:AP55"/>
    <mergeCell ref="AQ53:AQ55"/>
    <mergeCell ref="AR53:AR55"/>
    <mergeCell ref="AS53:AS55"/>
    <mergeCell ref="AT53:AT55"/>
    <mergeCell ref="AI53:AI55"/>
    <mergeCell ref="AJ53:AJ55"/>
    <mergeCell ref="AK53:AK55"/>
    <mergeCell ref="AL53:AL55"/>
    <mergeCell ref="AM53:AM55"/>
    <mergeCell ref="AN53:AN55"/>
    <mergeCell ref="AC53:AC55"/>
    <mergeCell ref="AD53:AD55"/>
    <mergeCell ref="AE53:AE55"/>
    <mergeCell ref="AF53:AF55"/>
    <mergeCell ref="AG53:AG55"/>
    <mergeCell ref="AH53:AH55"/>
    <mergeCell ref="AL66:AL68"/>
    <mergeCell ref="AM66:AM68"/>
    <mergeCell ref="AN66:AN68"/>
    <mergeCell ref="AO66:AO68"/>
    <mergeCell ref="AP66:AP68"/>
    <mergeCell ref="AQ66:AQ68"/>
    <mergeCell ref="AR66:AR68"/>
    <mergeCell ref="AM69:AM71"/>
    <mergeCell ref="AN69:AN71"/>
    <mergeCell ref="AO69:AO71"/>
    <mergeCell ref="AU53:AU55"/>
    <mergeCell ref="AV53:AV55"/>
    <mergeCell ref="AW53:AW55"/>
    <mergeCell ref="AX53:AX55"/>
    <mergeCell ref="AY53:AY55"/>
    <mergeCell ref="AP61:AP65"/>
    <mergeCell ref="AQ61:AQ65"/>
    <mergeCell ref="AR61:AR65"/>
    <mergeCell ref="AS61:AS65"/>
    <mergeCell ref="AT61:AT65"/>
    <mergeCell ref="AU61:AU65"/>
    <mergeCell ref="AV61:AV65"/>
    <mergeCell ref="AW61:AW65"/>
    <mergeCell ref="AX61:AX65"/>
    <mergeCell ref="AY61:AY65"/>
    <mergeCell ref="AC72:AC74"/>
    <mergeCell ref="AD72:AD74"/>
    <mergeCell ref="AE72:AE74"/>
    <mergeCell ref="AF72:AF74"/>
    <mergeCell ref="AG72:AG74"/>
    <mergeCell ref="AH72:AH74"/>
    <mergeCell ref="W72:W74"/>
    <mergeCell ref="X72:X74"/>
    <mergeCell ref="Y72:Y74"/>
    <mergeCell ref="Z72:Z74"/>
    <mergeCell ref="AA72:AA74"/>
    <mergeCell ref="AB72:AB74"/>
    <mergeCell ref="A72:A74"/>
    <mergeCell ref="B72:B74"/>
    <mergeCell ref="Q72:Q74"/>
    <mergeCell ref="R72:R74"/>
    <mergeCell ref="S72:S74"/>
    <mergeCell ref="T72:T74"/>
    <mergeCell ref="U72:U74"/>
    <mergeCell ref="V72:V74"/>
    <mergeCell ref="AU72:AU74"/>
    <mergeCell ref="AV72:AV74"/>
    <mergeCell ref="AW72:AW74"/>
    <mergeCell ref="AX72:AX74"/>
    <mergeCell ref="AY72:AY74"/>
    <mergeCell ref="AZ72:AZ74"/>
    <mergeCell ref="AO72:AO74"/>
    <mergeCell ref="AP72:AP74"/>
    <mergeCell ref="AQ72:AQ74"/>
    <mergeCell ref="AR72:AR74"/>
    <mergeCell ref="AS72:AS74"/>
    <mergeCell ref="AT72:AT74"/>
    <mergeCell ref="AI72:AI74"/>
    <mergeCell ref="AJ72:AJ74"/>
    <mergeCell ref="AK72:AK74"/>
    <mergeCell ref="AL72:AL74"/>
    <mergeCell ref="AM72:AM74"/>
    <mergeCell ref="AN72:AN74"/>
    <mergeCell ref="AA75:AA77"/>
    <mergeCell ref="AB75:AB77"/>
    <mergeCell ref="AC75:AC77"/>
    <mergeCell ref="AD75:AD77"/>
    <mergeCell ref="AE75:AE77"/>
    <mergeCell ref="AF75:AF77"/>
    <mergeCell ref="U75:U77"/>
    <mergeCell ref="V75:V77"/>
    <mergeCell ref="W75:W77"/>
    <mergeCell ref="X75:X77"/>
    <mergeCell ref="Y75:Y77"/>
    <mergeCell ref="Z75:Z77"/>
    <mergeCell ref="A75:A77"/>
    <mergeCell ref="B75:B77"/>
    <mergeCell ref="Q75:Q77"/>
    <mergeCell ref="R75:R77"/>
    <mergeCell ref="S75:S77"/>
    <mergeCell ref="T75:T77"/>
    <mergeCell ref="Y78:Y80"/>
    <mergeCell ref="Z78:Z80"/>
    <mergeCell ref="AA78:AA80"/>
    <mergeCell ref="AB78:AB80"/>
    <mergeCell ref="AY75:AY77"/>
    <mergeCell ref="AZ75:AZ77"/>
    <mergeCell ref="A78:A80"/>
    <mergeCell ref="B78:B80"/>
    <mergeCell ref="Q78:Q80"/>
    <mergeCell ref="R78:R80"/>
    <mergeCell ref="S78:S80"/>
    <mergeCell ref="T78:T80"/>
    <mergeCell ref="U78:U80"/>
    <mergeCell ref="V78:V80"/>
    <mergeCell ref="AS75:AS77"/>
    <mergeCell ref="AT75:AT77"/>
    <mergeCell ref="AU75:AU77"/>
    <mergeCell ref="AV75:AV77"/>
    <mergeCell ref="AW75:AW77"/>
    <mergeCell ref="AX75:AX77"/>
    <mergeCell ref="AM75:AM77"/>
    <mergeCell ref="AN75:AN77"/>
    <mergeCell ref="AO75:AO77"/>
    <mergeCell ref="AP75:AP77"/>
    <mergeCell ref="AQ75:AQ77"/>
    <mergeCell ref="AR75:AR77"/>
    <mergeCell ref="AG75:AG77"/>
    <mergeCell ref="AH75:AH77"/>
    <mergeCell ref="AI75:AI77"/>
    <mergeCell ref="AJ75:AJ77"/>
    <mergeCell ref="AK75:AK77"/>
    <mergeCell ref="AL75:AL77"/>
    <mergeCell ref="A81:A83"/>
    <mergeCell ref="B81:B83"/>
    <mergeCell ref="Q81:Q83"/>
    <mergeCell ref="R81:R83"/>
    <mergeCell ref="S81:S83"/>
    <mergeCell ref="T81:T83"/>
    <mergeCell ref="AU78:AU80"/>
    <mergeCell ref="AV78:AV80"/>
    <mergeCell ref="AW78:AW80"/>
    <mergeCell ref="AX78:AX80"/>
    <mergeCell ref="AY78:AY80"/>
    <mergeCell ref="AZ78:AZ80"/>
    <mergeCell ref="AO78:AO80"/>
    <mergeCell ref="AP78:AP80"/>
    <mergeCell ref="AQ78:AQ80"/>
    <mergeCell ref="AR78:AR80"/>
    <mergeCell ref="AS78:AS80"/>
    <mergeCell ref="AT78:AT80"/>
    <mergeCell ref="AI78:AI80"/>
    <mergeCell ref="AJ78:AJ80"/>
    <mergeCell ref="AK78:AK80"/>
    <mergeCell ref="AL78:AL80"/>
    <mergeCell ref="AM78:AM80"/>
    <mergeCell ref="AN78:AN80"/>
    <mergeCell ref="AC78:AC80"/>
    <mergeCell ref="AD78:AD80"/>
    <mergeCell ref="AE78:AE80"/>
    <mergeCell ref="AF78:AF80"/>
    <mergeCell ref="AG78:AG80"/>
    <mergeCell ref="AH78:AH80"/>
    <mergeCell ref="W78:W80"/>
    <mergeCell ref="X78:X80"/>
    <mergeCell ref="AQ81:AQ83"/>
    <mergeCell ref="AR81:AR83"/>
    <mergeCell ref="AG81:AG83"/>
    <mergeCell ref="AH81:AH83"/>
    <mergeCell ref="AI81:AI83"/>
    <mergeCell ref="AJ81:AJ83"/>
    <mergeCell ref="AK81:AK83"/>
    <mergeCell ref="AL81:AL83"/>
    <mergeCell ref="AA81:AA83"/>
    <mergeCell ref="AB81:AB83"/>
    <mergeCell ref="AC81:AC83"/>
    <mergeCell ref="AD81:AD83"/>
    <mergeCell ref="AE81:AE83"/>
    <mergeCell ref="AF81:AF83"/>
    <mergeCell ref="U81:U83"/>
    <mergeCell ref="V81:V83"/>
    <mergeCell ref="W81:W83"/>
    <mergeCell ref="X81:X83"/>
    <mergeCell ref="Y81:Y83"/>
    <mergeCell ref="Z81:Z83"/>
    <mergeCell ref="AC90:AC92"/>
    <mergeCell ref="AD90:AD92"/>
    <mergeCell ref="AE90:AE92"/>
    <mergeCell ref="AF90:AF92"/>
    <mergeCell ref="AG90:AG92"/>
    <mergeCell ref="AH90:AH92"/>
    <mergeCell ref="W90:W92"/>
    <mergeCell ref="X90:X92"/>
    <mergeCell ref="Y90:Y92"/>
    <mergeCell ref="Z90:Z92"/>
    <mergeCell ref="AA90:AA92"/>
    <mergeCell ref="AB90:AB92"/>
    <mergeCell ref="AY81:AY83"/>
    <mergeCell ref="AZ81:AZ83"/>
    <mergeCell ref="A90:A92"/>
    <mergeCell ref="B90:B92"/>
    <mergeCell ref="Q90:Q92"/>
    <mergeCell ref="R90:R92"/>
    <mergeCell ref="S90:S92"/>
    <mergeCell ref="T90:T92"/>
    <mergeCell ref="U90:U92"/>
    <mergeCell ref="V90:V92"/>
    <mergeCell ref="AS81:AS83"/>
    <mergeCell ref="AT81:AT83"/>
    <mergeCell ref="AU81:AU83"/>
    <mergeCell ref="AV81:AV83"/>
    <mergeCell ref="AW81:AW83"/>
    <mergeCell ref="AX81:AX83"/>
    <mergeCell ref="AM81:AM83"/>
    <mergeCell ref="AN81:AN83"/>
    <mergeCell ref="AO81:AO83"/>
    <mergeCell ref="AP81:AP83"/>
    <mergeCell ref="AU90:AU92"/>
    <mergeCell ref="AV90:AV92"/>
    <mergeCell ref="AW90:AW92"/>
    <mergeCell ref="AX90:AX92"/>
    <mergeCell ref="AY90:AY92"/>
    <mergeCell ref="AZ90:AZ92"/>
    <mergeCell ref="AO90:AO92"/>
    <mergeCell ref="AP90:AP92"/>
    <mergeCell ref="AQ90:AQ92"/>
    <mergeCell ref="AR90:AR92"/>
    <mergeCell ref="AS90:AS92"/>
    <mergeCell ref="AT90:AT92"/>
    <mergeCell ref="AI90:AI92"/>
    <mergeCell ref="AJ90:AJ92"/>
    <mergeCell ref="AK90:AK92"/>
    <mergeCell ref="AL90:AL92"/>
    <mergeCell ref="AM90:AM92"/>
    <mergeCell ref="AN90:AN92"/>
    <mergeCell ref="AA93:AA95"/>
    <mergeCell ref="AB93:AB95"/>
    <mergeCell ref="AC93:AC95"/>
    <mergeCell ref="AD93:AD95"/>
    <mergeCell ref="AE93:AE95"/>
    <mergeCell ref="AF93:AF95"/>
    <mergeCell ref="U93:U95"/>
    <mergeCell ref="V93:V95"/>
    <mergeCell ref="W93:W95"/>
    <mergeCell ref="X93:X95"/>
    <mergeCell ref="Y93:Y95"/>
    <mergeCell ref="Z93:Z95"/>
    <mergeCell ref="A93:A95"/>
    <mergeCell ref="B93:B95"/>
    <mergeCell ref="Q93:Q95"/>
    <mergeCell ref="R93:R95"/>
    <mergeCell ref="S93:S95"/>
    <mergeCell ref="T93:T95"/>
    <mergeCell ref="AY93:AY95"/>
    <mergeCell ref="AZ93:AZ95"/>
    <mergeCell ref="AS93:AS95"/>
    <mergeCell ref="AT93:AT95"/>
    <mergeCell ref="AU93:AU95"/>
    <mergeCell ref="AV93:AV95"/>
    <mergeCell ref="AW93:AW95"/>
    <mergeCell ref="AX93:AX95"/>
    <mergeCell ref="AM93:AM95"/>
    <mergeCell ref="AN93:AN95"/>
    <mergeCell ref="AO93:AO95"/>
    <mergeCell ref="AP93:AP95"/>
    <mergeCell ref="AQ93:AQ95"/>
    <mergeCell ref="AR93:AR95"/>
    <mergeCell ref="AG93:AG95"/>
    <mergeCell ref="AH93:AH95"/>
    <mergeCell ref="AI93:AI95"/>
    <mergeCell ref="AJ93:AJ95"/>
    <mergeCell ref="AK93:AK95"/>
    <mergeCell ref="AL93:AL95"/>
    <mergeCell ref="AP101:AP105"/>
    <mergeCell ref="AQ101:AQ105"/>
    <mergeCell ref="AR101:AR105"/>
    <mergeCell ref="AS101:AS105"/>
    <mergeCell ref="AT101:AT105"/>
    <mergeCell ref="AU101:AU105"/>
    <mergeCell ref="AV101:AV105"/>
    <mergeCell ref="AW101:AW105"/>
    <mergeCell ref="AX101:AX105"/>
    <mergeCell ref="AY101:AY105"/>
    <mergeCell ref="AZ101:AZ105"/>
    <mergeCell ref="AJ96:AJ100"/>
    <mergeCell ref="AK96:AK100"/>
    <mergeCell ref="AL96:AL100"/>
    <mergeCell ref="AM96:AM100"/>
    <mergeCell ref="AN96:AN100"/>
    <mergeCell ref="AO96:AO100"/>
    <mergeCell ref="AP96:AP100"/>
    <mergeCell ref="AQ96:AQ100"/>
    <mergeCell ref="AR96:AR100"/>
    <mergeCell ref="A106:A108"/>
    <mergeCell ref="B106:B108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Z106:Z108"/>
    <mergeCell ref="AA106:AA108"/>
    <mergeCell ref="AB106:AB108"/>
    <mergeCell ref="AM101:AM105"/>
    <mergeCell ref="AN101:AN105"/>
    <mergeCell ref="AO101:AO105"/>
    <mergeCell ref="A101:A105"/>
    <mergeCell ref="B101:B105"/>
    <mergeCell ref="Q101:Q105"/>
    <mergeCell ref="R101:R105"/>
    <mergeCell ref="S101:S105"/>
    <mergeCell ref="T101:T105"/>
    <mergeCell ref="U101:U105"/>
    <mergeCell ref="V101:V105"/>
    <mergeCell ref="W101:W105"/>
    <mergeCell ref="X101:X105"/>
    <mergeCell ref="Y101:Y105"/>
    <mergeCell ref="Z101:Z105"/>
    <mergeCell ref="AA101:AA105"/>
    <mergeCell ref="AB101:AB105"/>
    <mergeCell ref="AC101:AC105"/>
    <mergeCell ref="AZ112:AZ114"/>
    <mergeCell ref="AO112:AO114"/>
    <mergeCell ref="AP112:AP114"/>
    <mergeCell ref="AQ112:AQ114"/>
    <mergeCell ref="AR112:AR114"/>
    <mergeCell ref="AS112:AS114"/>
    <mergeCell ref="AT112:AT114"/>
    <mergeCell ref="AI112:AI114"/>
    <mergeCell ref="AJ112:AJ114"/>
    <mergeCell ref="AK112:AK114"/>
    <mergeCell ref="AL112:AL114"/>
    <mergeCell ref="AM112:AM114"/>
    <mergeCell ref="AN112:AN114"/>
    <mergeCell ref="AC112:AC114"/>
    <mergeCell ref="AD112:AD114"/>
    <mergeCell ref="AE112:AE114"/>
    <mergeCell ref="AF112:AF114"/>
    <mergeCell ref="AG112:AG114"/>
    <mergeCell ref="AH112:AH114"/>
    <mergeCell ref="U115:U117"/>
    <mergeCell ref="V115:V117"/>
    <mergeCell ref="W115:W117"/>
    <mergeCell ref="X115:X117"/>
    <mergeCell ref="Y115:Y117"/>
    <mergeCell ref="Z115:Z117"/>
    <mergeCell ref="A115:A117"/>
    <mergeCell ref="B115:B117"/>
    <mergeCell ref="Q115:Q117"/>
    <mergeCell ref="R115:R117"/>
    <mergeCell ref="S115:S117"/>
    <mergeCell ref="T115:T117"/>
    <mergeCell ref="AU112:AU114"/>
    <mergeCell ref="AV112:AV114"/>
    <mergeCell ref="AW112:AW114"/>
    <mergeCell ref="AX112:AX114"/>
    <mergeCell ref="AY112:AY114"/>
    <mergeCell ref="W112:W114"/>
    <mergeCell ref="X112:X114"/>
    <mergeCell ref="Y112:Y114"/>
    <mergeCell ref="Z112:Z114"/>
    <mergeCell ref="AA112:AA114"/>
    <mergeCell ref="AB112:AB114"/>
    <mergeCell ref="A112:A114"/>
    <mergeCell ref="B112:B114"/>
    <mergeCell ref="Q112:Q114"/>
    <mergeCell ref="R112:R114"/>
    <mergeCell ref="S112:S114"/>
    <mergeCell ref="T112:T114"/>
    <mergeCell ref="U112:U114"/>
    <mergeCell ref="V112:V114"/>
    <mergeCell ref="AM115:AM117"/>
    <mergeCell ref="AN115:AN117"/>
    <mergeCell ref="AO115:AO117"/>
    <mergeCell ref="AP115:AP117"/>
    <mergeCell ref="AQ115:AQ117"/>
    <mergeCell ref="AR115:AR117"/>
    <mergeCell ref="AG115:AG117"/>
    <mergeCell ref="AH115:AH117"/>
    <mergeCell ref="AI115:AI117"/>
    <mergeCell ref="AJ115:AJ117"/>
    <mergeCell ref="AK115:AK117"/>
    <mergeCell ref="AL115:AL117"/>
    <mergeCell ref="AA115:AA117"/>
    <mergeCell ref="AB115:AB117"/>
    <mergeCell ref="AC115:AC117"/>
    <mergeCell ref="AD115:AD117"/>
    <mergeCell ref="AE115:AE117"/>
    <mergeCell ref="AF115:AF117"/>
    <mergeCell ref="AY118:AY120"/>
    <mergeCell ref="AZ118:AZ120"/>
    <mergeCell ref="AT121:AT123"/>
    <mergeCell ref="AU121:AU123"/>
    <mergeCell ref="AV121:AV123"/>
    <mergeCell ref="AW121:AW123"/>
    <mergeCell ref="AX121:AX123"/>
    <mergeCell ref="AY121:AY123"/>
    <mergeCell ref="AZ121:AZ123"/>
    <mergeCell ref="AY115:AY117"/>
    <mergeCell ref="AZ115:AZ117"/>
    <mergeCell ref="AS115:AS117"/>
    <mergeCell ref="AT115:AT117"/>
    <mergeCell ref="AU115:AU117"/>
    <mergeCell ref="AV115:AV117"/>
    <mergeCell ref="AW115:AW117"/>
    <mergeCell ref="AX115:AX117"/>
    <mergeCell ref="AP130:AP132"/>
    <mergeCell ref="AQ130:AQ132"/>
    <mergeCell ref="AR130:AR132"/>
    <mergeCell ref="AS130:AS132"/>
    <mergeCell ref="AT130:AT132"/>
    <mergeCell ref="AU130:AU132"/>
    <mergeCell ref="AV130:AV132"/>
    <mergeCell ref="AW130:AW132"/>
    <mergeCell ref="AX130:AX132"/>
    <mergeCell ref="AY130:AY132"/>
    <mergeCell ref="AZ130:AZ132"/>
    <mergeCell ref="AQ127:AQ129"/>
    <mergeCell ref="AR127:AR129"/>
    <mergeCell ref="A121:A123"/>
    <mergeCell ref="B121:B123"/>
    <mergeCell ref="Q121:Q123"/>
    <mergeCell ref="R121:R123"/>
    <mergeCell ref="S121:S123"/>
    <mergeCell ref="T121:T123"/>
    <mergeCell ref="U121:U123"/>
    <mergeCell ref="V121:V123"/>
    <mergeCell ref="W121:W123"/>
    <mergeCell ref="X121:X123"/>
    <mergeCell ref="Y121:Y123"/>
    <mergeCell ref="Z121:Z123"/>
    <mergeCell ref="AA121:AA123"/>
    <mergeCell ref="AB121:AB123"/>
    <mergeCell ref="A124:A126"/>
    <mergeCell ref="B124:B126"/>
    <mergeCell ref="Q124:Q126"/>
    <mergeCell ref="R124:R126"/>
    <mergeCell ref="S124:S126"/>
    <mergeCell ref="A133:A135"/>
    <mergeCell ref="B133:B135"/>
    <mergeCell ref="Q133:Q135"/>
    <mergeCell ref="R133:R135"/>
    <mergeCell ref="S133:S135"/>
    <mergeCell ref="T133:T135"/>
    <mergeCell ref="U133:U135"/>
    <mergeCell ref="V133:V135"/>
    <mergeCell ref="W133:W135"/>
    <mergeCell ref="X133:X135"/>
    <mergeCell ref="Y133:Y135"/>
    <mergeCell ref="Z133:Z135"/>
    <mergeCell ref="AA133:AA135"/>
    <mergeCell ref="AB133:AB135"/>
    <mergeCell ref="AM130:AM132"/>
    <mergeCell ref="AN130:AN132"/>
    <mergeCell ref="AO130:AO132"/>
    <mergeCell ref="AC133:AC135"/>
    <mergeCell ref="AD133:AD135"/>
    <mergeCell ref="AE133:AE135"/>
    <mergeCell ref="AF133:AF135"/>
    <mergeCell ref="AG133:AG135"/>
    <mergeCell ref="AH133:AH135"/>
    <mergeCell ref="AI133:AI135"/>
    <mergeCell ref="AJ133:AJ135"/>
    <mergeCell ref="AK133:AK135"/>
    <mergeCell ref="AL133:AL135"/>
    <mergeCell ref="AM133:AM135"/>
    <mergeCell ref="AN133:AN135"/>
    <mergeCell ref="AO133:AO135"/>
    <mergeCell ref="AP142:AP144"/>
    <mergeCell ref="AQ142:AQ144"/>
    <mergeCell ref="AR142:AR144"/>
    <mergeCell ref="AS142:AS144"/>
    <mergeCell ref="AT142:AT144"/>
    <mergeCell ref="AU142:AU144"/>
    <mergeCell ref="AV142:AV144"/>
    <mergeCell ref="AW142:AW144"/>
    <mergeCell ref="AX142:AX144"/>
    <mergeCell ref="AY142:AY144"/>
    <mergeCell ref="AZ142:AZ144"/>
    <mergeCell ref="AH139:AH141"/>
    <mergeCell ref="AI139:AI141"/>
    <mergeCell ref="AJ139:AJ141"/>
    <mergeCell ref="AK139:AK141"/>
    <mergeCell ref="AL139:AL141"/>
    <mergeCell ref="AM139:AM141"/>
    <mergeCell ref="AN139:AN141"/>
    <mergeCell ref="AO139:AO141"/>
    <mergeCell ref="AP139:AP141"/>
    <mergeCell ref="AQ139:AQ141"/>
    <mergeCell ref="AR139:AR141"/>
    <mergeCell ref="A145:A147"/>
    <mergeCell ref="B145:B147"/>
    <mergeCell ref="Q145:Q147"/>
    <mergeCell ref="R145:R147"/>
    <mergeCell ref="S145:S147"/>
    <mergeCell ref="T145:T147"/>
    <mergeCell ref="U145:U147"/>
    <mergeCell ref="V145:V147"/>
    <mergeCell ref="W145:W147"/>
    <mergeCell ref="X145:X147"/>
    <mergeCell ref="Y145:Y147"/>
    <mergeCell ref="Z145:Z147"/>
    <mergeCell ref="AA145:AA147"/>
    <mergeCell ref="AB145:AB147"/>
    <mergeCell ref="AM142:AM144"/>
    <mergeCell ref="AN142:AN144"/>
    <mergeCell ref="AO142:AO144"/>
    <mergeCell ref="AK142:AK144"/>
    <mergeCell ref="AL142:AL144"/>
    <mergeCell ref="AC145:AC147"/>
    <mergeCell ref="AD145:AD147"/>
    <mergeCell ref="AE145:AE147"/>
    <mergeCell ref="AF145:AF147"/>
    <mergeCell ref="AG145:AG147"/>
    <mergeCell ref="AH145:AH147"/>
    <mergeCell ref="AI145:AI147"/>
    <mergeCell ref="AJ145:AJ147"/>
    <mergeCell ref="AK145:AK147"/>
    <mergeCell ref="AL145:AL147"/>
    <mergeCell ref="AM145:AM147"/>
    <mergeCell ref="AN145:AN147"/>
    <mergeCell ref="AO145:AO147"/>
    <mergeCell ref="AM87:AM89"/>
    <mergeCell ref="AN87:AN89"/>
    <mergeCell ref="AO87:AO89"/>
    <mergeCell ref="AP87:AP89"/>
    <mergeCell ref="AQ87:AQ89"/>
    <mergeCell ref="AR87:AR89"/>
    <mergeCell ref="AS87:AS89"/>
    <mergeCell ref="AT87:AT89"/>
    <mergeCell ref="AU87:AU89"/>
    <mergeCell ref="AV87:AV89"/>
    <mergeCell ref="AW87:AW89"/>
    <mergeCell ref="AX87:AX89"/>
    <mergeCell ref="AY87:AY89"/>
    <mergeCell ref="AZ87:AZ89"/>
    <mergeCell ref="AH84:AH86"/>
    <mergeCell ref="AI84:AI86"/>
    <mergeCell ref="AJ84:AJ86"/>
    <mergeCell ref="AK84:AK86"/>
    <mergeCell ref="AL84:AL86"/>
    <mergeCell ref="AM84:AM86"/>
    <mergeCell ref="AN84:AN86"/>
    <mergeCell ref="AO84:AO86"/>
    <mergeCell ref="AP84:AP86"/>
    <mergeCell ref="AQ84:AQ86"/>
    <mergeCell ref="AR84:AR86"/>
    <mergeCell ref="AK87:AK89"/>
    <mergeCell ref="AL87:AL89"/>
    <mergeCell ref="AI157:AI159"/>
    <mergeCell ref="AJ157:AJ159"/>
    <mergeCell ref="AK157:AK159"/>
    <mergeCell ref="AL157:AL159"/>
    <mergeCell ref="AM157:AM159"/>
    <mergeCell ref="AN157:AN159"/>
    <mergeCell ref="AO157:AO159"/>
    <mergeCell ref="AP157:AP159"/>
    <mergeCell ref="AQ157:AQ159"/>
    <mergeCell ref="AR157:AR159"/>
    <mergeCell ref="A151:A153"/>
    <mergeCell ref="B151:B153"/>
    <mergeCell ref="Q151:Q153"/>
    <mergeCell ref="R151:R153"/>
    <mergeCell ref="S151:S153"/>
    <mergeCell ref="T151:T153"/>
    <mergeCell ref="U151:U153"/>
    <mergeCell ref="V151:V153"/>
    <mergeCell ref="W151:W153"/>
    <mergeCell ref="X151:X153"/>
    <mergeCell ref="Y151:Y153"/>
    <mergeCell ref="Z151:Z153"/>
    <mergeCell ref="AA151:AA153"/>
    <mergeCell ref="AB151:AB153"/>
    <mergeCell ref="AC151:AC153"/>
    <mergeCell ref="AD151:AD153"/>
    <mergeCell ref="AE151:AE153"/>
    <mergeCell ref="AF151:AF153"/>
    <mergeCell ref="AG151:AG153"/>
    <mergeCell ref="AH151:AH153"/>
    <mergeCell ref="AI151:AI153"/>
    <mergeCell ref="AJ151:AJ153"/>
    <mergeCell ref="A165:A169"/>
    <mergeCell ref="B165:B169"/>
    <mergeCell ref="Q165:Q169"/>
    <mergeCell ref="R165:R169"/>
    <mergeCell ref="S165:S169"/>
    <mergeCell ref="T165:T169"/>
    <mergeCell ref="AM160:AM164"/>
    <mergeCell ref="AN160:AN164"/>
    <mergeCell ref="AO160:AO164"/>
    <mergeCell ref="AP160:AP164"/>
    <mergeCell ref="AQ160:AQ164"/>
    <mergeCell ref="AR160:AR164"/>
    <mergeCell ref="AS160:AS164"/>
    <mergeCell ref="AT160:AT164"/>
    <mergeCell ref="AU160:AU164"/>
    <mergeCell ref="AV160:AV164"/>
    <mergeCell ref="AW160:AW164"/>
    <mergeCell ref="AG165:AG169"/>
    <mergeCell ref="AH165:AH169"/>
    <mergeCell ref="AI165:AI169"/>
    <mergeCell ref="AJ165:AJ169"/>
    <mergeCell ref="AK165:AK169"/>
    <mergeCell ref="AL165:AL169"/>
    <mergeCell ref="AA165:AA169"/>
    <mergeCell ref="AB165:AB169"/>
    <mergeCell ref="AC165:AC169"/>
    <mergeCell ref="AD165:AD169"/>
    <mergeCell ref="AE165:AE169"/>
    <mergeCell ref="AF165:AF169"/>
    <mergeCell ref="U165:U169"/>
    <mergeCell ref="V165:V169"/>
    <mergeCell ref="W165:W169"/>
    <mergeCell ref="X165:X169"/>
    <mergeCell ref="Y165:Y169"/>
    <mergeCell ref="Z165:Z169"/>
    <mergeCell ref="AY178:AY180"/>
    <mergeCell ref="AZ178:AZ180"/>
    <mergeCell ref="AQ173:AQ177"/>
    <mergeCell ref="AR173:AR177"/>
    <mergeCell ref="AY165:AY169"/>
    <mergeCell ref="AZ165:AZ169"/>
    <mergeCell ref="AS165:AS169"/>
    <mergeCell ref="AT165:AT169"/>
    <mergeCell ref="AU165:AU169"/>
    <mergeCell ref="AV165:AV169"/>
    <mergeCell ref="AW165:AW169"/>
    <mergeCell ref="AX165:AX169"/>
    <mergeCell ref="AM165:AM169"/>
    <mergeCell ref="AN165:AN169"/>
    <mergeCell ref="AO165:AO169"/>
    <mergeCell ref="AP165:AP169"/>
    <mergeCell ref="AQ165:AQ169"/>
    <mergeCell ref="AR165:AR169"/>
    <mergeCell ref="AF170:AF172"/>
    <mergeCell ref="AG170:AG172"/>
    <mergeCell ref="AH170:AH172"/>
    <mergeCell ref="AI170:AI172"/>
    <mergeCell ref="AJ170:AJ172"/>
    <mergeCell ref="AK170:AK172"/>
    <mergeCell ref="AL170:AL172"/>
    <mergeCell ref="AM170:AM172"/>
    <mergeCell ref="AN170:AN172"/>
    <mergeCell ref="AO170:AO172"/>
    <mergeCell ref="AP170:AP172"/>
    <mergeCell ref="X181:X185"/>
    <mergeCell ref="Y181:Y185"/>
    <mergeCell ref="Z181:Z185"/>
    <mergeCell ref="AA181:AA185"/>
    <mergeCell ref="AB181:AB185"/>
    <mergeCell ref="AM178:AM180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AV178:AV180"/>
    <mergeCell ref="AW178:AW180"/>
    <mergeCell ref="AX178:AX180"/>
    <mergeCell ref="AG178:AG180"/>
    <mergeCell ref="AH178:AH180"/>
    <mergeCell ref="AI178:AI180"/>
    <mergeCell ref="AJ178:AJ180"/>
    <mergeCell ref="AK178:AK180"/>
    <mergeCell ref="AL178:AL180"/>
    <mergeCell ref="AC181:AC185"/>
    <mergeCell ref="AD181:AD185"/>
    <mergeCell ref="AE181:AE185"/>
    <mergeCell ref="AF181:AF185"/>
    <mergeCell ref="AG181:AG185"/>
    <mergeCell ref="AH181:AH185"/>
    <mergeCell ref="AI181:AI185"/>
    <mergeCell ref="AJ181:AJ185"/>
    <mergeCell ref="AK181:AK185"/>
    <mergeCell ref="A186:A190"/>
    <mergeCell ref="B186:B190"/>
    <mergeCell ref="Q186:Q190"/>
    <mergeCell ref="R186:R190"/>
    <mergeCell ref="S186:S190"/>
    <mergeCell ref="T186:T190"/>
    <mergeCell ref="U186:U190"/>
    <mergeCell ref="V186:V190"/>
    <mergeCell ref="A181:A185"/>
    <mergeCell ref="B181:B185"/>
    <mergeCell ref="Q181:Q185"/>
    <mergeCell ref="R181:R185"/>
    <mergeCell ref="S181:S185"/>
    <mergeCell ref="T181:T185"/>
    <mergeCell ref="U181:U185"/>
    <mergeCell ref="V181:V185"/>
    <mergeCell ref="W181:W185"/>
    <mergeCell ref="AI186:AI190"/>
    <mergeCell ref="AJ186:AJ190"/>
    <mergeCell ref="AK186:AK190"/>
    <mergeCell ref="AL186:AL190"/>
    <mergeCell ref="AM186:AM190"/>
    <mergeCell ref="AN186:AN190"/>
    <mergeCell ref="AC186:AC190"/>
    <mergeCell ref="AD186:AD190"/>
    <mergeCell ref="AE186:AE190"/>
    <mergeCell ref="AF186:AF190"/>
    <mergeCell ref="AG186:AG190"/>
    <mergeCell ref="AH186:AH190"/>
    <mergeCell ref="W186:W190"/>
    <mergeCell ref="X186:X190"/>
    <mergeCell ref="Y186:Y190"/>
    <mergeCell ref="Z186:Z190"/>
    <mergeCell ref="AA186:AA190"/>
    <mergeCell ref="AB186:AB190"/>
    <mergeCell ref="AP194:AP198"/>
    <mergeCell ref="AQ194:AQ198"/>
    <mergeCell ref="AR194:AR198"/>
    <mergeCell ref="AS194:AS198"/>
    <mergeCell ref="AT194:AT198"/>
    <mergeCell ref="AU194:AU198"/>
    <mergeCell ref="AV194:AV198"/>
    <mergeCell ref="AW194:AW198"/>
    <mergeCell ref="AX194:AX198"/>
    <mergeCell ref="AY194:AY198"/>
    <mergeCell ref="AZ194:AZ198"/>
    <mergeCell ref="AN191:AN193"/>
    <mergeCell ref="AO191:AO193"/>
    <mergeCell ref="AP191:AP193"/>
    <mergeCell ref="AQ191:AQ193"/>
    <mergeCell ref="AR191:AR193"/>
    <mergeCell ref="AU186:AU190"/>
    <mergeCell ref="AV186:AV190"/>
    <mergeCell ref="AW186:AW190"/>
    <mergeCell ref="AX186:AX190"/>
    <mergeCell ref="AY186:AY190"/>
    <mergeCell ref="AZ186:AZ190"/>
    <mergeCell ref="AO186:AO190"/>
    <mergeCell ref="AP186:AP190"/>
    <mergeCell ref="AQ186:AQ190"/>
    <mergeCell ref="AR186:AR190"/>
    <mergeCell ref="AS186:AS190"/>
    <mergeCell ref="AT186:AT190"/>
    <mergeCell ref="AE199:AE203"/>
    <mergeCell ref="AF199:AF203"/>
    <mergeCell ref="U199:U203"/>
    <mergeCell ref="V199:V203"/>
    <mergeCell ref="W199:W203"/>
    <mergeCell ref="X199:X203"/>
    <mergeCell ref="Y199:Y203"/>
    <mergeCell ref="Z199:Z203"/>
    <mergeCell ref="A199:A203"/>
    <mergeCell ref="B199:B203"/>
    <mergeCell ref="Q199:Q203"/>
    <mergeCell ref="R199:R203"/>
    <mergeCell ref="S199:S203"/>
    <mergeCell ref="T199:T203"/>
    <mergeCell ref="AM194:AM198"/>
    <mergeCell ref="AN194:AN198"/>
    <mergeCell ref="AO194:AO198"/>
    <mergeCell ref="AE194:AE198"/>
    <mergeCell ref="AF194:AF198"/>
    <mergeCell ref="AG194:AG198"/>
    <mergeCell ref="AH194:AH198"/>
    <mergeCell ref="AI194:AI198"/>
    <mergeCell ref="AJ194:AJ198"/>
    <mergeCell ref="AK194:AK198"/>
    <mergeCell ref="AL194:AL198"/>
    <mergeCell ref="AY199:AY203"/>
    <mergeCell ref="AZ199:AZ203"/>
    <mergeCell ref="A204:A208"/>
    <mergeCell ref="B204:B208"/>
    <mergeCell ref="Q204:Q208"/>
    <mergeCell ref="R204:R208"/>
    <mergeCell ref="S204:S208"/>
    <mergeCell ref="T204:T208"/>
    <mergeCell ref="U204:U208"/>
    <mergeCell ref="V204:V208"/>
    <mergeCell ref="AS199:AS203"/>
    <mergeCell ref="AT199:AT203"/>
    <mergeCell ref="AU199:AU203"/>
    <mergeCell ref="AV199:AV203"/>
    <mergeCell ref="AW199:AW203"/>
    <mergeCell ref="AX199:AX203"/>
    <mergeCell ref="AM199:AM203"/>
    <mergeCell ref="AN199:AN203"/>
    <mergeCell ref="AO199:AO203"/>
    <mergeCell ref="AP199:AP203"/>
    <mergeCell ref="AQ199:AQ203"/>
    <mergeCell ref="AR199:AR203"/>
    <mergeCell ref="AG199:AG203"/>
    <mergeCell ref="AH199:AH203"/>
    <mergeCell ref="AI199:AI203"/>
    <mergeCell ref="AJ199:AJ203"/>
    <mergeCell ref="AK199:AK203"/>
    <mergeCell ref="AL199:AL203"/>
    <mergeCell ref="AA199:AA203"/>
    <mergeCell ref="AB199:AB203"/>
    <mergeCell ref="AC199:AC203"/>
    <mergeCell ref="AD199:AD203"/>
    <mergeCell ref="AZ204:AZ208"/>
    <mergeCell ref="AO204:AO208"/>
    <mergeCell ref="AP204:AP208"/>
    <mergeCell ref="AQ204:AQ208"/>
    <mergeCell ref="AR204:AR208"/>
    <mergeCell ref="AS204:AS208"/>
    <mergeCell ref="AT204:AT208"/>
    <mergeCell ref="AI204:AI208"/>
    <mergeCell ref="AJ204:AJ208"/>
    <mergeCell ref="AK204:AK208"/>
    <mergeCell ref="AL204:AL208"/>
    <mergeCell ref="AM204:AM208"/>
    <mergeCell ref="AN204:AN208"/>
    <mergeCell ref="AC204:AC208"/>
    <mergeCell ref="AD204:AD208"/>
    <mergeCell ref="AE204:AE208"/>
    <mergeCell ref="AF204:AF208"/>
    <mergeCell ref="AG204:AG208"/>
    <mergeCell ref="AH204:AH208"/>
    <mergeCell ref="U209:U213"/>
    <mergeCell ref="V209:V213"/>
    <mergeCell ref="W209:W213"/>
    <mergeCell ref="X209:X213"/>
    <mergeCell ref="Y209:Y213"/>
    <mergeCell ref="Z209:Z213"/>
    <mergeCell ref="A209:A213"/>
    <mergeCell ref="B209:B213"/>
    <mergeCell ref="Q209:Q213"/>
    <mergeCell ref="R209:R213"/>
    <mergeCell ref="S209:S213"/>
    <mergeCell ref="T209:T213"/>
    <mergeCell ref="AU204:AU208"/>
    <mergeCell ref="AV204:AV208"/>
    <mergeCell ref="AW204:AW208"/>
    <mergeCell ref="AX204:AX208"/>
    <mergeCell ref="AY204:AY208"/>
    <mergeCell ref="W204:W208"/>
    <mergeCell ref="X204:X208"/>
    <mergeCell ref="Y204:Y208"/>
    <mergeCell ref="Z204:Z208"/>
    <mergeCell ref="AA204:AA208"/>
    <mergeCell ref="AB204:AB208"/>
    <mergeCell ref="AM209:AM213"/>
    <mergeCell ref="AN209:AN213"/>
    <mergeCell ref="AO209:AO213"/>
    <mergeCell ref="AP209:AP213"/>
    <mergeCell ref="AQ209:AQ213"/>
    <mergeCell ref="AR209:AR213"/>
    <mergeCell ref="AG209:AG213"/>
    <mergeCell ref="AH209:AH213"/>
    <mergeCell ref="AI209:AI213"/>
    <mergeCell ref="AJ209:AJ213"/>
    <mergeCell ref="AK209:AK213"/>
    <mergeCell ref="AL209:AL213"/>
    <mergeCell ref="AA209:AA213"/>
    <mergeCell ref="AB209:AB213"/>
    <mergeCell ref="AC209:AC213"/>
    <mergeCell ref="AD209:AD213"/>
    <mergeCell ref="AE209:AE213"/>
    <mergeCell ref="AF209:AF213"/>
    <mergeCell ref="AW214:AW216"/>
    <mergeCell ref="AX214:AX216"/>
    <mergeCell ref="AY214:AY216"/>
    <mergeCell ref="AZ214:AZ216"/>
    <mergeCell ref="AT217:AT221"/>
    <mergeCell ref="AU217:AU221"/>
    <mergeCell ref="AV217:AV221"/>
    <mergeCell ref="AW217:AW221"/>
    <mergeCell ref="AX217:AX221"/>
    <mergeCell ref="AY217:AY221"/>
    <mergeCell ref="AZ217:AZ221"/>
    <mergeCell ref="AY209:AY213"/>
    <mergeCell ref="AZ209:AZ213"/>
    <mergeCell ref="AS209:AS213"/>
    <mergeCell ref="AT209:AT213"/>
    <mergeCell ref="AU209:AU213"/>
    <mergeCell ref="AV209:AV213"/>
    <mergeCell ref="AW209:AW213"/>
    <mergeCell ref="AX209:AX213"/>
    <mergeCell ref="AF214:AF216"/>
    <mergeCell ref="AG214:AG216"/>
    <mergeCell ref="AH214:AH216"/>
    <mergeCell ref="AI214:AI216"/>
    <mergeCell ref="AQ225:AQ229"/>
    <mergeCell ref="AR225:AR229"/>
    <mergeCell ref="A217:A221"/>
    <mergeCell ref="B217:B221"/>
    <mergeCell ref="Q217:Q221"/>
    <mergeCell ref="R217:R221"/>
    <mergeCell ref="S217:S221"/>
    <mergeCell ref="T217:T221"/>
    <mergeCell ref="U217:U221"/>
    <mergeCell ref="V217:V221"/>
    <mergeCell ref="W217:W221"/>
    <mergeCell ref="X217:X221"/>
    <mergeCell ref="Y217:Y221"/>
    <mergeCell ref="Z217:Z221"/>
    <mergeCell ref="AA217:AA221"/>
    <mergeCell ref="AB217:AB221"/>
    <mergeCell ref="A222:A224"/>
    <mergeCell ref="B222:B224"/>
    <mergeCell ref="Q222:Q224"/>
    <mergeCell ref="R222:R224"/>
    <mergeCell ref="S222:S224"/>
    <mergeCell ref="T222:T224"/>
    <mergeCell ref="U222:U224"/>
    <mergeCell ref="V222:V224"/>
    <mergeCell ref="W222:W224"/>
    <mergeCell ref="X222:X224"/>
    <mergeCell ref="Y222:Y224"/>
    <mergeCell ref="Z222:Z224"/>
    <mergeCell ref="AA222:AA224"/>
    <mergeCell ref="AB222:AB224"/>
    <mergeCell ref="AC222:AC224"/>
    <mergeCell ref="AD222:AD224"/>
    <mergeCell ref="A34:A38"/>
    <mergeCell ref="B34:B38"/>
    <mergeCell ref="Q34:Q38"/>
    <mergeCell ref="R34:R38"/>
    <mergeCell ref="S34:S38"/>
    <mergeCell ref="T34:T38"/>
    <mergeCell ref="U34:U38"/>
    <mergeCell ref="V34:V38"/>
    <mergeCell ref="W34:W38"/>
    <mergeCell ref="X34:X38"/>
    <mergeCell ref="Y34:Y38"/>
    <mergeCell ref="Z34:Z38"/>
    <mergeCell ref="AA34:AA38"/>
    <mergeCell ref="AB34:AB38"/>
    <mergeCell ref="AC34:AC38"/>
    <mergeCell ref="AD34:AD38"/>
    <mergeCell ref="AE34:AE38"/>
    <mergeCell ref="AW34:AW38"/>
    <mergeCell ref="AX34:AX38"/>
    <mergeCell ref="AY34:AY38"/>
    <mergeCell ref="AZ34:AZ38"/>
    <mergeCell ref="A39:A43"/>
    <mergeCell ref="B39:B43"/>
    <mergeCell ref="Q39:Q43"/>
    <mergeCell ref="R39:R43"/>
    <mergeCell ref="S39:S43"/>
    <mergeCell ref="T39:T43"/>
    <mergeCell ref="U39:U43"/>
    <mergeCell ref="V39:V43"/>
    <mergeCell ref="W39:W43"/>
    <mergeCell ref="X39:X43"/>
    <mergeCell ref="Y39:Y43"/>
    <mergeCell ref="Z39:Z43"/>
    <mergeCell ref="AA39:AA43"/>
    <mergeCell ref="AB39:AB43"/>
    <mergeCell ref="AC39:AC43"/>
    <mergeCell ref="AD39:AD43"/>
    <mergeCell ref="AE39:AE43"/>
    <mergeCell ref="AF39:AF43"/>
    <mergeCell ref="AG39:AG43"/>
    <mergeCell ref="AH39:AH43"/>
    <mergeCell ref="AI39:AI43"/>
    <mergeCell ref="AJ39:AJ43"/>
    <mergeCell ref="AK39:AK43"/>
    <mergeCell ref="AL39:AL43"/>
    <mergeCell ref="AM39:AM43"/>
    <mergeCell ref="AN39:AN43"/>
    <mergeCell ref="AO39:AO43"/>
    <mergeCell ref="AP39:AP43"/>
    <mergeCell ref="AQ39:AQ43"/>
    <mergeCell ref="AR39:AR43"/>
    <mergeCell ref="AS39:AS43"/>
    <mergeCell ref="AT39:AT43"/>
    <mergeCell ref="AU39:AU43"/>
    <mergeCell ref="AV39:AV43"/>
    <mergeCell ref="AW39:AW43"/>
    <mergeCell ref="AX39:AX43"/>
    <mergeCell ref="AY39:AY43"/>
    <mergeCell ref="AZ39:AZ43"/>
    <mergeCell ref="A44:A46"/>
    <mergeCell ref="B44:B46"/>
    <mergeCell ref="Q44:Q46"/>
    <mergeCell ref="R44:R46"/>
    <mergeCell ref="S44:S46"/>
    <mergeCell ref="T44:T46"/>
    <mergeCell ref="U44:U46"/>
    <mergeCell ref="V44:V46"/>
    <mergeCell ref="W44:W46"/>
    <mergeCell ref="X44:X46"/>
    <mergeCell ref="Y44:Y46"/>
    <mergeCell ref="Z44:Z46"/>
    <mergeCell ref="AA44:AA46"/>
    <mergeCell ref="AB44:AB46"/>
    <mergeCell ref="AC44:AC46"/>
    <mergeCell ref="AD44:AD46"/>
    <mergeCell ref="AE44:AE46"/>
    <mergeCell ref="AF44:AF46"/>
    <mergeCell ref="AG44:AG46"/>
    <mergeCell ref="AH44:AH46"/>
    <mergeCell ref="AI44:AI46"/>
    <mergeCell ref="AJ44:AJ46"/>
    <mergeCell ref="AK44:AK46"/>
    <mergeCell ref="AL44:AL46"/>
    <mergeCell ref="AM44:AM46"/>
    <mergeCell ref="AN44:AN46"/>
    <mergeCell ref="AO44:AO46"/>
    <mergeCell ref="AP44:AP46"/>
    <mergeCell ref="AQ44:AQ46"/>
    <mergeCell ref="AR44:AR46"/>
    <mergeCell ref="AS44:AS46"/>
    <mergeCell ref="AT44:AT46"/>
    <mergeCell ref="AU44:AU46"/>
    <mergeCell ref="AV44:AV46"/>
    <mergeCell ref="AW44:AW46"/>
    <mergeCell ref="AX44:AX46"/>
    <mergeCell ref="AY44:AY46"/>
    <mergeCell ref="AZ44:AZ46"/>
    <mergeCell ref="A47:A49"/>
    <mergeCell ref="B47:B49"/>
    <mergeCell ref="Q47:Q49"/>
    <mergeCell ref="R47:R49"/>
    <mergeCell ref="S47:S49"/>
    <mergeCell ref="T47:T49"/>
    <mergeCell ref="U47:U49"/>
    <mergeCell ref="V47:V49"/>
    <mergeCell ref="W47:W49"/>
    <mergeCell ref="X47:X49"/>
    <mergeCell ref="Y47:Y49"/>
    <mergeCell ref="Z47:Z49"/>
    <mergeCell ref="AA47:AA49"/>
    <mergeCell ref="AB47:AB49"/>
    <mergeCell ref="AC47:AC49"/>
    <mergeCell ref="AD47:AD49"/>
    <mergeCell ref="AE47:AE49"/>
    <mergeCell ref="AF47:AF49"/>
    <mergeCell ref="AG47:AG49"/>
    <mergeCell ref="AH47:AH49"/>
    <mergeCell ref="AI47:AI49"/>
    <mergeCell ref="AJ47:AJ49"/>
    <mergeCell ref="AK47:AK49"/>
    <mergeCell ref="AL47:AL49"/>
    <mergeCell ref="AM47:AM49"/>
    <mergeCell ref="AN47:AN49"/>
    <mergeCell ref="AO47:AO49"/>
    <mergeCell ref="AP47:AP49"/>
    <mergeCell ref="AQ47:AQ49"/>
    <mergeCell ref="AR47:AR49"/>
    <mergeCell ref="AS47:AS49"/>
    <mergeCell ref="AT47:AT49"/>
    <mergeCell ref="AU47:AU49"/>
    <mergeCell ref="AV47:AV49"/>
    <mergeCell ref="AW47:AW49"/>
    <mergeCell ref="AX47:AX49"/>
    <mergeCell ref="AY47:AY49"/>
    <mergeCell ref="AZ47:AZ49"/>
    <mergeCell ref="A61:A65"/>
    <mergeCell ref="B61:B65"/>
    <mergeCell ref="Q61:Q65"/>
    <mergeCell ref="R61:R65"/>
    <mergeCell ref="S61:S65"/>
    <mergeCell ref="T61:T65"/>
    <mergeCell ref="U61:U65"/>
    <mergeCell ref="V61:V65"/>
    <mergeCell ref="W61:W65"/>
    <mergeCell ref="X61:X65"/>
    <mergeCell ref="Y61:Y65"/>
    <mergeCell ref="Z61:Z65"/>
    <mergeCell ref="AA61:AA65"/>
    <mergeCell ref="AB61:AB65"/>
    <mergeCell ref="AC61:AC65"/>
    <mergeCell ref="AD61:AD65"/>
    <mergeCell ref="AE61:AE65"/>
    <mergeCell ref="AF61:AF65"/>
    <mergeCell ref="AG61:AG65"/>
    <mergeCell ref="AH61:AH65"/>
    <mergeCell ref="AI61:AI65"/>
    <mergeCell ref="AJ61:AJ65"/>
    <mergeCell ref="AK61:AK65"/>
    <mergeCell ref="AL61:AL65"/>
    <mergeCell ref="AM61:AM65"/>
    <mergeCell ref="AN61:AN65"/>
    <mergeCell ref="AO61:AO65"/>
    <mergeCell ref="AZ61:AZ65"/>
    <mergeCell ref="A66:A68"/>
    <mergeCell ref="B66:B68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Z66:Z68"/>
    <mergeCell ref="AA66:AA68"/>
    <mergeCell ref="AB66:AB68"/>
    <mergeCell ref="AC66:AC68"/>
    <mergeCell ref="AD66:AD68"/>
    <mergeCell ref="AE66:AE68"/>
    <mergeCell ref="AF66:AF68"/>
    <mergeCell ref="AG66:AG68"/>
    <mergeCell ref="AH66:AH68"/>
    <mergeCell ref="AI66:AI68"/>
    <mergeCell ref="AS66:AS68"/>
    <mergeCell ref="AT66:AT68"/>
    <mergeCell ref="AU66:AU68"/>
    <mergeCell ref="AV66:AV68"/>
    <mergeCell ref="AW66:AW68"/>
    <mergeCell ref="AX66:AX68"/>
    <mergeCell ref="AY66:AY68"/>
    <mergeCell ref="AZ66:AZ68"/>
    <mergeCell ref="AJ66:AJ68"/>
    <mergeCell ref="AK66:AK68"/>
    <mergeCell ref="AH69:AH71"/>
    <mergeCell ref="AI69:AI71"/>
    <mergeCell ref="AJ69:AJ71"/>
    <mergeCell ref="AK69:AK71"/>
    <mergeCell ref="AL69:AL71"/>
    <mergeCell ref="AP69:AP71"/>
    <mergeCell ref="AQ69:AQ71"/>
    <mergeCell ref="AR69:AR71"/>
    <mergeCell ref="AS69:AS71"/>
    <mergeCell ref="AT69:AT71"/>
    <mergeCell ref="AU69:AU71"/>
    <mergeCell ref="AV69:AV71"/>
    <mergeCell ref="AW69:AW71"/>
    <mergeCell ref="AX69:AX71"/>
    <mergeCell ref="AY69:AY71"/>
    <mergeCell ref="A69:A71"/>
    <mergeCell ref="B69:B71"/>
    <mergeCell ref="Q69:Q71"/>
    <mergeCell ref="R69:R71"/>
    <mergeCell ref="S69:S71"/>
    <mergeCell ref="T69:T71"/>
    <mergeCell ref="U69:U71"/>
    <mergeCell ref="V69:V71"/>
    <mergeCell ref="W69:W71"/>
    <mergeCell ref="X69:X71"/>
    <mergeCell ref="Y69:Y71"/>
    <mergeCell ref="Z69:Z71"/>
    <mergeCell ref="AA69:AA71"/>
    <mergeCell ref="AB69:AB71"/>
    <mergeCell ref="AC69:AC71"/>
    <mergeCell ref="AD69:AD71"/>
    <mergeCell ref="AE69:AE71"/>
    <mergeCell ref="AZ69:AZ71"/>
    <mergeCell ref="A96:A100"/>
    <mergeCell ref="B96:B100"/>
    <mergeCell ref="Q96:Q100"/>
    <mergeCell ref="R96:R100"/>
    <mergeCell ref="S96:S100"/>
    <mergeCell ref="T96:T100"/>
    <mergeCell ref="U96:U100"/>
    <mergeCell ref="V96:V100"/>
    <mergeCell ref="W96:W100"/>
    <mergeCell ref="X96:X100"/>
    <mergeCell ref="Y96:Y100"/>
    <mergeCell ref="Z96:Z100"/>
    <mergeCell ref="AA96:AA100"/>
    <mergeCell ref="AB96:AB100"/>
    <mergeCell ref="AC96:AC100"/>
    <mergeCell ref="AD96:AD100"/>
    <mergeCell ref="AE96:AE100"/>
    <mergeCell ref="AF96:AF100"/>
    <mergeCell ref="AG96:AG100"/>
    <mergeCell ref="AH96:AH100"/>
    <mergeCell ref="AI96:AI100"/>
    <mergeCell ref="AS96:AS100"/>
    <mergeCell ref="AT96:AT100"/>
    <mergeCell ref="AU96:AU100"/>
    <mergeCell ref="AV96:AV100"/>
    <mergeCell ref="AW96:AW100"/>
    <mergeCell ref="AX96:AX100"/>
    <mergeCell ref="AY96:AY100"/>
    <mergeCell ref="AZ96:AZ100"/>
    <mergeCell ref="AF69:AF71"/>
    <mergeCell ref="AG69:AG71"/>
    <mergeCell ref="AD101:AD105"/>
    <mergeCell ref="AE101:AE105"/>
    <mergeCell ref="AF101:AF105"/>
    <mergeCell ref="AG101:AG105"/>
    <mergeCell ref="AH101:AH105"/>
    <mergeCell ref="AI101:AI105"/>
    <mergeCell ref="AJ101:AJ105"/>
    <mergeCell ref="AK101:AK105"/>
    <mergeCell ref="AL101:AL105"/>
    <mergeCell ref="AC106:AC108"/>
    <mergeCell ref="AD106:AD108"/>
    <mergeCell ref="AE106:AE108"/>
    <mergeCell ref="AF106:AF108"/>
    <mergeCell ref="AG106:AG108"/>
    <mergeCell ref="AH106:AH108"/>
    <mergeCell ref="AI106:AI108"/>
    <mergeCell ref="AJ106:AJ108"/>
    <mergeCell ref="AK106:AK108"/>
    <mergeCell ref="AL106:AL108"/>
    <mergeCell ref="AM106:AM108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AV106:AV108"/>
    <mergeCell ref="AW106:AW108"/>
    <mergeCell ref="AX106:AX108"/>
    <mergeCell ref="AY106:AY108"/>
    <mergeCell ref="AZ106:AZ108"/>
    <mergeCell ref="A109:A111"/>
    <mergeCell ref="B109:B111"/>
    <mergeCell ref="Q109:Q111"/>
    <mergeCell ref="R109:R111"/>
    <mergeCell ref="S109:S111"/>
    <mergeCell ref="T109:T111"/>
    <mergeCell ref="U109:U111"/>
    <mergeCell ref="V109:V111"/>
    <mergeCell ref="W109:W111"/>
    <mergeCell ref="X109:X111"/>
    <mergeCell ref="Y109:Y111"/>
    <mergeCell ref="Z109:Z111"/>
    <mergeCell ref="AA109:AA111"/>
    <mergeCell ref="AB109:AB111"/>
    <mergeCell ref="AC109:AC111"/>
    <mergeCell ref="AD109:AD111"/>
    <mergeCell ref="AE109:AE111"/>
    <mergeCell ref="AF109:AF111"/>
    <mergeCell ref="AG109:AG111"/>
    <mergeCell ref="AH109:AH111"/>
    <mergeCell ref="AI109:AI111"/>
    <mergeCell ref="AJ109:AJ111"/>
    <mergeCell ref="AK109:AK111"/>
    <mergeCell ref="AL109:AL111"/>
    <mergeCell ref="AM109:AM111"/>
    <mergeCell ref="AN109:AN111"/>
    <mergeCell ref="AO109:AO111"/>
    <mergeCell ref="AP109:AP111"/>
    <mergeCell ref="AQ109:AQ111"/>
    <mergeCell ref="AR109:AR111"/>
    <mergeCell ref="AS109:AS111"/>
    <mergeCell ref="AT109:AT111"/>
    <mergeCell ref="AU109:AU111"/>
    <mergeCell ref="AV109:AV111"/>
    <mergeCell ref="AW109:AW111"/>
    <mergeCell ref="AX109:AX111"/>
    <mergeCell ref="AY109:AY111"/>
    <mergeCell ref="AZ109:AZ111"/>
    <mergeCell ref="A118:A120"/>
    <mergeCell ref="B118:B120"/>
    <mergeCell ref="Q118:Q120"/>
    <mergeCell ref="R118:R120"/>
    <mergeCell ref="S118:S120"/>
    <mergeCell ref="T118:T120"/>
    <mergeCell ref="U118:U120"/>
    <mergeCell ref="V118:V120"/>
    <mergeCell ref="W118:W120"/>
    <mergeCell ref="X118:X120"/>
    <mergeCell ref="Y118:Y120"/>
    <mergeCell ref="Z118:Z120"/>
    <mergeCell ref="AA118:AA120"/>
    <mergeCell ref="AB118:AB120"/>
    <mergeCell ref="AC118:AC120"/>
    <mergeCell ref="AD118:AD120"/>
    <mergeCell ref="AE118:AE120"/>
    <mergeCell ref="AF118:AF120"/>
    <mergeCell ref="AG118:AG120"/>
    <mergeCell ref="AH118:AH120"/>
    <mergeCell ref="AI118:AI120"/>
    <mergeCell ref="AJ118:AJ120"/>
    <mergeCell ref="AK118:AK120"/>
    <mergeCell ref="AL118:AL120"/>
    <mergeCell ref="AM118:AM120"/>
    <mergeCell ref="AN118:AN120"/>
    <mergeCell ref="AO118:AO120"/>
    <mergeCell ref="AP118:AP120"/>
    <mergeCell ref="AQ118:AQ120"/>
    <mergeCell ref="AG124:AG126"/>
    <mergeCell ref="AH124:AH126"/>
    <mergeCell ref="AI124:AI126"/>
    <mergeCell ref="AJ124:AJ126"/>
    <mergeCell ref="AR118:AR120"/>
    <mergeCell ref="AS118:AS120"/>
    <mergeCell ref="AT118:AT120"/>
    <mergeCell ref="AU118:AU120"/>
    <mergeCell ref="AV118:AV120"/>
    <mergeCell ref="AW118:AW120"/>
    <mergeCell ref="AX118:AX120"/>
    <mergeCell ref="AC121:AC123"/>
    <mergeCell ref="AD121:AD123"/>
    <mergeCell ref="AE121:AE123"/>
    <mergeCell ref="AF121:AF123"/>
    <mergeCell ref="AG121:AG123"/>
    <mergeCell ref="AH121:AH123"/>
    <mergeCell ref="AI121:AI123"/>
    <mergeCell ref="AJ121:AJ123"/>
    <mergeCell ref="AK121:AK123"/>
    <mergeCell ref="AL121:AL123"/>
    <mergeCell ref="AM121:AM123"/>
    <mergeCell ref="AN121:AN123"/>
    <mergeCell ref="AO121:AO123"/>
    <mergeCell ref="AP121:AP123"/>
    <mergeCell ref="AQ121:AQ123"/>
    <mergeCell ref="AR121:AR123"/>
    <mergeCell ref="AS121:AS123"/>
    <mergeCell ref="AX124:AX126"/>
    <mergeCell ref="AY124:AY126"/>
    <mergeCell ref="AZ124:AZ126"/>
    <mergeCell ref="A127:A129"/>
    <mergeCell ref="B127:B129"/>
    <mergeCell ref="Q127:Q129"/>
    <mergeCell ref="R127:R129"/>
    <mergeCell ref="S127:S129"/>
    <mergeCell ref="T127:T129"/>
    <mergeCell ref="U127:U129"/>
    <mergeCell ref="V127:V129"/>
    <mergeCell ref="W127:W129"/>
    <mergeCell ref="X127:X129"/>
    <mergeCell ref="Y127:Y129"/>
    <mergeCell ref="Z127:Z129"/>
    <mergeCell ref="AA127:AA129"/>
    <mergeCell ref="AB127:AB129"/>
    <mergeCell ref="AC127:AC129"/>
    <mergeCell ref="AD127:AD129"/>
    <mergeCell ref="T124:T126"/>
    <mergeCell ref="U124:U126"/>
    <mergeCell ref="V124:V126"/>
    <mergeCell ref="W124:W126"/>
    <mergeCell ref="X124:X126"/>
    <mergeCell ref="Y124:Y126"/>
    <mergeCell ref="Z124:Z126"/>
    <mergeCell ref="AA124:AA126"/>
    <mergeCell ref="AB124:AB126"/>
    <mergeCell ref="AC124:AC126"/>
    <mergeCell ref="AD124:AD126"/>
    <mergeCell ref="AE124:AE126"/>
    <mergeCell ref="AF124:AF126"/>
    <mergeCell ref="AJ127:AJ129"/>
    <mergeCell ref="AK127:AK129"/>
    <mergeCell ref="AL127:AL129"/>
    <mergeCell ref="AM127:AM129"/>
    <mergeCell ref="AN127:AN129"/>
    <mergeCell ref="AO127:AO129"/>
    <mergeCell ref="AP127:AP129"/>
    <mergeCell ref="AS127:AS129"/>
    <mergeCell ref="AT127:AT129"/>
    <mergeCell ref="AU127:AU129"/>
    <mergeCell ref="AV127:AV129"/>
    <mergeCell ref="AW127:AW129"/>
    <mergeCell ref="AK124:AK126"/>
    <mergeCell ref="AL124:AL126"/>
    <mergeCell ref="AM124:AM126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AV124:AV126"/>
    <mergeCell ref="AW124:AW126"/>
    <mergeCell ref="AX127:AX129"/>
    <mergeCell ref="AY127:AY129"/>
    <mergeCell ref="AZ127:AZ129"/>
    <mergeCell ref="A130:A132"/>
    <mergeCell ref="B130:B132"/>
    <mergeCell ref="Q130:Q132"/>
    <mergeCell ref="R130:R132"/>
    <mergeCell ref="S130:S132"/>
    <mergeCell ref="T130:T132"/>
    <mergeCell ref="U130:U132"/>
    <mergeCell ref="V130:V132"/>
    <mergeCell ref="W130:W132"/>
    <mergeCell ref="X130:X132"/>
    <mergeCell ref="Y130:Y132"/>
    <mergeCell ref="Z130:Z132"/>
    <mergeCell ref="AA130:AA132"/>
    <mergeCell ref="AB130:AB132"/>
    <mergeCell ref="AC130:AC132"/>
    <mergeCell ref="AD130:AD132"/>
    <mergeCell ref="AE130:AE132"/>
    <mergeCell ref="AF130:AF132"/>
    <mergeCell ref="AG130:AG132"/>
    <mergeCell ref="AH130:AH132"/>
    <mergeCell ref="AI130:AI132"/>
    <mergeCell ref="AJ130:AJ132"/>
    <mergeCell ref="AK130:AK132"/>
    <mergeCell ref="AL130:AL132"/>
    <mergeCell ref="AE127:AE129"/>
    <mergeCell ref="AF127:AF129"/>
    <mergeCell ref="AG127:AG129"/>
    <mergeCell ref="AH127:AH129"/>
    <mergeCell ref="AI127:AI129"/>
    <mergeCell ref="AP133:AP135"/>
    <mergeCell ref="AQ133:AQ135"/>
    <mergeCell ref="AR133:AR135"/>
    <mergeCell ref="AS133:AS135"/>
    <mergeCell ref="AT133:AT135"/>
    <mergeCell ref="AU133:AU135"/>
    <mergeCell ref="AV133:AV135"/>
    <mergeCell ref="AW133:AW135"/>
    <mergeCell ref="AX133:AX135"/>
    <mergeCell ref="AY133:AY135"/>
    <mergeCell ref="AZ133:AZ135"/>
    <mergeCell ref="A136:A138"/>
    <mergeCell ref="B136:B138"/>
    <mergeCell ref="Q136:Q138"/>
    <mergeCell ref="R136:R138"/>
    <mergeCell ref="S136:S138"/>
    <mergeCell ref="T136:T138"/>
    <mergeCell ref="U136:U138"/>
    <mergeCell ref="V136:V138"/>
    <mergeCell ref="W136:W138"/>
    <mergeCell ref="X136:X138"/>
    <mergeCell ref="Y136:Y138"/>
    <mergeCell ref="Z136:Z138"/>
    <mergeCell ref="AA136:AA138"/>
    <mergeCell ref="AB136:AB138"/>
    <mergeCell ref="AC136:AC138"/>
    <mergeCell ref="AD136:AD138"/>
    <mergeCell ref="AE136:AE138"/>
    <mergeCell ref="AF136:AF138"/>
    <mergeCell ref="AG136:AG138"/>
    <mergeCell ref="AH136:AH138"/>
    <mergeCell ref="AI136:AI138"/>
    <mergeCell ref="AJ136:AJ138"/>
    <mergeCell ref="AK136:AK138"/>
    <mergeCell ref="AL136:AL138"/>
    <mergeCell ref="AM136:AM138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AV136:AV138"/>
    <mergeCell ref="AW136:AW138"/>
    <mergeCell ref="AX136:AX138"/>
    <mergeCell ref="AY136:AY138"/>
    <mergeCell ref="AZ136:AZ138"/>
    <mergeCell ref="A139:A141"/>
    <mergeCell ref="B139:B141"/>
    <mergeCell ref="Q139:Q141"/>
    <mergeCell ref="R139:R141"/>
    <mergeCell ref="S139:S141"/>
    <mergeCell ref="T139:T141"/>
    <mergeCell ref="U139:U141"/>
    <mergeCell ref="V139:V141"/>
    <mergeCell ref="W139:W141"/>
    <mergeCell ref="X139:X141"/>
    <mergeCell ref="Y139:Y141"/>
    <mergeCell ref="Z139:Z141"/>
    <mergeCell ref="AA139:AA141"/>
    <mergeCell ref="AB139:AB141"/>
    <mergeCell ref="AC139:AC141"/>
    <mergeCell ref="AD139:AD141"/>
    <mergeCell ref="AE139:AE141"/>
    <mergeCell ref="AF139:AF141"/>
    <mergeCell ref="AG139:AG141"/>
    <mergeCell ref="AS139:AS141"/>
    <mergeCell ref="AT139:AT141"/>
    <mergeCell ref="AU139:AU141"/>
    <mergeCell ref="AV139:AV141"/>
    <mergeCell ref="AW139:AW141"/>
    <mergeCell ref="AX139:AX141"/>
    <mergeCell ref="AY139:AY141"/>
    <mergeCell ref="AZ139:AZ141"/>
    <mergeCell ref="A142:A144"/>
    <mergeCell ref="B142:B144"/>
    <mergeCell ref="Q142:Q144"/>
    <mergeCell ref="R142:R144"/>
    <mergeCell ref="S142:S144"/>
    <mergeCell ref="T142:T144"/>
    <mergeCell ref="U142:U144"/>
    <mergeCell ref="V142:V144"/>
    <mergeCell ref="W142:W144"/>
    <mergeCell ref="X142:X144"/>
    <mergeCell ref="Y142:Y144"/>
    <mergeCell ref="Z142:Z144"/>
    <mergeCell ref="AA142:AA144"/>
    <mergeCell ref="AB142:AB144"/>
    <mergeCell ref="AC142:AC144"/>
    <mergeCell ref="AD142:AD144"/>
    <mergeCell ref="AE142:AE144"/>
    <mergeCell ref="AF142:AF144"/>
    <mergeCell ref="AG142:AG144"/>
    <mergeCell ref="AH142:AH144"/>
    <mergeCell ref="AI142:AI144"/>
    <mergeCell ref="AJ142:AJ144"/>
    <mergeCell ref="AP145:AP147"/>
    <mergeCell ref="AQ145:AQ147"/>
    <mergeCell ref="AR145:AR147"/>
    <mergeCell ref="AS145:AS147"/>
    <mergeCell ref="AT145:AT147"/>
    <mergeCell ref="AU145:AU147"/>
    <mergeCell ref="AV145:AV147"/>
    <mergeCell ref="AW145:AW147"/>
    <mergeCell ref="AX145:AX147"/>
    <mergeCell ref="AY145:AY147"/>
    <mergeCell ref="AZ145:AZ147"/>
    <mergeCell ref="A148:A150"/>
    <mergeCell ref="B148:B150"/>
    <mergeCell ref="Q148:Q150"/>
    <mergeCell ref="R148:R150"/>
    <mergeCell ref="S148:S150"/>
    <mergeCell ref="T148:T150"/>
    <mergeCell ref="U148:U150"/>
    <mergeCell ref="V148:V150"/>
    <mergeCell ref="W148:W150"/>
    <mergeCell ref="X148:X150"/>
    <mergeCell ref="Y148:Y150"/>
    <mergeCell ref="Z148:Z150"/>
    <mergeCell ref="AA148:AA150"/>
    <mergeCell ref="AB148:AB150"/>
    <mergeCell ref="AC148:AC150"/>
    <mergeCell ref="AD148:AD150"/>
    <mergeCell ref="AE148:AE150"/>
    <mergeCell ref="AF148:AF150"/>
    <mergeCell ref="AG148:AG150"/>
    <mergeCell ref="AH148:AH150"/>
    <mergeCell ref="AI148:AI150"/>
    <mergeCell ref="AJ148:AJ150"/>
    <mergeCell ref="AK148:AK150"/>
    <mergeCell ref="AL148:AL150"/>
    <mergeCell ref="AM148:AM150"/>
    <mergeCell ref="AN148:AN150"/>
    <mergeCell ref="AO148:AO150"/>
    <mergeCell ref="AP148:AP150"/>
    <mergeCell ref="AQ148:AQ150"/>
    <mergeCell ref="AR148:AR150"/>
    <mergeCell ref="AS148:AS150"/>
    <mergeCell ref="AT148:AT150"/>
    <mergeCell ref="AU148:AU150"/>
    <mergeCell ref="AV148:AV150"/>
    <mergeCell ref="AW148:AW150"/>
    <mergeCell ref="AX148:AX150"/>
    <mergeCell ref="AY148:AY150"/>
    <mergeCell ref="AZ148:AZ150"/>
    <mergeCell ref="A84:A86"/>
    <mergeCell ref="B84:B86"/>
    <mergeCell ref="Q84:Q86"/>
    <mergeCell ref="R84:R86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G84:AG86"/>
    <mergeCell ref="AS84:AS86"/>
    <mergeCell ref="AT84:AT86"/>
    <mergeCell ref="AU84:AU86"/>
    <mergeCell ref="AV84:AV86"/>
    <mergeCell ref="AW84:AW86"/>
    <mergeCell ref="AX84:AX86"/>
    <mergeCell ref="AY84:AY86"/>
    <mergeCell ref="AZ84:AZ86"/>
    <mergeCell ref="A87:A89"/>
    <mergeCell ref="B87:B89"/>
    <mergeCell ref="Q87:Q89"/>
    <mergeCell ref="R87:R89"/>
    <mergeCell ref="S87:S89"/>
    <mergeCell ref="T87:T89"/>
    <mergeCell ref="U87:U89"/>
    <mergeCell ref="V87:V89"/>
    <mergeCell ref="W87:W89"/>
    <mergeCell ref="X87:X89"/>
    <mergeCell ref="Y87:Y89"/>
    <mergeCell ref="Z87:Z89"/>
    <mergeCell ref="AA87:AA89"/>
    <mergeCell ref="AB87:AB89"/>
    <mergeCell ref="AC87:AC89"/>
    <mergeCell ref="AD87:AD89"/>
    <mergeCell ref="AE87:AE89"/>
    <mergeCell ref="AF87:AF89"/>
    <mergeCell ref="AG87:AG89"/>
    <mergeCell ref="AH87:AH89"/>
    <mergeCell ref="AI87:AI89"/>
    <mergeCell ref="AJ87:AJ89"/>
    <mergeCell ref="AK151:AK153"/>
    <mergeCell ref="AL151:AL153"/>
    <mergeCell ref="AM151:AM153"/>
    <mergeCell ref="AN151:AN153"/>
    <mergeCell ref="AO151:AO153"/>
    <mergeCell ref="AP151:AP153"/>
    <mergeCell ref="AQ151:AQ153"/>
    <mergeCell ref="AR151:AR153"/>
    <mergeCell ref="AS151:AS153"/>
    <mergeCell ref="AT151:AT153"/>
    <mergeCell ref="AU151:AU153"/>
    <mergeCell ref="AV151:AV153"/>
    <mergeCell ref="AW151:AW153"/>
    <mergeCell ref="AX151:AX153"/>
    <mergeCell ref="AY151:AY153"/>
    <mergeCell ref="AZ151:AZ153"/>
    <mergeCell ref="A154:A156"/>
    <mergeCell ref="B154:B156"/>
    <mergeCell ref="Q154:Q156"/>
    <mergeCell ref="R154:R156"/>
    <mergeCell ref="S154:S156"/>
    <mergeCell ref="T154:T156"/>
    <mergeCell ref="U154:U156"/>
    <mergeCell ref="V154:V156"/>
    <mergeCell ref="W154:W156"/>
    <mergeCell ref="X154:X156"/>
    <mergeCell ref="Y154:Y156"/>
    <mergeCell ref="Z154:Z156"/>
    <mergeCell ref="AA154:AA156"/>
    <mergeCell ref="AB154:AB156"/>
    <mergeCell ref="AC154:AC156"/>
    <mergeCell ref="AD154:AD156"/>
    <mergeCell ref="AE154:AE156"/>
    <mergeCell ref="AF154:AF156"/>
    <mergeCell ref="AG154:AG156"/>
    <mergeCell ref="AH154:AH156"/>
    <mergeCell ref="AI154:AI156"/>
    <mergeCell ref="AJ154:AJ156"/>
    <mergeCell ref="AK154:AK156"/>
    <mergeCell ref="AL154:AL156"/>
    <mergeCell ref="AM154:AM156"/>
    <mergeCell ref="AN154:AN156"/>
    <mergeCell ref="AO154:AO156"/>
    <mergeCell ref="AP154:AP156"/>
    <mergeCell ref="AQ154:AQ156"/>
    <mergeCell ref="AR154:AR156"/>
    <mergeCell ref="AS154:AS156"/>
    <mergeCell ref="AT154:AT156"/>
    <mergeCell ref="AU154:AU156"/>
    <mergeCell ref="AV154:AV156"/>
    <mergeCell ref="AW154:AW156"/>
    <mergeCell ref="AX154:AX156"/>
    <mergeCell ref="AY154:AY156"/>
    <mergeCell ref="AZ154:AZ156"/>
    <mergeCell ref="A157:A159"/>
    <mergeCell ref="B157:B159"/>
    <mergeCell ref="Q157:Q159"/>
    <mergeCell ref="R157:R159"/>
    <mergeCell ref="S157:S159"/>
    <mergeCell ref="T157:T159"/>
    <mergeCell ref="U157:U159"/>
    <mergeCell ref="V157:V159"/>
    <mergeCell ref="W157:W159"/>
    <mergeCell ref="X157:X159"/>
    <mergeCell ref="Y157:Y159"/>
    <mergeCell ref="Z157:Z159"/>
    <mergeCell ref="AA157:AA159"/>
    <mergeCell ref="AB157:AB159"/>
    <mergeCell ref="AC157:AC159"/>
    <mergeCell ref="AD157:AD159"/>
    <mergeCell ref="AE157:AE159"/>
    <mergeCell ref="AF157:AF159"/>
    <mergeCell ref="AG157:AG159"/>
    <mergeCell ref="AS157:AS159"/>
    <mergeCell ref="AT157:AT159"/>
    <mergeCell ref="AU157:AU159"/>
    <mergeCell ref="AV157:AV159"/>
    <mergeCell ref="AW157:AW159"/>
    <mergeCell ref="AX157:AX159"/>
    <mergeCell ref="AY157:AY159"/>
    <mergeCell ref="AZ157:AZ159"/>
    <mergeCell ref="A160:A164"/>
    <mergeCell ref="B160:B164"/>
    <mergeCell ref="Q160:Q164"/>
    <mergeCell ref="R160:R164"/>
    <mergeCell ref="S160:S164"/>
    <mergeCell ref="T160:T164"/>
    <mergeCell ref="U160:U164"/>
    <mergeCell ref="V160:V164"/>
    <mergeCell ref="W160:W164"/>
    <mergeCell ref="X160:X164"/>
    <mergeCell ref="Y160:Y164"/>
    <mergeCell ref="Z160:Z164"/>
    <mergeCell ref="AA160:AA164"/>
    <mergeCell ref="AB160:AB164"/>
    <mergeCell ref="AC160:AC164"/>
    <mergeCell ref="AD160:AD164"/>
    <mergeCell ref="AE160:AE164"/>
    <mergeCell ref="AF160:AF164"/>
    <mergeCell ref="AG160:AG164"/>
    <mergeCell ref="AH160:AH164"/>
    <mergeCell ref="AI160:AI164"/>
    <mergeCell ref="AJ160:AJ164"/>
    <mergeCell ref="AK160:AK164"/>
    <mergeCell ref="AL160:AL164"/>
    <mergeCell ref="AX160:AX164"/>
    <mergeCell ref="AY160:AY164"/>
    <mergeCell ref="AZ160:AZ164"/>
    <mergeCell ref="AH157:AH159"/>
    <mergeCell ref="A170:A172"/>
    <mergeCell ref="B170:B172"/>
    <mergeCell ref="Q170:Q172"/>
    <mergeCell ref="R170:R172"/>
    <mergeCell ref="S170:S172"/>
    <mergeCell ref="T170:T172"/>
    <mergeCell ref="U170:U172"/>
    <mergeCell ref="V170:V172"/>
    <mergeCell ref="W170:W172"/>
    <mergeCell ref="X170:X172"/>
    <mergeCell ref="Y170:Y172"/>
    <mergeCell ref="Z170:Z172"/>
    <mergeCell ref="AA170:AA172"/>
    <mergeCell ref="AB170:AB172"/>
    <mergeCell ref="AC170:AC172"/>
    <mergeCell ref="AD170:AD172"/>
    <mergeCell ref="AE170:AE172"/>
    <mergeCell ref="AQ170:AQ172"/>
    <mergeCell ref="AR170:AR172"/>
    <mergeCell ref="AS170:AS172"/>
    <mergeCell ref="AT170:AT172"/>
    <mergeCell ref="AU170:AU172"/>
    <mergeCell ref="AV170:AV172"/>
    <mergeCell ref="AW170:AW172"/>
    <mergeCell ref="AX170:AX172"/>
    <mergeCell ref="AY170:AY172"/>
    <mergeCell ref="AZ170:AZ172"/>
    <mergeCell ref="A173:A177"/>
    <mergeCell ref="B173:B177"/>
    <mergeCell ref="Q173:Q177"/>
    <mergeCell ref="R173:R177"/>
    <mergeCell ref="S173:S177"/>
    <mergeCell ref="T173:T177"/>
    <mergeCell ref="U173:U177"/>
    <mergeCell ref="V173:V177"/>
    <mergeCell ref="W173:W177"/>
    <mergeCell ref="X173:X177"/>
    <mergeCell ref="Y173:Y177"/>
    <mergeCell ref="Z173:Z177"/>
    <mergeCell ref="AA173:AA177"/>
    <mergeCell ref="AB173:AB177"/>
    <mergeCell ref="AC173:AC177"/>
    <mergeCell ref="AD173:AD177"/>
    <mergeCell ref="AE173:AE177"/>
    <mergeCell ref="AF173:AF177"/>
    <mergeCell ref="AG173:AG177"/>
    <mergeCell ref="AH173:AH177"/>
    <mergeCell ref="AI173:AI177"/>
    <mergeCell ref="AJ173:AJ177"/>
    <mergeCell ref="AK173:AK177"/>
    <mergeCell ref="AL173:AL177"/>
    <mergeCell ref="AM173:AM177"/>
    <mergeCell ref="AN173:AN177"/>
    <mergeCell ref="AO173:AO177"/>
    <mergeCell ref="AP173:AP177"/>
    <mergeCell ref="AS173:AS177"/>
    <mergeCell ref="AT173:AT177"/>
    <mergeCell ref="AU173:AU177"/>
    <mergeCell ref="AV173:AV177"/>
    <mergeCell ref="AW173:AW177"/>
    <mergeCell ref="AX173:AX177"/>
    <mergeCell ref="AY173:AY177"/>
    <mergeCell ref="AZ173:AZ177"/>
    <mergeCell ref="A178:A180"/>
    <mergeCell ref="B178:B180"/>
    <mergeCell ref="Q178:Q180"/>
    <mergeCell ref="R178:R180"/>
    <mergeCell ref="S178:S180"/>
    <mergeCell ref="T178:T180"/>
    <mergeCell ref="U178:U180"/>
    <mergeCell ref="V178:V180"/>
    <mergeCell ref="W178:W180"/>
    <mergeCell ref="X178:X180"/>
    <mergeCell ref="Y178:Y180"/>
    <mergeCell ref="Z178:Z180"/>
    <mergeCell ref="AA178:AA180"/>
    <mergeCell ref="AB178:AB180"/>
    <mergeCell ref="AC178:AC180"/>
    <mergeCell ref="AD178:AD180"/>
    <mergeCell ref="AE178:AE180"/>
    <mergeCell ref="AF178:AF180"/>
    <mergeCell ref="AL181:AL185"/>
    <mergeCell ref="AM181:AM185"/>
    <mergeCell ref="AN181:AN185"/>
    <mergeCell ref="AO181:AO185"/>
    <mergeCell ref="AP181:AP185"/>
    <mergeCell ref="AQ181:AQ185"/>
    <mergeCell ref="AR181:AR185"/>
    <mergeCell ref="AS181:AS185"/>
    <mergeCell ref="AT181:AT185"/>
    <mergeCell ref="AU181:AU185"/>
    <mergeCell ref="AV181:AV185"/>
    <mergeCell ref="AW181:AW185"/>
    <mergeCell ref="AX181:AX185"/>
    <mergeCell ref="AY181:AY185"/>
    <mergeCell ref="AZ181:AZ185"/>
    <mergeCell ref="A191:A193"/>
    <mergeCell ref="B191:B193"/>
    <mergeCell ref="Q191:Q193"/>
    <mergeCell ref="R191:R193"/>
    <mergeCell ref="S191:S193"/>
    <mergeCell ref="T191:T193"/>
    <mergeCell ref="U191:U193"/>
    <mergeCell ref="V191:V193"/>
    <mergeCell ref="W191:W193"/>
    <mergeCell ref="X191:X193"/>
    <mergeCell ref="Y191:Y193"/>
    <mergeCell ref="Z191:Z193"/>
    <mergeCell ref="AA191:AA193"/>
    <mergeCell ref="AB191:AB193"/>
    <mergeCell ref="AC191:AC193"/>
    <mergeCell ref="AD191:AD193"/>
    <mergeCell ref="AE191:AE193"/>
    <mergeCell ref="AF191:AF193"/>
    <mergeCell ref="AG191:AG193"/>
    <mergeCell ref="AH191:AH193"/>
    <mergeCell ref="AI191:AI193"/>
    <mergeCell ref="AJ191:AJ193"/>
    <mergeCell ref="AK191:AK193"/>
    <mergeCell ref="AL191:AL193"/>
    <mergeCell ref="AM191:AM193"/>
    <mergeCell ref="AS191:AS193"/>
    <mergeCell ref="AT191:AT193"/>
    <mergeCell ref="AU191:AU193"/>
    <mergeCell ref="AV191:AV193"/>
    <mergeCell ref="AW191:AW193"/>
    <mergeCell ref="AX191:AX193"/>
    <mergeCell ref="AY191:AY193"/>
    <mergeCell ref="AZ191:AZ193"/>
    <mergeCell ref="A194:A198"/>
    <mergeCell ref="B194:B198"/>
    <mergeCell ref="Q194:Q198"/>
    <mergeCell ref="R194:R198"/>
    <mergeCell ref="S194:S198"/>
    <mergeCell ref="T194:T198"/>
    <mergeCell ref="U194:U198"/>
    <mergeCell ref="V194:V198"/>
    <mergeCell ref="W194:W198"/>
    <mergeCell ref="X194:X198"/>
    <mergeCell ref="Y194:Y198"/>
    <mergeCell ref="Z194:Z198"/>
    <mergeCell ref="AA194:AA198"/>
    <mergeCell ref="AB194:AB198"/>
    <mergeCell ref="AC194:AC198"/>
    <mergeCell ref="AD194:AD198"/>
    <mergeCell ref="A214:A216"/>
    <mergeCell ref="B214:B216"/>
    <mergeCell ref="Q214:Q216"/>
    <mergeCell ref="R214:R216"/>
    <mergeCell ref="S214:S216"/>
    <mergeCell ref="T214:T216"/>
    <mergeCell ref="U214:U216"/>
    <mergeCell ref="V214:V216"/>
    <mergeCell ref="W214:W216"/>
    <mergeCell ref="X214:X216"/>
    <mergeCell ref="Y214:Y216"/>
    <mergeCell ref="Z214:Z216"/>
    <mergeCell ref="AA214:AA216"/>
    <mergeCell ref="AB214:AB216"/>
    <mergeCell ref="AC214:AC216"/>
    <mergeCell ref="AD214:AD216"/>
    <mergeCell ref="AE214:AE216"/>
    <mergeCell ref="AV214:AV216"/>
    <mergeCell ref="AC217:AC221"/>
    <mergeCell ref="AD217:AD221"/>
    <mergeCell ref="AE217:AE221"/>
    <mergeCell ref="AF217:AF221"/>
    <mergeCell ref="AG217:AG221"/>
    <mergeCell ref="AH217:AH221"/>
    <mergeCell ref="AI217:AI221"/>
    <mergeCell ref="AJ217:AJ221"/>
    <mergeCell ref="AK217:AK221"/>
    <mergeCell ref="AL217:AL221"/>
    <mergeCell ref="AM217:AM221"/>
    <mergeCell ref="AN217:AN221"/>
    <mergeCell ref="AO217:AO221"/>
    <mergeCell ref="AP217:AP221"/>
    <mergeCell ref="AQ217:AQ221"/>
    <mergeCell ref="AR217:AR221"/>
    <mergeCell ref="AS217:AS221"/>
    <mergeCell ref="AG222:AG224"/>
    <mergeCell ref="AH222:AH224"/>
    <mergeCell ref="AI222:AI224"/>
    <mergeCell ref="AJ222:AJ224"/>
    <mergeCell ref="AK222:AK224"/>
    <mergeCell ref="AL222:AL224"/>
    <mergeCell ref="AM222:AM224"/>
    <mergeCell ref="AN222:AN224"/>
    <mergeCell ref="AO222:AO224"/>
    <mergeCell ref="AP222:AP224"/>
    <mergeCell ref="AQ222:AQ224"/>
    <mergeCell ref="AR222:AR224"/>
    <mergeCell ref="AS222:AS224"/>
    <mergeCell ref="AT222:AT224"/>
    <mergeCell ref="AU222:AU224"/>
    <mergeCell ref="AJ214:AJ216"/>
    <mergeCell ref="AK214:AK216"/>
    <mergeCell ref="AL214:AL216"/>
    <mergeCell ref="AM214:AM216"/>
    <mergeCell ref="AN214:AN216"/>
    <mergeCell ref="AO214:AO216"/>
    <mergeCell ref="AP214:AP216"/>
    <mergeCell ref="AQ214:AQ216"/>
    <mergeCell ref="AR214:AR216"/>
    <mergeCell ref="AS214:AS216"/>
    <mergeCell ref="AT214:AT216"/>
    <mergeCell ref="AU214:AU216"/>
    <mergeCell ref="V225:V229"/>
    <mergeCell ref="W225:W229"/>
    <mergeCell ref="X225:X229"/>
    <mergeCell ref="Y225:Y229"/>
    <mergeCell ref="Z225:Z229"/>
    <mergeCell ref="AA225:AA229"/>
    <mergeCell ref="AB225:AB229"/>
    <mergeCell ref="AC225:AC229"/>
    <mergeCell ref="AD225:AD229"/>
    <mergeCell ref="AE225:AE229"/>
    <mergeCell ref="AV222:AV224"/>
    <mergeCell ref="AW222:AW224"/>
    <mergeCell ref="AX222:AX224"/>
    <mergeCell ref="AY222:AY224"/>
    <mergeCell ref="AZ222:AZ224"/>
    <mergeCell ref="AJ225:AJ229"/>
    <mergeCell ref="AK225:AK229"/>
    <mergeCell ref="AL225:AL229"/>
    <mergeCell ref="AM225:AM229"/>
    <mergeCell ref="AN225:AN229"/>
    <mergeCell ref="AO225:AO229"/>
    <mergeCell ref="AP225:AP229"/>
    <mergeCell ref="AS225:AS229"/>
    <mergeCell ref="AT225:AT229"/>
    <mergeCell ref="AU225:AU229"/>
    <mergeCell ref="AV225:AV229"/>
    <mergeCell ref="AW225:AW229"/>
    <mergeCell ref="AX225:AX229"/>
    <mergeCell ref="AY225:AY229"/>
    <mergeCell ref="AZ225:AZ229"/>
    <mergeCell ref="AE222:AE224"/>
    <mergeCell ref="AF222:AF224"/>
    <mergeCell ref="AF225:AF229"/>
    <mergeCell ref="AG225:AG229"/>
    <mergeCell ref="AH225:AH229"/>
    <mergeCell ref="AI225:AI229"/>
    <mergeCell ref="A230:A232"/>
    <mergeCell ref="B230:B232"/>
    <mergeCell ref="Q230:Q232"/>
    <mergeCell ref="R230:R232"/>
    <mergeCell ref="S230:S232"/>
    <mergeCell ref="T230:T232"/>
    <mergeCell ref="U230:U232"/>
    <mergeCell ref="V230:V232"/>
    <mergeCell ref="W230:W232"/>
    <mergeCell ref="X230:X232"/>
    <mergeCell ref="Y230:Y232"/>
    <mergeCell ref="Z230:Z232"/>
    <mergeCell ref="AA230:AA232"/>
    <mergeCell ref="AB230:AB232"/>
    <mergeCell ref="AC230:AC232"/>
    <mergeCell ref="AD230:AD232"/>
    <mergeCell ref="AE230:AE232"/>
    <mergeCell ref="AF230:AF232"/>
    <mergeCell ref="AG230:AG232"/>
    <mergeCell ref="AH230:AH232"/>
    <mergeCell ref="AI230:AI232"/>
    <mergeCell ref="A225:A229"/>
    <mergeCell ref="B225:B229"/>
    <mergeCell ref="Q225:Q229"/>
    <mergeCell ref="R225:R229"/>
    <mergeCell ref="S225:S229"/>
    <mergeCell ref="T225:T229"/>
    <mergeCell ref="U225:U229"/>
    <mergeCell ref="AJ230:AJ232"/>
    <mergeCell ref="AK230:AK232"/>
    <mergeCell ref="AL230:AL232"/>
    <mergeCell ref="AM230:AM232"/>
    <mergeCell ref="AN230:AN232"/>
    <mergeCell ref="AO230:AO232"/>
    <mergeCell ref="AP230:AP232"/>
    <mergeCell ref="AQ230:AQ232"/>
    <mergeCell ref="AR230:AR232"/>
    <mergeCell ref="AS230:AS232"/>
    <mergeCell ref="AT230:AT232"/>
    <mergeCell ref="AU230:AU232"/>
    <mergeCell ref="AV230:AV232"/>
    <mergeCell ref="AW230:AW232"/>
    <mergeCell ref="AX230:AX232"/>
    <mergeCell ref="AY230:AY232"/>
    <mergeCell ref="AZ230:AZ232"/>
    <mergeCell ref="A233:A235"/>
    <mergeCell ref="B233:B235"/>
    <mergeCell ref="Q233:Q235"/>
    <mergeCell ref="R233:R235"/>
    <mergeCell ref="S233:S235"/>
    <mergeCell ref="T233:T235"/>
    <mergeCell ref="U233:U235"/>
    <mergeCell ref="V233:V235"/>
    <mergeCell ref="W233:W235"/>
    <mergeCell ref="X233:X235"/>
    <mergeCell ref="Y233:Y235"/>
    <mergeCell ref="Z233:Z235"/>
    <mergeCell ref="AA233:AA235"/>
    <mergeCell ref="AB233:AB235"/>
    <mergeCell ref="AC233:AC235"/>
    <mergeCell ref="AD233:AD235"/>
    <mergeCell ref="AE233:AE235"/>
    <mergeCell ref="AF233:AF235"/>
    <mergeCell ref="AG233:AG235"/>
    <mergeCell ref="AH233:AH235"/>
    <mergeCell ref="AI233:AI235"/>
    <mergeCell ref="AJ233:AJ235"/>
    <mergeCell ref="AK233:AK235"/>
    <mergeCell ref="AL233:AL235"/>
    <mergeCell ref="AM233:AM235"/>
    <mergeCell ref="AN233:AN235"/>
    <mergeCell ref="AO233:AO235"/>
    <mergeCell ref="AP233:AP235"/>
    <mergeCell ref="AQ233:AQ235"/>
    <mergeCell ref="AR233:AR235"/>
    <mergeCell ref="AS233:AS235"/>
    <mergeCell ref="AT233:AT235"/>
    <mergeCell ref="AU233:AU235"/>
    <mergeCell ref="AV233:AV235"/>
    <mergeCell ref="AW233:AW235"/>
    <mergeCell ref="AX233:AX235"/>
    <mergeCell ref="AY233:AY235"/>
    <mergeCell ref="AZ233:AZ235"/>
    <mergeCell ref="A236:A240"/>
    <mergeCell ref="B236:B240"/>
    <mergeCell ref="Q236:Q240"/>
    <mergeCell ref="R236:R240"/>
    <mergeCell ref="S236:S240"/>
    <mergeCell ref="T236:T240"/>
    <mergeCell ref="U236:U240"/>
    <mergeCell ref="V236:V240"/>
    <mergeCell ref="W236:W240"/>
    <mergeCell ref="X236:X240"/>
    <mergeCell ref="Y236:Y240"/>
    <mergeCell ref="Z236:Z240"/>
    <mergeCell ref="AA236:AA240"/>
    <mergeCell ref="AB236:AB240"/>
    <mergeCell ref="AC236:AC240"/>
    <mergeCell ref="AD236:AD240"/>
    <mergeCell ref="AE236:AE240"/>
    <mergeCell ref="AF236:AF240"/>
    <mergeCell ref="AG236:AG240"/>
    <mergeCell ref="AH236:AH240"/>
    <mergeCell ref="AI236:AI240"/>
    <mergeCell ref="AJ236:AJ240"/>
    <mergeCell ref="AK236:AK240"/>
    <mergeCell ref="AL236:AL240"/>
    <mergeCell ref="AM236:AM240"/>
    <mergeCell ref="AN236:AN240"/>
    <mergeCell ref="AO236:AO240"/>
    <mergeCell ref="AP236:AP240"/>
    <mergeCell ref="AQ236:AQ240"/>
    <mergeCell ref="AR236:AR240"/>
    <mergeCell ref="AS236:AS240"/>
    <mergeCell ref="AT236:AT240"/>
    <mergeCell ref="AU236:AU240"/>
    <mergeCell ref="AV236:AV240"/>
    <mergeCell ref="AW236:AW240"/>
    <mergeCell ref="AX236:AX240"/>
    <mergeCell ref="AY236:AY240"/>
    <mergeCell ref="AZ236:AZ240"/>
    <mergeCell ref="A241:A243"/>
    <mergeCell ref="B241:B243"/>
    <mergeCell ref="Q241:Q243"/>
    <mergeCell ref="R241:R243"/>
    <mergeCell ref="S241:S243"/>
    <mergeCell ref="T241:T243"/>
    <mergeCell ref="U241:U243"/>
    <mergeCell ref="V241:V243"/>
    <mergeCell ref="W241:W243"/>
    <mergeCell ref="X241:X243"/>
    <mergeCell ref="Y241:Y243"/>
    <mergeCell ref="Z241:Z243"/>
    <mergeCell ref="AA241:AA243"/>
    <mergeCell ref="AB241:AB243"/>
    <mergeCell ref="AC241:AC243"/>
    <mergeCell ref="AD241:AD243"/>
    <mergeCell ref="AE241:AE243"/>
    <mergeCell ref="AF241:AF243"/>
    <mergeCell ref="AG241:AG243"/>
    <mergeCell ref="AH241:AH243"/>
    <mergeCell ref="AI241:AI243"/>
    <mergeCell ref="AJ241:AJ243"/>
    <mergeCell ref="AK241:AK243"/>
    <mergeCell ref="AL241:AL243"/>
    <mergeCell ref="AM241:AM243"/>
    <mergeCell ref="AN241:AN243"/>
    <mergeCell ref="AO241:AO243"/>
    <mergeCell ref="AP241:AP243"/>
    <mergeCell ref="AQ241:AQ243"/>
    <mergeCell ref="AR241:AR243"/>
    <mergeCell ref="AS241:AS243"/>
    <mergeCell ref="AT241:AT243"/>
    <mergeCell ref="AU241:AU243"/>
    <mergeCell ref="AV241:AV243"/>
    <mergeCell ref="AW241:AW243"/>
    <mergeCell ref="AX241:AX243"/>
    <mergeCell ref="AY241:AY243"/>
    <mergeCell ref="AZ241:AZ243"/>
    <mergeCell ref="A247:A249"/>
    <mergeCell ref="B247:B249"/>
    <mergeCell ref="Q247:Q249"/>
    <mergeCell ref="R247:R249"/>
    <mergeCell ref="S247:S249"/>
    <mergeCell ref="T247:T249"/>
    <mergeCell ref="U247:U249"/>
    <mergeCell ref="V247:V249"/>
    <mergeCell ref="W247:W249"/>
    <mergeCell ref="X247:X249"/>
    <mergeCell ref="Y247:Y249"/>
    <mergeCell ref="Z247:Z249"/>
    <mergeCell ref="AA247:AA249"/>
    <mergeCell ref="AB247:AB249"/>
    <mergeCell ref="AC247:AC249"/>
    <mergeCell ref="AD247:AD249"/>
    <mergeCell ref="AT247:AT249"/>
    <mergeCell ref="AU247:AU249"/>
    <mergeCell ref="AX247:AX249"/>
    <mergeCell ref="AY247:AY249"/>
    <mergeCell ref="AZ247:AZ249"/>
    <mergeCell ref="A250:A252"/>
    <mergeCell ref="B250:B252"/>
    <mergeCell ref="Q250:Q252"/>
    <mergeCell ref="R250:R252"/>
    <mergeCell ref="S250:S252"/>
    <mergeCell ref="T250:T252"/>
    <mergeCell ref="U250:U252"/>
    <mergeCell ref="V250:V252"/>
    <mergeCell ref="W250:W252"/>
    <mergeCell ref="X250:X252"/>
    <mergeCell ref="Y250:Y252"/>
    <mergeCell ref="Z250:Z252"/>
    <mergeCell ref="AA250:AA252"/>
    <mergeCell ref="AB250:AB252"/>
    <mergeCell ref="AC250:AC252"/>
    <mergeCell ref="AD250:AD252"/>
    <mergeCell ref="AE250:AE252"/>
    <mergeCell ref="AF250:AF252"/>
    <mergeCell ref="AG250:AG252"/>
    <mergeCell ref="AH250:AH252"/>
    <mergeCell ref="AI250:AI252"/>
    <mergeCell ref="AJ250:AJ252"/>
    <mergeCell ref="AK250:AK252"/>
    <mergeCell ref="AL250:AL252"/>
    <mergeCell ref="AM250:AM252"/>
    <mergeCell ref="AN250:AN252"/>
    <mergeCell ref="AO250:AO252"/>
    <mergeCell ref="AP250:AP252"/>
    <mergeCell ref="AQ250:AQ252"/>
    <mergeCell ref="AX250:AX252"/>
    <mergeCell ref="AY250:AY252"/>
    <mergeCell ref="AZ250:AZ252"/>
    <mergeCell ref="A253:A255"/>
    <mergeCell ref="B253:B255"/>
    <mergeCell ref="Q253:Q255"/>
    <mergeCell ref="R253:R255"/>
    <mergeCell ref="S253:S255"/>
    <mergeCell ref="T253:T255"/>
    <mergeCell ref="U253:U255"/>
    <mergeCell ref="V253:V255"/>
    <mergeCell ref="W253:W255"/>
    <mergeCell ref="X253:X255"/>
    <mergeCell ref="Y253:Y255"/>
    <mergeCell ref="Z253:Z255"/>
    <mergeCell ref="AA253:AA255"/>
    <mergeCell ref="AB253:AB255"/>
    <mergeCell ref="AC253:AC255"/>
    <mergeCell ref="AD253:AD255"/>
    <mergeCell ref="AE253:AE255"/>
    <mergeCell ref="AF253:AF255"/>
    <mergeCell ref="AG253:AG255"/>
    <mergeCell ref="AH253:AH255"/>
    <mergeCell ref="AI253:AI255"/>
    <mergeCell ref="AJ253:AJ255"/>
    <mergeCell ref="AK253:AK255"/>
    <mergeCell ref="AL253:AL255"/>
    <mergeCell ref="AM253:AM255"/>
    <mergeCell ref="AN253:AN255"/>
    <mergeCell ref="AO253:AO255"/>
    <mergeCell ref="AP253:AP255"/>
    <mergeCell ref="AQ253:AQ255"/>
    <mergeCell ref="AX253:AX255"/>
    <mergeCell ref="AY253:AY255"/>
    <mergeCell ref="AZ253:AZ255"/>
    <mergeCell ref="A256:A258"/>
    <mergeCell ref="B256:B258"/>
    <mergeCell ref="Q256:Q258"/>
    <mergeCell ref="R256:R258"/>
    <mergeCell ref="S256:S258"/>
    <mergeCell ref="T256:T258"/>
    <mergeCell ref="U256:U258"/>
    <mergeCell ref="V256:V258"/>
    <mergeCell ref="W256:W258"/>
    <mergeCell ref="X256:X258"/>
    <mergeCell ref="Y256:Y258"/>
    <mergeCell ref="Z256:Z258"/>
    <mergeCell ref="AA256:AA258"/>
    <mergeCell ref="AB256:AB258"/>
    <mergeCell ref="AC256:AC258"/>
    <mergeCell ref="AD256:AD258"/>
    <mergeCell ref="AE256:AE258"/>
    <mergeCell ref="AF256:AF258"/>
    <mergeCell ref="AG256:AG258"/>
    <mergeCell ref="AH256:AH258"/>
    <mergeCell ref="AI256:AI258"/>
    <mergeCell ref="AJ256:AJ258"/>
    <mergeCell ref="AK256:AK258"/>
    <mergeCell ref="AL256:AL258"/>
    <mergeCell ref="AM256:AM258"/>
    <mergeCell ref="AN256:AN258"/>
    <mergeCell ref="AO256:AO258"/>
    <mergeCell ref="AP256:AP258"/>
    <mergeCell ref="AQ256:AQ258"/>
    <mergeCell ref="AU256:AU258"/>
    <mergeCell ref="AV256:AV258"/>
    <mergeCell ref="AW256:AW258"/>
    <mergeCell ref="AX256:AX258"/>
    <mergeCell ref="AY256:AY258"/>
    <mergeCell ref="AZ256:AZ258"/>
    <mergeCell ref="A262:A264"/>
    <mergeCell ref="B262:B264"/>
    <mergeCell ref="Q262:Q264"/>
    <mergeCell ref="R262:R264"/>
    <mergeCell ref="S262:S264"/>
    <mergeCell ref="T262:T264"/>
    <mergeCell ref="U262:U264"/>
    <mergeCell ref="V262:V264"/>
    <mergeCell ref="W262:W264"/>
    <mergeCell ref="X262:X264"/>
    <mergeCell ref="Y262:Y264"/>
    <mergeCell ref="Z262:Z264"/>
    <mergeCell ref="AA262:AA264"/>
    <mergeCell ref="AB262:AB264"/>
    <mergeCell ref="AC262:AC264"/>
    <mergeCell ref="AD262:AD264"/>
    <mergeCell ref="AE262:AE264"/>
    <mergeCell ref="AF262:AF264"/>
    <mergeCell ref="AG262:AG264"/>
    <mergeCell ref="AH262:AH264"/>
    <mergeCell ref="AI262:AI264"/>
    <mergeCell ref="AJ262:AJ264"/>
    <mergeCell ref="AQ262:AQ264"/>
    <mergeCell ref="AR262:AR264"/>
    <mergeCell ref="AS262:AS264"/>
    <mergeCell ref="AT262:AT264"/>
    <mergeCell ref="AU262:AU264"/>
    <mergeCell ref="AV262:AV264"/>
    <mergeCell ref="AW262:AW264"/>
    <mergeCell ref="AX262:AX264"/>
    <mergeCell ref="AY262:AY264"/>
    <mergeCell ref="AZ262:AZ264"/>
    <mergeCell ref="A265:A267"/>
    <mergeCell ref="B265:B267"/>
    <mergeCell ref="Q265:Q267"/>
    <mergeCell ref="R265:R267"/>
    <mergeCell ref="S265:S267"/>
    <mergeCell ref="T265:T267"/>
    <mergeCell ref="U265:U267"/>
    <mergeCell ref="V265:V267"/>
    <mergeCell ref="W265:W267"/>
    <mergeCell ref="X265:X267"/>
    <mergeCell ref="Y265:Y267"/>
    <mergeCell ref="Z265:Z267"/>
    <mergeCell ref="AA265:AA267"/>
    <mergeCell ref="AB265:AB267"/>
    <mergeCell ref="AC265:AC267"/>
    <mergeCell ref="AD265:AD267"/>
    <mergeCell ref="AE265:AE267"/>
    <mergeCell ref="AF265:AF267"/>
    <mergeCell ref="AG265:AG267"/>
    <mergeCell ref="AH265:AH267"/>
    <mergeCell ref="AI265:AI267"/>
    <mergeCell ref="AJ265:AJ267"/>
    <mergeCell ref="AP265:AP267"/>
    <mergeCell ref="AQ265:AQ267"/>
    <mergeCell ref="AW265:AW267"/>
    <mergeCell ref="AX265:AX267"/>
    <mergeCell ref="AY265:AY267"/>
    <mergeCell ref="AZ265:AZ267"/>
    <mergeCell ref="A268:A270"/>
    <mergeCell ref="B268:B270"/>
    <mergeCell ref="Q268:Q270"/>
    <mergeCell ref="R268:R270"/>
    <mergeCell ref="S268:S270"/>
    <mergeCell ref="T268:T270"/>
    <mergeCell ref="U268:U270"/>
    <mergeCell ref="V268:V270"/>
    <mergeCell ref="W268:W270"/>
    <mergeCell ref="X268:X270"/>
    <mergeCell ref="Y268:Y270"/>
    <mergeCell ref="Z268:Z270"/>
    <mergeCell ref="AA268:AA270"/>
    <mergeCell ref="AB268:AB270"/>
    <mergeCell ref="AC268:AC270"/>
    <mergeCell ref="AD268:AD270"/>
    <mergeCell ref="AE268:AE270"/>
    <mergeCell ref="AF268:AF270"/>
    <mergeCell ref="AG268:AG270"/>
    <mergeCell ref="AH268:AH270"/>
    <mergeCell ref="AI268:AI270"/>
    <mergeCell ref="AL268:AL270"/>
    <mergeCell ref="AM268:AM270"/>
    <mergeCell ref="AJ268:AJ270"/>
    <mergeCell ref="AK268:AK270"/>
    <mergeCell ref="AN268:AN270"/>
    <mergeCell ref="AO268:AO270"/>
    <mergeCell ref="AP268:AP270"/>
    <mergeCell ref="AQ268:AQ270"/>
    <mergeCell ref="AR268:AR270"/>
    <mergeCell ref="AS268:AS270"/>
    <mergeCell ref="AT268:AT270"/>
    <mergeCell ref="AU268:AU270"/>
    <mergeCell ref="AV268:AV270"/>
    <mergeCell ref="AW268:AW270"/>
    <mergeCell ref="AX268:AX270"/>
    <mergeCell ref="AY268:AY270"/>
    <mergeCell ref="AZ268:AZ270"/>
    <mergeCell ref="A271:A275"/>
    <mergeCell ref="B271:B275"/>
    <mergeCell ref="Q271:Q275"/>
    <mergeCell ref="R271:R275"/>
    <mergeCell ref="S271:S275"/>
    <mergeCell ref="T271:T275"/>
    <mergeCell ref="U271:U275"/>
    <mergeCell ref="V271:V275"/>
    <mergeCell ref="W271:W275"/>
    <mergeCell ref="X271:X275"/>
    <mergeCell ref="Y271:Y275"/>
    <mergeCell ref="Z271:Z275"/>
    <mergeCell ref="AA271:AA275"/>
    <mergeCell ref="AB271:AB275"/>
    <mergeCell ref="AC271:AC275"/>
    <mergeCell ref="AD271:AD275"/>
    <mergeCell ref="AE271:AE275"/>
    <mergeCell ref="AL271:AL275"/>
    <mergeCell ref="AM271:AM275"/>
    <mergeCell ref="AH271:AH275"/>
    <mergeCell ref="AI271:AI275"/>
    <mergeCell ref="AJ271:AJ275"/>
    <mergeCell ref="AK271:AK275"/>
    <mergeCell ref="A276:A278"/>
    <mergeCell ref="B276:B278"/>
    <mergeCell ref="Q276:Q278"/>
    <mergeCell ref="R276:R278"/>
    <mergeCell ref="S276:S278"/>
    <mergeCell ref="T276:T278"/>
    <mergeCell ref="U276:U278"/>
    <mergeCell ref="V276:V278"/>
    <mergeCell ref="W276:W278"/>
    <mergeCell ref="X276:X278"/>
    <mergeCell ref="Y276:Y278"/>
    <mergeCell ref="Z276:Z278"/>
    <mergeCell ref="AA276:AA278"/>
    <mergeCell ref="AB276:AB278"/>
    <mergeCell ref="AC276:AC278"/>
    <mergeCell ref="AD276:AD278"/>
    <mergeCell ref="AE276:AE278"/>
    <mergeCell ref="AJ276:AJ278"/>
    <mergeCell ref="Y282:Y284"/>
    <mergeCell ref="Z282:Z284"/>
    <mergeCell ref="AA282:AA284"/>
    <mergeCell ref="AB282:AB284"/>
    <mergeCell ref="AC282:AC284"/>
    <mergeCell ref="AD282:AD284"/>
    <mergeCell ref="AQ279:AQ281"/>
    <mergeCell ref="AR271:AR275"/>
    <mergeCell ref="AS271:AS275"/>
    <mergeCell ref="AT271:AT275"/>
    <mergeCell ref="AU271:AU275"/>
    <mergeCell ref="AV271:AV275"/>
    <mergeCell ref="T279:T281"/>
    <mergeCell ref="U279:U281"/>
    <mergeCell ref="V279:V281"/>
    <mergeCell ref="W279:W281"/>
    <mergeCell ref="X279:X281"/>
    <mergeCell ref="Y279:Y281"/>
    <mergeCell ref="Z279:Z281"/>
    <mergeCell ref="AA279:AA281"/>
    <mergeCell ref="AB279:AB281"/>
    <mergeCell ref="AC279:AC281"/>
    <mergeCell ref="AD279:AD281"/>
    <mergeCell ref="AE279:AE281"/>
    <mergeCell ref="AR279:AR281"/>
    <mergeCell ref="AS279:AS281"/>
    <mergeCell ref="AT279:AT281"/>
    <mergeCell ref="AN271:AN275"/>
    <mergeCell ref="AO271:AO275"/>
    <mergeCell ref="AP271:AP275"/>
    <mergeCell ref="AQ271:AQ275"/>
    <mergeCell ref="AV276:AV278"/>
    <mergeCell ref="A279:A281"/>
    <mergeCell ref="B279:B281"/>
    <mergeCell ref="Q279:Q281"/>
    <mergeCell ref="R279:R281"/>
    <mergeCell ref="S279:S281"/>
    <mergeCell ref="AP282:AP284"/>
    <mergeCell ref="AQ282:AQ284"/>
    <mergeCell ref="AR282:AR284"/>
    <mergeCell ref="AS282:AS284"/>
    <mergeCell ref="AT282:AT284"/>
    <mergeCell ref="AU282:AU284"/>
    <mergeCell ref="AK276:AK278"/>
    <mergeCell ref="AL276:AL278"/>
    <mergeCell ref="AM276:AM278"/>
    <mergeCell ref="AN276:AN278"/>
    <mergeCell ref="AO276:AO278"/>
    <mergeCell ref="AP276:AP278"/>
    <mergeCell ref="AQ276:AQ278"/>
    <mergeCell ref="AR276:AR278"/>
    <mergeCell ref="AS276:AS278"/>
    <mergeCell ref="AT276:AT278"/>
    <mergeCell ref="AU276:AU278"/>
    <mergeCell ref="A282:A284"/>
    <mergeCell ref="B282:B284"/>
    <mergeCell ref="Q282:Q284"/>
    <mergeCell ref="R282:R284"/>
    <mergeCell ref="S282:S284"/>
    <mergeCell ref="T282:T284"/>
    <mergeCell ref="U282:U284"/>
    <mergeCell ref="V282:V284"/>
    <mergeCell ref="W282:W284"/>
    <mergeCell ref="X282:X284"/>
    <mergeCell ref="AH285:AH287"/>
    <mergeCell ref="AI285:AI287"/>
    <mergeCell ref="AJ285:AJ287"/>
    <mergeCell ref="AK285:AK287"/>
    <mergeCell ref="AL285:AL287"/>
    <mergeCell ref="AM285:AM287"/>
    <mergeCell ref="AN285:AN287"/>
    <mergeCell ref="AO285:AO287"/>
    <mergeCell ref="AE282:AE284"/>
    <mergeCell ref="AF282:AF284"/>
    <mergeCell ref="AG282:AG284"/>
    <mergeCell ref="AH282:AH284"/>
    <mergeCell ref="AI282:AI284"/>
    <mergeCell ref="AJ282:AJ284"/>
    <mergeCell ref="AK282:AK284"/>
    <mergeCell ref="AL282:AL284"/>
    <mergeCell ref="AM282:AM284"/>
    <mergeCell ref="AN282:AN284"/>
    <mergeCell ref="AO282:AO284"/>
    <mergeCell ref="AW271:AW275"/>
    <mergeCell ref="AX271:AX275"/>
    <mergeCell ref="AY271:AY275"/>
    <mergeCell ref="AZ271:AZ275"/>
    <mergeCell ref="AW276:AW278"/>
    <mergeCell ref="AX276:AX278"/>
    <mergeCell ref="AY276:AY278"/>
    <mergeCell ref="AZ276:AZ278"/>
    <mergeCell ref="AR265:AR267"/>
    <mergeCell ref="AS265:AS267"/>
    <mergeCell ref="AT265:AT267"/>
    <mergeCell ref="AU265:AU267"/>
    <mergeCell ref="AV265:AV267"/>
    <mergeCell ref="A285:A287"/>
    <mergeCell ref="B285:B287"/>
    <mergeCell ref="Q285:Q287"/>
    <mergeCell ref="R285:R287"/>
    <mergeCell ref="S285:S287"/>
    <mergeCell ref="T285:T287"/>
    <mergeCell ref="U285:U287"/>
    <mergeCell ref="V285:V287"/>
    <mergeCell ref="W285:W287"/>
    <mergeCell ref="X285:X287"/>
    <mergeCell ref="Y285:Y287"/>
    <mergeCell ref="Z285:Z287"/>
    <mergeCell ref="AA285:AA287"/>
    <mergeCell ref="AB285:AB287"/>
    <mergeCell ref="AC285:AC287"/>
    <mergeCell ref="AD285:AD287"/>
    <mergeCell ref="AE285:AE287"/>
    <mergeCell ref="AF285:AF287"/>
    <mergeCell ref="AG285:AG287"/>
    <mergeCell ref="AP285:AP287"/>
    <mergeCell ref="AQ285:AQ287"/>
    <mergeCell ref="AR285:AR287"/>
    <mergeCell ref="AS285:AS287"/>
    <mergeCell ref="AT285:AT287"/>
    <mergeCell ref="AU285:AU287"/>
    <mergeCell ref="AV285:AV287"/>
    <mergeCell ref="AW285:AW287"/>
    <mergeCell ref="AX285:AX287"/>
    <mergeCell ref="AY285:AY287"/>
    <mergeCell ref="AZ285:AZ287"/>
    <mergeCell ref="AV282:AV284"/>
    <mergeCell ref="AW282:AW284"/>
    <mergeCell ref="AX282:AX284"/>
    <mergeCell ref="AY282:AY284"/>
    <mergeCell ref="AZ282:AZ284"/>
    <mergeCell ref="AU279:AU281"/>
    <mergeCell ref="AV279:AV281"/>
  </mergeCells>
  <phoneticPr fontId="2"/>
  <pageMargins left="0.39370078740157483" right="0.39370078740157483" top="0.78740157480314965" bottom="0.78740157480314965" header="0.59055118110236227" footer="0.39370078740157483"/>
  <pageSetup paperSize="9" scale="45" fitToHeight="0" orientation="landscape" r:id="rId1"/>
  <headerFooter>
    <oddHeader>&amp;L&amp;18【仕様書　別紙２】</oddHeader>
  </headerFooter>
  <rowBreaks count="5" manualBreakCount="5">
    <brk id="55" max="51" man="1"/>
    <brk id="111" max="51" man="1"/>
    <brk id="164" max="51" man="1"/>
    <brk id="216" max="51" man="1"/>
    <brk id="270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1本庁舎</vt:lpstr>
      <vt:lpstr>4合庁ほか</vt:lpstr>
      <vt:lpstr>'1本庁舎'!Print_Area</vt:lpstr>
      <vt:lpstr>'4合庁ほか'!Print_Area</vt:lpstr>
      <vt:lpstr>'1本庁舎'!Print_Titles</vt:lpstr>
      <vt:lpstr>'4合庁ほか'!Print_Titles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2020-06-18T23:31:00Z</cp:lastPrinted>
  <dcterms:created xsi:type="dcterms:W3CDTF">2018-06-14T08:25:37Z</dcterms:created>
  <dcterms:modified xsi:type="dcterms:W3CDTF">2020-07-29T12:20:42Z</dcterms:modified>
</cp:coreProperties>
</file>