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P:\12111_健康長寿推進課\02\０４　介護基盤整備担当\Ｒ７\09_軽費老人ホーム\98_要綱改正\3月改正\"/>
    </mc:Choice>
  </mc:AlternateContent>
  <xr:revisionPtr revIDLastSave="0" documentId="13_ncr:1_{9B09604A-BF12-499C-9E5A-78DA3FDFA5DF}" xr6:coauthVersionLast="47" xr6:coauthVersionMax="47" xr10:uidLastSave="{00000000-0000-0000-0000-000000000000}"/>
  <bookViews>
    <workbookView xWindow="-108" yWindow="-108" windowWidth="30936" windowHeight="16776" tabRatio="789" xr2:uid="{00000000-000D-0000-FFFF-FFFF00000000}"/>
  </bookViews>
  <sheets>
    <sheet name="別紙様式１別表３" sheetId="1" r:id="rId1"/>
    <sheet name="別紙様式２別表３" sheetId="7" r:id="rId2"/>
    <sheet name="別紙様式４別表３" sheetId="3" r:id="rId3"/>
    <sheet name="別紙様式２別表４" sheetId="5" r:id="rId4"/>
    <sheet name="別紙様式１別表３ (記入例）" sheetId="4" r:id="rId5"/>
  </sheets>
  <definedNames>
    <definedName name="_new1" localSheetId="1">#REF!</definedName>
    <definedName name="_new1">#REF!</definedName>
    <definedName name="erea" localSheetId="1">#REF!</definedName>
    <definedName name="erea">#REF!</definedName>
    <definedName name="new" localSheetId="1">#REF!</definedName>
    <definedName name="new">#REF!</definedName>
    <definedName name="_xlnm.Print_Area" localSheetId="0">別紙様式１別表３!$A$1:$AJ$76</definedName>
    <definedName name="_xlnm.Print_Area" localSheetId="4">'別紙様式１別表３ (記入例）'!$A$1:$AM$76</definedName>
    <definedName name="_xlnm.Print_Area" localSheetId="1">別紙様式２別表３!$A$1:$AJ$65</definedName>
    <definedName name="_xlnm.Print_Area" localSheetId="3">別紙様式２別表４!$A$1:$AJ$30</definedName>
    <definedName name="_xlnm.Print_Area" localSheetId="2">別紙様式４別表３!$A$1:$AJ$41</definedName>
    <definedName name="www" localSheetId="0">#REF!</definedName>
    <definedName name="www" localSheetId="4">#REF!</definedName>
    <definedName name="www" localSheetId="1">#REF!</definedName>
    <definedName name="www" localSheetId="3">#REF!</definedName>
    <definedName name="www" localSheetId="2">#REF!</definedName>
    <definedName name="www">#REF!</definedName>
    <definedName name="サービス" localSheetId="0">#REF!</definedName>
    <definedName name="サービス" localSheetId="4">#REF!</definedName>
    <definedName name="サービス" localSheetId="1">#REF!</definedName>
    <definedName name="サービス" localSheetId="3">#REF!</definedName>
    <definedName name="サービス" localSheetId="2">#REF!</definedName>
    <definedName name="サービス">#REF!</definedName>
    <definedName name="サービス種別" localSheetId="0">#REF!</definedName>
    <definedName name="サービス種別" localSheetId="4">#REF!</definedName>
    <definedName name="サービス種別" localSheetId="1">#REF!</definedName>
    <definedName name="サービス種別" localSheetId="3">#REF!</definedName>
    <definedName name="サービス種別" localSheetId="2">#REF!</definedName>
    <definedName name="サービス種別">#REF!</definedName>
    <definedName name="サービス種類" localSheetId="1">#REF!</definedName>
    <definedName name="サービス種類">#REF!</definedName>
    <definedName name="サービス名" localSheetId="0">#REF!</definedName>
    <definedName name="サービス名" localSheetId="4">#REF!</definedName>
    <definedName name="サービス名" localSheetId="1">#REF!</definedName>
    <definedName name="サービス名" localSheetId="3">#REF!</definedName>
    <definedName name="サービス名" localSheetId="2">#REF!</definedName>
    <definedName name="サービス名">#REF!</definedName>
    <definedName name="サービス名称" localSheetId="1">#REF!</definedName>
    <definedName name="サービス名称">#REF!</definedName>
    <definedName name="一覧" localSheetId="0">#REF!</definedName>
    <definedName name="一覧" localSheetId="4">#REF!</definedName>
    <definedName name="一覧" localSheetId="1">#REF!</definedName>
    <definedName name="一覧" localSheetId="3">#REF!</definedName>
    <definedName name="一覧" localSheetId="2">#REF!</definedName>
    <definedName name="一覧">#REF!</definedName>
    <definedName name="種類" localSheetId="0">#REF!</definedName>
    <definedName name="種類" localSheetId="4">#REF!</definedName>
    <definedName name="種類" localSheetId="1">#REF!</definedName>
    <definedName name="種類" localSheetId="3">#REF!</definedName>
    <definedName name="種類" localSheetId="2">#REF!</definedName>
    <definedName name="種類">#REF!</definedName>
    <definedName name="特定" localSheetId="0">#REF!</definedName>
    <definedName name="特定" localSheetId="4">#REF!</definedName>
    <definedName name="特定" localSheetId="1">#REF!</definedName>
    <definedName name="特定" localSheetId="3">#REF!</definedName>
    <definedName name="特定" localSheetId="2">#REF!</definedName>
    <definedName name="特定">#REF!</definedName>
    <definedName name="例" localSheetId="4">#REF!</definedName>
    <definedName name="例" localSheetId="1">#REF!</definedName>
    <definedName name="例" localSheetId="2">#REF!</definedName>
    <definedName name="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22" i="3" l="1"/>
  <c r="AA35" i="7"/>
  <c r="AA35" i="1"/>
  <c r="AC12" i="4" l="1"/>
  <c r="AF12" i="4" s="1"/>
  <c r="AC11" i="4"/>
  <c r="AF11" i="4" s="1"/>
  <c r="AF11" i="7"/>
  <c r="AF12" i="7"/>
  <c r="AC11" i="7"/>
  <c r="AC12" i="7"/>
  <c r="AC11" i="1"/>
  <c r="AF11" i="1" s="1"/>
  <c r="AC12" i="1"/>
  <c r="AF12" i="1" s="1"/>
  <c r="AC38" i="7" l="1"/>
  <c r="P34" i="7" s="1"/>
  <c r="V36" i="7"/>
  <c r="V33" i="7"/>
  <c r="AA32" i="7" s="1"/>
  <c r="Z27" i="7"/>
  <c r="Z25" i="7"/>
  <c r="Z23" i="7"/>
  <c r="Z24" i="7" s="1"/>
  <c r="Z27" i="4"/>
  <c r="V33" i="4"/>
  <c r="AA32" i="4" s="1"/>
  <c r="V36" i="4"/>
  <c r="AA35" i="4" s="1"/>
  <c r="AC38" i="4"/>
  <c r="Z11" i="3"/>
  <c r="Z14" i="3"/>
  <c r="Z12" i="3" s="1"/>
  <c r="AJ12" i="3" s="1"/>
  <c r="V20" i="3"/>
  <c r="AA19" i="3" s="1"/>
  <c r="V23" i="3"/>
  <c r="AC25" i="3"/>
  <c r="P24" i="3" s="1"/>
  <c r="Z23" i="1"/>
  <c r="Z24" i="1" s="1"/>
  <c r="Z27" i="1"/>
  <c r="Z25" i="1" s="1"/>
  <c r="V33" i="1"/>
  <c r="AA32" i="1" s="1"/>
  <c r="V36" i="1"/>
  <c r="AC38" i="1"/>
  <c r="P37" i="1" s="1"/>
  <c r="Z23" i="4" l="1"/>
  <c r="Z24" i="4" s="1"/>
  <c r="Z25" i="4"/>
  <c r="P37" i="4"/>
  <c r="P34" i="4"/>
  <c r="AJ25" i="7"/>
  <c r="P37" i="7"/>
  <c r="AJ25" i="1"/>
  <c r="P34" i="1"/>
  <c r="P21" i="3"/>
  <c r="AJ25"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38" authorId="0" shapeId="0" xr:uid="{00000000-0006-0000-0000-000001000000}">
      <text>
        <r>
          <rPr>
            <b/>
            <sz val="9"/>
            <color indexed="81"/>
            <rFont val="MS P ゴシック"/>
            <family val="3"/>
            <charset val="128"/>
          </rPr>
          <t>原則、加算を取得する年度の４月～３月までの連続する期間を記入してください。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38" authorId="0" shapeId="0" xr:uid="{00000000-0006-0000-0100-000001000000}">
      <text>
        <r>
          <rPr>
            <b/>
            <sz val="9"/>
            <color indexed="81"/>
            <rFont val="MS P ゴシック"/>
            <family val="3"/>
            <charset val="128"/>
          </rPr>
          <t>原則、加算を取得する年度の４月～３月までの連続する期間を記入してください。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25" authorId="0" shapeId="0" xr:uid="{00000000-0006-0000-0200-000001000000}">
      <text>
        <r>
          <rPr>
            <b/>
            <sz val="9"/>
            <color indexed="81"/>
            <rFont val="MS P ゴシック"/>
            <family val="3"/>
            <charset val="128"/>
          </rPr>
          <t>原則、加算を取得する年度の４月～３月までの連続する期間を記入してください。</t>
        </r>
      </text>
    </comment>
  </commentList>
</comments>
</file>

<file path=xl/sharedStrings.xml><?xml version="1.0" encoding="utf-8"?>
<sst xmlns="http://schemas.openxmlformats.org/spreadsheetml/2006/main" count="523" uniqueCount="179">
  <si>
    <t>氏名</t>
    <rPh sb="0" eb="2">
      <t>シメイ</t>
    </rPh>
    <phoneticPr fontId="11"/>
  </si>
  <si>
    <t>職名</t>
    <rPh sb="0" eb="2">
      <t>ショクメイ</t>
    </rPh>
    <phoneticPr fontId="11"/>
  </si>
  <si>
    <t>代表者</t>
    <rPh sb="0" eb="3">
      <t>ダイヒョウシャ</t>
    </rPh>
    <phoneticPr fontId="11"/>
  </si>
  <si>
    <t>法人名</t>
    <rPh sb="0" eb="2">
      <t>ホウジン</t>
    </rPh>
    <rPh sb="2" eb="3">
      <t>メイ</t>
    </rPh>
    <phoneticPr fontId="11"/>
  </si>
  <si>
    <t>日</t>
    <rPh sb="0" eb="1">
      <t>ニチ</t>
    </rPh>
    <phoneticPr fontId="11"/>
  </si>
  <si>
    <t>月</t>
    <rPh sb="0" eb="1">
      <t>ゲツ</t>
    </rPh>
    <phoneticPr fontId="11"/>
  </si>
  <si>
    <t>年</t>
    <rPh sb="0" eb="1">
      <t>ネン</t>
    </rPh>
    <phoneticPr fontId="11"/>
  </si>
  <si>
    <t>（元号）</t>
    <rPh sb="1" eb="3">
      <t>ゲンゴウ</t>
    </rPh>
    <phoneticPr fontId="11"/>
  </si>
  <si>
    <t>計画書の記載内容に虚偽がないことを証明するとともに、記載内容を証明する資料を適切に保管していることを誓約します。</t>
    <phoneticPr fontId="11"/>
  </si>
  <si>
    <t>本表への虚偽記載の他、加算の取得に関して不正があった場合は、加算額を返還することとなる場合がある。</t>
    <rPh sb="11" eb="13">
      <t>カサン</t>
    </rPh>
    <rPh sb="14" eb="16">
      <t>シュトク</t>
    </rPh>
    <rPh sb="30" eb="32">
      <t>カサン</t>
    </rPh>
    <rPh sb="32" eb="33">
      <t>ガク</t>
    </rPh>
    <phoneticPr fontId="11"/>
  </si>
  <si>
    <t>※　</t>
    <phoneticPr fontId="11"/>
  </si>
  <si>
    <t>各証明資料は、知事からの求めがあった場合には、速やかに提出すること。</t>
    <rPh sb="7" eb="9">
      <t>チジ</t>
    </rPh>
    <phoneticPr fontId="11"/>
  </si>
  <si>
    <t>※</t>
    <phoneticPr fontId="11"/>
  </si>
  <si>
    <t>会議録、周知文書</t>
    <rPh sb="0" eb="3">
      <t>カイギロク</t>
    </rPh>
    <rPh sb="4" eb="6">
      <t>シュウチ</t>
    </rPh>
    <rPh sb="6" eb="8">
      <t>ブンショ</t>
    </rPh>
    <phoneticPr fontId="11"/>
  </si>
  <si>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11"/>
  </si>
  <si>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11"/>
  </si>
  <si>
    <t>労働保険料の納付が適正に行われています。</t>
    <rPh sb="0" eb="2">
      <t>ロウドウ</t>
    </rPh>
    <rPh sb="2" eb="5">
      <t>ホケンリョウ</t>
    </rPh>
    <rPh sb="6" eb="8">
      <t>ノウフ</t>
    </rPh>
    <rPh sb="9" eb="11">
      <t>テキセイ</t>
    </rPh>
    <rPh sb="12" eb="13">
      <t>オコナ</t>
    </rPh>
    <phoneticPr fontId="11"/>
  </si>
  <si>
    <t>―</t>
    <phoneticPr fontId="11"/>
  </si>
  <si>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11"/>
  </si>
  <si>
    <t>勤務体制表</t>
    <rPh sb="0" eb="2">
      <t>キンム</t>
    </rPh>
    <rPh sb="2" eb="5">
      <t>タイセイヒョウ</t>
    </rPh>
    <phoneticPr fontId="11"/>
  </si>
  <si>
    <t>加算の対象となる職員の勤務体制及び資格要件を確認しました。</t>
    <rPh sb="0" eb="2">
      <t>カサン</t>
    </rPh>
    <rPh sb="3" eb="5">
      <t>タイショウ</t>
    </rPh>
    <rPh sb="8" eb="10">
      <t>ショクイン</t>
    </rPh>
    <rPh sb="11" eb="13">
      <t>キンム</t>
    </rPh>
    <rPh sb="13" eb="15">
      <t>タイセイ</t>
    </rPh>
    <rPh sb="15" eb="16">
      <t>オヨ</t>
    </rPh>
    <rPh sb="17" eb="19">
      <t>シカク</t>
    </rPh>
    <rPh sb="19" eb="21">
      <t>ヨウケン</t>
    </rPh>
    <rPh sb="22" eb="24">
      <t>カクニン</t>
    </rPh>
    <phoneticPr fontId="11"/>
  </si>
  <si>
    <t>給与明細</t>
    <rPh sb="0" eb="2">
      <t>キュウヨ</t>
    </rPh>
    <rPh sb="2" eb="4">
      <t>メイサイ</t>
    </rPh>
    <phoneticPr fontId="11"/>
  </si>
  <si>
    <t>加算として交付される額は、職員の賃金改善のために全額支出します。</t>
    <rPh sb="0" eb="2">
      <t>カサン</t>
    </rPh>
    <rPh sb="5" eb="7">
      <t>コウフ</t>
    </rPh>
    <rPh sb="10" eb="11">
      <t>ガク</t>
    </rPh>
    <rPh sb="13" eb="15">
      <t>ショクイン</t>
    </rPh>
    <rPh sb="16" eb="18">
      <t>チンギン</t>
    </rPh>
    <rPh sb="18" eb="20">
      <t>カイゼン</t>
    </rPh>
    <rPh sb="24" eb="26">
      <t>ゼンガク</t>
    </rPh>
    <rPh sb="26" eb="28">
      <t>シシュツ</t>
    </rPh>
    <phoneticPr fontId="11"/>
  </si>
  <si>
    <t>就業規則、給与規程</t>
    <rPh sb="0" eb="2">
      <t>シュウギョウ</t>
    </rPh>
    <rPh sb="2" eb="4">
      <t>キソク</t>
    </rPh>
    <rPh sb="5" eb="7">
      <t>キュウヨ</t>
    </rPh>
    <rPh sb="7" eb="9">
      <t>キテイ</t>
    </rPh>
    <phoneticPr fontId="11"/>
  </si>
  <si>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11"/>
  </si>
  <si>
    <t>勤務形態一覧表</t>
    <rPh sb="0" eb="7">
      <t>キンムケイタイイチランヒョウ</t>
    </rPh>
    <phoneticPr fontId="11"/>
  </si>
  <si>
    <t>介護職員の常勤換算数は適切な方法で算出しています。</t>
    <rPh sb="0" eb="2">
      <t>カイゴ</t>
    </rPh>
    <rPh sb="2" eb="4">
      <t>ショクイン</t>
    </rPh>
    <rPh sb="5" eb="7">
      <t>ジョウキン</t>
    </rPh>
    <rPh sb="7" eb="9">
      <t>カンザン</t>
    </rPh>
    <rPh sb="9" eb="10">
      <t>スウ</t>
    </rPh>
    <rPh sb="11" eb="13">
      <t>テキセツ</t>
    </rPh>
    <rPh sb="14" eb="16">
      <t>ホウホウ</t>
    </rPh>
    <rPh sb="17" eb="19">
      <t>サンシュツ</t>
    </rPh>
    <phoneticPr fontId="11"/>
  </si>
  <si>
    <t>（元号）　年４月分から賃金改善を実施しています。</t>
    <rPh sb="1" eb="3">
      <t>ゲンゴウ</t>
    </rPh>
    <rPh sb="5" eb="6">
      <t>ネン</t>
    </rPh>
    <rPh sb="7" eb="8">
      <t>ガツ</t>
    </rPh>
    <rPh sb="8" eb="9">
      <t>ブン</t>
    </rPh>
    <rPh sb="11" eb="13">
      <t>チンギン</t>
    </rPh>
    <rPh sb="13" eb="15">
      <t>カイゼン</t>
    </rPh>
    <rPh sb="16" eb="18">
      <t>ジッシ</t>
    </rPh>
    <phoneticPr fontId="11"/>
  </si>
  <si>
    <t>証明する資料の例</t>
    <rPh sb="0" eb="2">
      <t>ショウメイ</t>
    </rPh>
    <rPh sb="4" eb="6">
      <t>シリョウ</t>
    </rPh>
    <rPh sb="7" eb="8">
      <t>レイ</t>
    </rPh>
    <phoneticPr fontId="11"/>
  </si>
  <si>
    <t>確認項目</t>
    <rPh sb="0" eb="2">
      <t>カクニン</t>
    </rPh>
    <rPh sb="2" eb="4">
      <t>コウモク</t>
    </rPh>
    <phoneticPr fontId="11"/>
  </si>
  <si>
    <t>以下の点を確認し、全ての項目にチェックして下さい。</t>
    <rPh sb="0" eb="2">
      <t>イカ</t>
    </rPh>
    <rPh sb="3" eb="4">
      <t>テン</t>
    </rPh>
    <rPh sb="5" eb="7">
      <t>カクニン</t>
    </rPh>
    <rPh sb="9" eb="10">
      <t>スベ</t>
    </rPh>
    <rPh sb="12" eb="14">
      <t>コウモク</t>
    </rPh>
    <rPh sb="21" eb="22">
      <t>クダ</t>
    </rPh>
    <phoneticPr fontId="11"/>
  </si>
  <si>
    <t>）</t>
    <phoneticPr fontId="11"/>
  </si>
  <si>
    <t>予定</t>
    <rPh sb="0" eb="2">
      <t>ヨテイ</t>
    </rPh>
    <phoneticPr fontId="11"/>
  </si>
  <si>
    <t>実施済</t>
    <rPh sb="0" eb="2">
      <t>ジッシ</t>
    </rPh>
    <rPh sb="2" eb="3">
      <t>ズ</t>
    </rPh>
    <phoneticPr fontId="11"/>
  </si>
  <si>
    <t>（</t>
    <phoneticPr fontId="11"/>
  </si>
  <si>
    <t>月</t>
    <rPh sb="0" eb="1">
      <t>ツキ</t>
    </rPh>
    <phoneticPr fontId="11"/>
  </si>
  <si>
    <t>（上記取組の開始時期）</t>
    <rPh sb="1" eb="3">
      <t>ジョウキ</t>
    </rPh>
    <rPh sb="3" eb="5">
      <t>トリクミ</t>
    </rPh>
    <rPh sb="6" eb="8">
      <t>カイシ</t>
    </rPh>
    <rPh sb="8" eb="10">
      <t>ジキ</t>
    </rPh>
    <phoneticPr fontId="11"/>
  </si>
  <si>
    <t>　※前年度に提出した計画書から変更がある場合には、変更箇所を下線とするなど明確にすること。</t>
    <rPh sb="2" eb="5">
      <t>ゼンネンド</t>
    </rPh>
    <rPh sb="6" eb="8">
      <t>テイシュツ</t>
    </rPh>
    <rPh sb="10" eb="12">
      <t>ケイカク</t>
    </rPh>
    <rPh sb="12" eb="13">
      <t>ショ</t>
    </rPh>
    <rPh sb="15" eb="17">
      <t>ヘンコウ</t>
    </rPh>
    <rPh sb="20" eb="22">
      <t>バアイ</t>
    </rPh>
    <rPh sb="25" eb="27">
      <t>ヘンコウ</t>
    </rPh>
    <rPh sb="27" eb="29">
      <t>カショ</t>
    </rPh>
    <rPh sb="30" eb="32">
      <t>カセン</t>
    </rPh>
    <rPh sb="37" eb="39">
      <t>メイカク</t>
    </rPh>
    <phoneticPr fontId="11"/>
  </si>
  <si>
    <t>　※上記の根拠規程のうち、賃金改善に関する部分を記載すること。</t>
    <phoneticPr fontId="11"/>
  </si>
  <si>
    <t>（賃金改善に関する規定内容）　※上記の根拠規程のうち、賃金改善に関する部分を記載すること。</t>
    <rPh sb="1" eb="3">
      <t>チンギン</t>
    </rPh>
    <rPh sb="3" eb="5">
      <t>カイゼン</t>
    </rPh>
    <rPh sb="6" eb="7">
      <t>カン</t>
    </rPh>
    <rPh sb="9" eb="11">
      <t>キテイ</t>
    </rPh>
    <rPh sb="11" eb="13">
      <t>ナイヨウ</t>
    </rPh>
    <phoneticPr fontId="11"/>
  </si>
  <si>
    <t>その他</t>
    <rPh sb="2" eb="3">
      <t>タ</t>
    </rPh>
    <phoneticPr fontId="11"/>
  </si>
  <si>
    <t>賃金規程の見直し</t>
    <rPh sb="0" eb="2">
      <t>チンギン</t>
    </rPh>
    <rPh sb="2" eb="4">
      <t>キテイ</t>
    </rPh>
    <rPh sb="5" eb="7">
      <t>ミナオ</t>
    </rPh>
    <phoneticPr fontId="11"/>
  </si>
  <si>
    <t>就業規則の見直し</t>
    <rPh sb="0" eb="2">
      <t>シュウギョウ</t>
    </rPh>
    <rPh sb="2" eb="4">
      <t>キソク</t>
    </rPh>
    <rPh sb="5" eb="7">
      <t>ミナオ</t>
    </rPh>
    <phoneticPr fontId="11"/>
  </si>
  <si>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11"/>
  </si>
  <si>
    <t>具体的な取組内容</t>
    <rPh sb="0" eb="3">
      <t>グタイテキ</t>
    </rPh>
    <rPh sb="4" eb="6">
      <t>トリクミ</t>
    </rPh>
    <rPh sb="6" eb="8">
      <t>ナイヨウ</t>
    </rPh>
    <phoneticPr fontId="11"/>
  </si>
  <si>
    <t>賞与</t>
    <rPh sb="0" eb="2">
      <t>ショウヨ</t>
    </rPh>
    <phoneticPr fontId="11"/>
  </si>
  <si>
    <t>手当（既存の増額）</t>
    <phoneticPr fontId="11"/>
  </si>
  <si>
    <t>手当（新設）</t>
    <rPh sb="0" eb="2">
      <t>テアテ</t>
    </rPh>
    <rPh sb="3" eb="5">
      <t>シンセツ</t>
    </rPh>
    <phoneticPr fontId="11"/>
  </si>
  <si>
    <t>決まって毎月支払われる
手当（既存の増額）</t>
    <rPh sb="15" eb="17">
      <t>キソン</t>
    </rPh>
    <rPh sb="18" eb="20">
      <t>ゾウガク</t>
    </rPh>
    <phoneticPr fontId="11"/>
  </si>
  <si>
    <t>決まって毎月支払われる
手当（新設）</t>
    <rPh sb="0" eb="1">
      <t>キ</t>
    </rPh>
    <rPh sb="4" eb="6">
      <t>マイツキ</t>
    </rPh>
    <rPh sb="6" eb="8">
      <t>シハラ</t>
    </rPh>
    <rPh sb="12" eb="14">
      <t>テアテ</t>
    </rPh>
    <rPh sb="15" eb="17">
      <t>シンセツ</t>
    </rPh>
    <phoneticPr fontId="11"/>
  </si>
  <si>
    <t>基本給</t>
    <rPh sb="0" eb="3">
      <t>キホンキュウ</t>
    </rPh>
    <phoneticPr fontId="11"/>
  </si>
  <si>
    <t>ベースアップ等</t>
    <rPh sb="6" eb="7">
      <t>トウ</t>
    </rPh>
    <phoneticPr fontId="11"/>
  </si>
  <si>
    <t>賃金改善を行う給与の種類</t>
    <rPh sb="0" eb="2">
      <t>チンギン</t>
    </rPh>
    <rPh sb="2" eb="4">
      <t>カイゼン</t>
    </rPh>
    <rPh sb="5" eb="6">
      <t>オコナ</t>
    </rPh>
    <rPh sb="7" eb="9">
      <t>キュウヨ</t>
    </rPh>
    <rPh sb="10" eb="12">
      <t>シュルイ</t>
    </rPh>
    <phoneticPr fontId="11"/>
  </si>
  <si>
    <t>３　介護職員処遇改善加算により賃金改善を行う賃金項目及び方法　</t>
    <rPh sb="2" eb="4">
      <t>カイゴ</t>
    </rPh>
    <rPh sb="4" eb="6">
      <t>ショクイン</t>
    </rPh>
    <rPh sb="6" eb="8">
      <t>ショグウ</t>
    </rPh>
    <rPh sb="8" eb="10">
      <t>カイゼン</t>
    </rPh>
    <rPh sb="10" eb="12">
      <t>カサン</t>
    </rPh>
    <rPh sb="22" eb="24">
      <t>チンギン</t>
    </rPh>
    <rPh sb="26" eb="27">
      <t>オヨ</t>
    </rPh>
    <phoneticPr fontId="11"/>
  </si>
  <si>
    <t>・③ⅰ）「賃金改善実施期間（⑤）に加算により賃金改善を行う場合の介護職員等の賃金の総額（見込額）」には、加算により賃金改善を行った場合の法定福利費等の事業主負担の増加分を含めることができる。</t>
    <rPh sb="5" eb="7">
      <t>チンギン</t>
    </rPh>
    <rPh sb="7" eb="9">
      <t>カイゼン</t>
    </rPh>
    <rPh sb="9" eb="11">
      <t>ジッシ</t>
    </rPh>
    <rPh sb="11" eb="13">
      <t>キカン</t>
    </rPh>
    <rPh sb="17" eb="19">
      <t>カサン</t>
    </rPh>
    <rPh sb="22" eb="24">
      <t>チンギン</t>
    </rPh>
    <rPh sb="24" eb="26">
      <t>カイゼン</t>
    </rPh>
    <rPh sb="27" eb="28">
      <t>オコナ</t>
    </rPh>
    <rPh sb="29" eb="31">
      <t>バアイ</t>
    </rPh>
    <rPh sb="32" eb="34">
      <t>カイゴ</t>
    </rPh>
    <rPh sb="34" eb="36">
      <t>ショクイン</t>
    </rPh>
    <rPh sb="36" eb="37">
      <t>トウ</t>
    </rPh>
    <rPh sb="38" eb="40">
      <t>チンギン</t>
    </rPh>
    <rPh sb="41" eb="43">
      <t>ソウガク</t>
    </rPh>
    <rPh sb="44" eb="47">
      <t>ミコミガク</t>
    </rPh>
    <rPh sb="52" eb="54">
      <t>カサン</t>
    </rPh>
    <rPh sb="62" eb="63">
      <t>オコナ</t>
    </rPh>
    <rPh sb="65" eb="67">
      <t>バアイ</t>
    </rPh>
    <phoneticPr fontId="11"/>
  </si>
  <si>
    <t>【記入上の注意】</t>
  </si>
  <si>
    <t>か月）</t>
    <rPh sb="1" eb="2">
      <t>ゲツ</t>
    </rPh>
    <phoneticPr fontId="11"/>
  </si>
  <si>
    <t>月</t>
    <rPh sb="0" eb="1">
      <t>ガツ</t>
    </rPh>
    <phoneticPr fontId="11"/>
  </si>
  <si>
    <t>～</t>
    <phoneticPr fontId="11"/>
  </si>
  <si>
    <t>年度</t>
    <rPh sb="0" eb="1">
      <t>ネン</t>
    </rPh>
    <rPh sb="1" eb="2">
      <t>ド</t>
    </rPh>
    <phoneticPr fontId="11"/>
  </si>
  <si>
    <t>加算による賃金改善実施期間</t>
    <rPh sb="0" eb="2">
      <t>カサン</t>
    </rPh>
    <phoneticPr fontId="11"/>
  </si>
  <si>
    <t>⑤</t>
    <phoneticPr fontId="11"/>
  </si>
  <si>
    <t>円）</t>
    <phoneticPr fontId="11"/>
  </si>
  <si>
    <t>（一月あたり</t>
    <rPh sb="1" eb="2">
      <t>ヒト</t>
    </rPh>
    <rPh sb="2" eb="3">
      <t>ツキ</t>
    </rPh>
    <phoneticPr fontId="11"/>
  </si>
  <si>
    <t>％</t>
    <phoneticPr fontId="11"/>
  </si>
  <si>
    <t>円</t>
    <rPh sb="0" eb="1">
      <t>エン</t>
    </rPh>
    <phoneticPr fontId="11"/>
  </si>
  <si>
    <t>（うち、ベースアップ等による賃金改善の見込額）</t>
    <rPh sb="10" eb="11">
      <t>トウ</t>
    </rPh>
    <rPh sb="14" eb="16">
      <t>チンギン</t>
    </rPh>
    <rPh sb="16" eb="18">
      <t>カイゼン</t>
    </rPh>
    <rPh sb="19" eb="21">
      <t>ミコ</t>
    </rPh>
    <rPh sb="21" eb="22">
      <t>ガク</t>
    </rPh>
    <phoneticPr fontId="11"/>
  </si>
  <si>
    <t>&lt;-</t>
    <phoneticPr fontId="11"/>
  </si>
  <si>
    <t>ⅱ）その他の職員の賃金改善見込額</t>
    <rPh sb="4" eb="5">
      <t>ホカ</t>
    </rPh>
    <rPh sb="6" eb="8">
      <t>ショクイン</t>
    </rPh>
    <phoneticPr fontId="11"/>
  </si>
  <si>
    <t>！この欄が○でない場合、賃金改善の見込額が要件を満たしていません。</t>
    <phoneticPr fontId="11"/>
  </si>
  <si>
    <t>要件Ⅱ</t>
    <rPh sb="0" eb="2">
      <t>ヨウケン</t>
    </rPh>
    <phoneticPr fontId="11"/>
  </si>
  <si>
    <t>ⅰ）介護職員の賃金改善見込額</t>
    <rPh sb="7" eb="9">
      <t>チンギン</t>
    </rPh>
    <rPh sb="9" eb="11">
      <t>カイゼン</t>
    </rPh>
    <rPh sb="11" eb="13">
      <t>ミコ</t>
    </rPh>
    <rPh sb="13" eb="14">
      <t>ガク</t>
    </rPh>
    <phoneticPr fontId="11"/>
  </si>
  <si>
    <t>④ベースアップ等による賃金改善の見込額</t>
    <rPh sb="7" eb="8">
      <t>トウ</t>
    </rPh>
    <rPh sb="16" eb="18">
      <t>ミコ</t>
    </rPh>
    <rPh sb="18" eb="19">
      <t>ガク</t>
    </rPh>
    <phoneticPr fontId="11"/>
  </si>
  <si>
    <t>（ウ）前年度の当該施設事業者の独自の賃金改善額（定期昇給含む）</t>
    <rPh sb="3" eb="6">
      <t>ゼンネンド</t>
    </rPh>
    <rPh sb="7" eb="9">
      <t>トウガイ</t>
    </rPh>
    <rPh sb="9" eb="11">
      <t>シセツ</t>
    </rPh>
    <rPh sb="11" eb="14">
      <t>ジギョウシャ</t>
    </rPh>
    <rPh sb="15" eb="17">
      <t>ドクジ</t>
    </rPh>
    <rPh sb="18" eb="20">
      <t>チンギン</t>
    </rPh>
    <rPh sb="20" eb="22">
      <t>カイゼン</t>
    </rPh>
    <rPh sb="22" eb="23">
      <t>ガク</t>
    </rPh>
    <rPh sb="24" eb="26">
      <t>テイキ</t>
    </rPh>
    <rPh sb="26" eb="28">
      <t>ショウキュウ</t>
    </rPh>
    <rPh sb="28" eb="29">
      <t>フク</t>
    </rPh>
    <phoneticPr fontId="11"/>
  </si>
  <si>
    <t>（イ）前年度の介護職員処遇改善加算の加算の総額</t>
    <rPh sb="3" eb="6">
      <t>ゼンネンド</t>
    </rPh>
    <rPh sb="7" eb="9">
      <t>カイゴ</t>
    </rPh>
    <rPh sb="9" eb="11">
      <t>ショクイン</t>
    </rPh>
    <rPh sb="11" eb="13">
      <t>ショグウ</t>
    </rPh>
    <rPh sb="13" eb="15">
      <t>カイゼン</t>
    </rPh>
    <rPh sb="15" eb="17">
      <t>カサン</t>
    </rPh>
    <rPh sb="18" eb="20">
      <t>カサン</t>
    </rPh>
    <rPh sb="21" eb="23">
      <t>ソウガク</t>
    </rPh>
    <phoneticPr fontId="11"/>
  </si>
  <si>
    <t>（ア）前年度の介護職員等の賃金の総額</t>
    <rPh sb="3" eb="6">
      <t>ゼンネンド</t>
    </rPh>
    <rPh sb="7" eb="9">
      <t>カイゴ</t>
    </rPh>
    <rPh sb="9" eb="11">
      <t>ショクイン</t>
    </rPh>
    <rPh sb="11" eb="12">
      <t>トウ</t>
    </rPh>
    <rPh sb="13" eb="15">
      <t>チンギン</t>
    </rPh>
    <rPh sb="16" eb="18">
      <t>ソウガク</t>
    </rPh>
    <phoneticPr fontId="11"/>
  </si>
  <si>
    <t>！この欄が○でない場合、賃金改善の見込額が要件を満たしていません。</t>
    <rPh sb="3" eb="4">
      <t>ラン</t>
    </rPh>
    <rPh sb="9" eb="11">
      <t>バアイ</t>
    </rPh>
    <rPh sb="12" eb="14">
      <t>チンギン</t>
    </rPh>
    <rPh sb="14" eb="16">
      <t>カイゼン</t>
    </rPh>
    <rPh sb="17" eb="20">
      <t>ミコミガク</t>
    </rPh>
    <rPh sb="21" eb="23">
      <t>ヨウケン</t>
    </rPh>
    <rPh sb="24" eb="25">
      <t>ミ</t>
    </rPh>
    <phoneticPr fontId="11"/>
  </si>
  <si>
    <r>
      <t>③賃金改善の見込額総額(ⅰ-ⅱ）</t>
    </r>
    <r>
      <rPr>
        <b/>
        <sz val="10"/>
        <color theme="1"/>
        <rFont val="ＭＳ 明朝"/>
        <family val="1"/>
        <charset val="128"/>
      </rPr>
      <t>(右欄の額は②欄の額を上回ること）</t>
    </r>
    <rPh sb="9" eb="11">
      <t>ソウガク</t>
    </rPh>
    <phoneticPr fontId="11"/>
  </si>
  <si>
    <t>②（元号）　年度介護職員処遇改善加算見込額　（9,000円/月×①×⑤）</t>
    <rPh sb="2" eb="4">
      <t>ゲンゴウ</t>
    </rPh>
    <rPh sb="6" eb="7">
      <t>ネン</t>
    </rPh>
    <rPh sb="7" eb="8">
      <t>ド</t>
    </rPh>
    <rPh sb="16" eb="18">
      <t>カサン</t>
    </rPh>
    <rPh sb="18" eb="20">
      <t>ミコ</t>
    </rPh>
    <rPh sb="20" eb="21">
      <t>ガク</t>
    </rPh>
    <rPh sb="28" eb="29">
      <t>エン</t>
    </rPh>
    <rPh sb="30" eb="31">
      <t>ツキ</t>
    </rPh>
    <phoneticPr fontId="11"/>
  </si>
  <si>
    <t>要件Ⅰ</t>
    <rPh sb="0" eb="2">
      <t>ヨウケン</t>
    </rPh>
    <phoneticPr fontId="11"/>
  </si>
  <si>
    <t>人</t>
    <rPh sb="0" eb="1">
      <t>ニン</t>
    </rPh>
    <phoneticPr fontId="11"/>
  </si>
  <si>
    <t>①（元号）　年の対象介護職員数（常勤換算）※上記１Ａの平均数欄</t>
    <rPh sb="2" eb="4">
      <t>ゲンゴウ</t>
    </rPh>
    <rPh sb="6" eb="7">
      <t>ネン</t>
    </rPh>
    <rPh sb="8" eb="10">
      <t>タイショウ</t>
    </rPh>
    <rPh sb="10" eb="12">
      <t>カイゴ</t>
    </rPh>
    <rPh sb="12" eb="14">
      <t>ショクイン</t>
    </rPh>
    <rPh sb="14" eb="15">
      <t>スウ</t>
    </rPh>
    <rPh sb="16" eb="18">
      <t>ジョウキン</t>
    </rPh>
    <rPh sb="18" eb="20">
      <t>カンサン</t>
    </rPh>
    <rPh sb="22" eb="24">
      <t>ジョウキ</t>
    </rPh>
    <rPh sb="27" eb="29">
      <t>ヘイキン</t>
    </rPh>
    <rPh sb="29" eb="30">
      <t>スウ</t>
    </rPh>
    <rPh sb="30" eb="31">
      <t>ラン</t>
    </rPh>
    <phoneticPr fontId="11"/>
  </si>
  <si>
    <r>
      <t>※本様式では下記の要件を確認しており、</t>
    </r>
    <r>
      <rPr>
        <u/>
        <sz val="8"/>
        <color theme="1"/>
        <rFont val="ＭＳ 明朝"/>
        <family val="1"/>
        <charset val="128"/>
      </rPr>
      <t>オレンジセル３カ所が「○」でない場合、加算の取得要件を満たしていない。</t>
    </r>
    <r>
      <rPr>
        <sz val="8"/>
        <color theme="1"/>
        <rFont val="ＭＳ 明朝"/>
        <family val="1"/>
        <charset val="128"/>
      </rPr>
      <t xml:space="preserve">
　Ⅰ加算による賃金改善を行う総額が加算による収入額を上回ること
　Ⅱ賃金改善は、基本給又は決まって毎月支払われる手当の引上げにて実施すること</t>
    </r>
    <rPh sb="1" eb="2">
      <t>ホン</t>
    </rPh>
    <rPh sb="2" eb="4">
      <t>ヨウシキ</t>
    </rPh>
    <rPh sb="6" eb="8">
      <t>カキ</t>
    </rPh>
    <rPh sb="9" eb="11">
      <t>ヨウケン</t>
    </rPh>
    <rPh sb="12" eb="14">
      <t>カクニン</t>
    </rPh>
    <rPh sb="27" eb="28">
      <t>ショ</t>
    </rPh>
    <rPh sb="38" eb="40">
      <t>カサン</t>
    </rPh>
    <rPh sb="41" eb="43">
      <t>シュトク</t>
    </rPh>
    <rPh sb="57" eb="59">
      <t>カサン</t>
    </rPh>
    <rPh sb="72" eb="74">
      <t>カサン</t>
    </rPh>
    <rPh sb="119" eb="121">
      <t>ジッシ</t>
    </rPh>
    <phoneticPr fontId="11"/>
  </si>
  <si>
    <t>※本計画に記載された金額は見込額であり、提出後の運営状況(利用者数等)、人員配置状況(職員数等)その他の事由により変動があり得る。</t>
    <rPh sb="20" eb="22">
      <t>テイシュツ</t>
    </rPh>
    <rPh sb="22" eb="23">
      <t>ゴ</t>
    </rPh>
    <phoneticPr fontId="11"/>
  </si>
  <si>
    <t>２　賃金改善計画について</t>
    <phoneticPr fontId="11"/>
  </si>
  <si>
    <t>・軽費老人ホーム事業者が直接雇用する職員と派遣労働者（労働派遣法に基づくもの）について対象とし、委託先事業者に雇用されている者の数は除くこと。</t>
    <rPh sb="1" eb="3">
      <t>ケイヒ</t>
    </rPh>
    <rPh sb="3" eb="5">
      <t>ロウジン</t>
    </rPh>
    <rPh sb="8" eb="11">
      <t>ジギョウシャ</t>
    </rPh>
    <rPh sb="12" eb="14">
      <t>チョクセツ</t>
    </rPh>
    <rPh sb="14" eb="16">
      <t>コヨウ</t>
    </rPh>
    <rPh sb="18" eb="20">
      <t>ショクイン</t>
    </rPh>
    <rPh sb="21" eb="23">
      <t>ハケン</t>
    </rPh>
    <rPh sb="23" eb="26">
      <t>ロウドウシャ</t>
    </rPh>
    <rPh sb="27" eb="29">
      <t>ロウドウ</t>
    </rPh>
    <rPh sb="29" eb="31">
      <t>ハケン</t>
    </rPh>
    <rPh sb="31" eb="32">
      <t>ホウ</t>
    </rPh>
    <rPh sb="33" eb="34">
      <t>モト</t>
    </rPh>
    <rPh sb="43" eb="45">
      <t>タイショウ</t>
    </rPh>
    <rPh sb="48" eb="50">
      <t>イタク</t>
    </rPh>
    <rPh sb="50" eb="51">
      <t>サキ</t>
    </rPh>
    <rPh sb="51" eb="54">
      <t>ジギョウシャ</t>
    </rPh>
    <rPh sb="55" eb="57">
      <t>コヨウ</t>
    </rPh>
    <rPh sb="62" eb="63">
      <t>モノ</t>
    </rPh>
    <rPh sb="64" eb="65">
      <t>カズ</t>
    </rPh>
    <rPh sb="66" eb="67">
      <t>ノゾ</t>
    </rPh>
    <phoneticPr fontId="11"/>
  </si>
  <si>
    <t>・常勤換算数は、小数点第2位以下切捨てとする。</t>
    <rPh sb="1" eb="3">
      <t>ジョウキン</t>
    </rPh>
    <rPh sb="3" eb="5">
      <t>カンサン</t>
    </rPh>
    <rPh sb="5" eb="6">
      <t>スウ</t>
    </rPh>
    <rPh sb="8" eb="11">
      <t>ショウスウテン</t>
    </rPh>
    <rPh sb="11" eb="12">
      <t>ダイ</t>
    </rPh>
    <rPh sb="13" eb="14">
      <t>イ</t>
    </rPh>
    <rPh sb="14" eb="16">
      <t>イカ</t>
    </rPh>
    <rPh sb="16" eb="18">
      <t>キリス</t>
    </rPh>
    <phoneticPr fontId="11"/>
  </si>
  <si>
    <r>
      <t>・特定施設入居者生活介護の指定を受けている施設にあっては、</t>
    </r>
    <r>
      <rPr>
        <u/>
        <sz val="8"/>
        <color theme="1"/>
        <rFont val="ＭＳ 明朝"/>
        <family val="1"/>
        <charset val="128"/>
      </rPr>
      <t>特定施設入居者生活介護に配置される介護職員数は除くこと。</t>
    </r>
    <rPh sb="1" eb="3">
      <t>トクテイ</t>
    </rPh>
    <rPh sb="3" eb="5">
      <t>シセツ</t>
    </rPh>
    <rPh sb="5" eb="8">
      <t>ニュウキョシャ</t>
    </rPh>
    <rPh sb="8" eb="10">
      <t>セイカツ</t>
    </rPh>
    <rPh sb="10" eb="12">
      <t>カイゴ</t>
    </rPh>
    <rPh sb="13" eb="15">
      <t>シテイ</t>
    </rPh>
    <rPh sb="16" eb="17">
      <t>ウ</t>
    </rPh>
    <rPh sb="21" eb="23">
      <t>シセツ</t>
    </rPh>
    <rPh sb="29" eb="31">
      <t>トクテイ</t>
    </rPh>
    <rPh sb="31" eb="33">
      <t>シセツ</t>
    </rPh>
    <rPh sb="33" eb="36">
      <t>ニュウキョシャ</t>
    </rPh>
    <rPh sb="36" eb="38">
      <t>セイカツ</t>
    </rPh>
    <rPh sb="38" eb="40">
      <t>カイゴ</t>
    </rPh>
    <rPh sb="41" eb="43">
      <t>ハイチ</t>
    </rPh>
    <rPh sb="46" eb="48">
      <t>カイゴ</t>
    </rPh>
    <rPh sb="48" eb="50">
      <t>ショクイン</t>
    </rPh>
    <rPh sb="50" eb="51">
      <t>スウ</t>
    </rPh>
    <rPh sb="52" eb="53">
      <t>ノゾ</t>
    </rPh>
    <phoneticPr fontId="11"/>
  </si>
  <si>
    <r>
      <t>・当該施設において、介護職員以外の職員の賃金改善を行う場合であっても、上記の表には、その職員は含めず、</t>
    </r>
    <r>
      <rPr>
        <u/>
        <sz val="8"/>
        <color theme="1"/>
        <rFont val="ＭＳ 明朝"/>
        <family val="1"/>
        <charset val="128"/>
      </rPr>
      <t>あくまで介護職員の配置状況のみ記入すること。</t>
    </r>
    <rPh sb="1" eb="3">
      <t>トウガイ</t>
    </rPh>
    <rPh sb="3" eb="5">
      <t>シセツ</t>
    </rPh>
    <rPh sb="10" eb="12">
      <t>カイゴ</t>
    </rPh>
    <rPh sb="12" eb="14">
      <t>ショクイン</t>
    </rPh>
    <rPh sb="14" eb="16">
      <t>イガイ</t>
    </rPh>
    <rPh sb="17" eb="19">
      <t>ショクイン</t>
    </rPh>
    <rPh sb="20" eb="22">
      <t>チンギン</t>
    </rPh>
    <rPh sb="22" eb="24">
      <t>カイゼン</t>
    </rPh>
    <rPh sb="25" eb="26">
      <t>オコナ</t>
    </rPh>
    <rPh sb="27" eb="29">
      <t>バアイ</t>
    </rPh>
    <rPh sb="35" eb="37">
      <t>ジョウキ</t>
    </rPh>
    <rPh sb="38" eb="39">
      <t>ヒョウ</t>
    </rPh>
    <rPh sb="44" eb="46">
      <t>ショクイン</t>
    </rPh>
    <rPh sb="47" eb="48">
      <t>フク</t>
    </rPh>
    <rPh sb="55" eb="57">
      <t>カイゴ</t>
    </rPh>
    <rPh sb="57" eb="59">
      <t>ショクイン</t>
    </rPh>
    <rPh sb="60" eb="62">
      <t>ハイチ</t>
    </rPh>
    <rPh sb="62" eb="64">
      <t>ジョウキョウ</t>
    </rPh>
    <rPh sb="66" eb="68">
      <t>キニュウ</t>
    </rPh>
    <phoneticPr fontId="11"/>
  </si>
  <si>
    <t>【記入上の注意】</t>
    <rPh sb="1" eb="3">
      <t>キニュウ</t>
    </rPh>
    <rPh sb="3" eb="4">
      <t>ウエ</t>
    </rPh>
    <rPh sb="5" eb="7">
      <t>チュウイ</t>
    </rPh>
    <phoneticPr fontId="11"/>
  </si>
  <si>
    <t>施設全体の常勤換算数　Ａ</t>
    <rPh sb="0" eb="2">
      <t>シセツ</t>
    </rPh>
    <rPh sb="2" eb="4">
      <t>ゼンタイ</t>
    </rPh>
    <rPh sb="5" eb="7">
      <t>ジョウキン</t>
    </rPh>
    <rPh sb="7" eb="9">
      <t>カンサン</t>
    </rPh>
    <rPh sb="9" eb="10">
      <t>スウ</t>
    </rPh>
    <phoneticPr fontId="11"/>
  </si>
  <si>
    <t>実人数</t>
    <rPh sb="0" eb="3">
      <t>ジツニンズウ</t>
    </rPh>
    <phoneticPr fontId="11"/>
  </si>
  <si>
    <t>平均数</t>
    <rPh sb="0" eb="2">
      <t>ヘイキン</t>
    </rPh>
    <rPh sb="2" eb="3">
      <t>スウ</t>
    </rPh>
    <phoneticPr fontId="11"/>
  </si>
  <si>
    <t>合計数</t>
    <rPh sb="0" eb="2">
      <t>ゴウケイ</t>
    </rPh>
    <rPh sb="2" eb="3">
      <t>スウ</t>
    </rPh>
    <phoneticPr fontId="11"/>
  </si>
  <si>
    <t>2月</t>
  </si>
  <si>
    <t>1月</t>
  </si>
  <si>
    <t>12月</t>
  </si>
  <si>
    <t>11月</t>
  </si>
  <si>
    <t>10月</t>
  </si>
  <si>
    <t>9月</t>
  </si>
  <si>
    <t>8月</t>
  </si>
  <si>
    <t>7月</t>
  </si>
  <si>
    <t>6月</t>
  </si>
  <si>
    <t>5月</t>
  </si>
  <si>
    <t>4月</t>
    <rPh sb="1" eb="2">
      <t>ガツ</t>
    </rPh>
    <phoneticPr fontId="11"/>
  </si>
  <si>
    <t>月／人数</t>
    <rPh sb="0" eb="1">
      <t>ツキ</t>
    </rPh>
    <rPh sb="2" eb="4">
      <t>ニンズウ</t>
    </rPh>
    <phoneticPr fontId="11"/>
  </si>
  <si>
    <t>対象介護職員配置状況（見込）</t>
    <rPh sb="0" eb="2">
      <t>タイショウ</t>
    </rPh>
    <rPh sb="2" eb="4">
      <t>カイゴ</t>
    </rPh>
    <rPh sb="4" eb="6">
      <t>ショクイン</t>
    </rPh>
    <rPh sb="6" eb="8">
      <t>ハイチ</t>
    </rPh>
    <rPh sb="8" eb="10">
      <t>ジョウキョウ</t>
    </rPh>
    <rPh sb="11" eb="13">
      <t>ミコ</t>
    </rPh>
    <phoneticPr fontId="11"/>
  </si>
  <si>
    <t>１　介護職員の配置状況について</t>
    <rPh sb="2" eb="4">
      <t>カイゴ</t>
    </rPh>
    <rPh sb="4" eb="6">
      <t>ショクイン</t>
    </rPh>
    <rPh sb="7" eb="9">
      <t>ハイチ</t>
    </rPh>
    <rPh sb="9" eb="11">
      <t>ジョウキョウ</t>
    </rPh>
    <phoneticPr fontId="11"/>
  </si>
  <si>
    <t>介護職員処遇改善加算計画書</t>
    <rPh sb="0" eb="2">
      <t>カイゴ</t>
    </rPh>
    <rPh sb="2" eb="4">
      <t>ショクイン</t>
    </rPh>
    <rPh sb="4" eb="6">
      <t>ショグウ</t>
    </rPh>
    <rPh sb="6" eb="8">
      <t>カイゼン</t>
    </rPh>
    <rPh sb="8" eb="10">
      <t>カサン</t>
    </rPh>
    <rPh sb="10" eb="13">
      <t>ケイカクショ</t>
    </rPh>
    <phoneticPr fontId="11"/>
  </si>
  <si>
    <t>書類作成担当者</t>
    <rPh sb="0" eb="2">
      <t>ショルイ</t>
    </rPh>
    <rPh sb="2" eb="4">
      <t>サクセイ</t>
    </rPh>
    <rPh sb="4" eb="7">
      <t>タントウシャ</t>
    </rPh>
    <phoneticPr fontId="11"/>
  </si>
  <si>
    <t>施設名</t>
    <rPh sb="0" eb="3">
      <t>シセツメイ</t>
    </rPh>
    <phoneticPr fontId="11"/>
  </si>
  <si>
    <t>＊介護職員処遇改善加算を取得する場合のみ</t>
    <rPh sb="1" eb="11">
      <t>カイゴショクインショグウカイゼンカサン</t>
    </rPh>
    <rPh sb="12" eb="14">
      <t>シュトク</t>
    </rPh>
    <rPh sb="16" eb="18">
      <t>バアイ</t>
    </rPh>
    <phoneticPr fontId="11"/>
  </si>
  <si>
    <t>別紙様式１別表３</t>
    <rPh sb="0" eb="2">
      <t>ベッシ</t>
    </rPh>
    <rPh sb="2" eb="4">
      <t>ヨウシキ</t>
    </rPh>
    <rPh sb="5" eb="7">
      <t>ベッピョウ</t>
    </rPh>
    <phoneticPr fontId="11"/>
  </si>
  <si>
    <t>より変更</t>
    <rPh sb="2" eb="4">
      <t>ヘンコウ</t>
    </rPh>
    <phoneticPr fontId="11"/>
  </si>
  <si>
    <t>日</t>
    <rPh sb="0" eb="1">
      <t>ヒ</t>
    </rPh>
    <phoneticPr fontId="11"/>
  </si>
  <si>
    <t>　※就業規則を改正（介護職員の処遇に関する内容に限る）した場合は、当該改正の規則を添付する。</t>
    <rPh sb="2" eb="4">
      <t>シュウギョウ</t>
    </rPh>
    <rPh sb="4" eb="6">
      <t>キソク</t>
    </rPh>
    <rPh sb="7" eb="9">
      <t>カイセイ</t>
    </rPh>
    <rPh sb="10" eb="12">
      <t>カイゴ</t>
    </rPh>
    <rPh sb="12" eb="14">
      <t>ショクイン</t>
    </rPh>
    <rPh sb="15" eb="17">
      <t>ショグウ</t>
    </rPh>
    <rPh sb="18" eb="19">
      <t>カン</t>
    </rPh>
    <rPh sb="21" eb="23">
      <t>ナイヨウ</t>
    </rPh>
    <rPh sb="24" eb="25">
      <t>カギ</t>
    </rPh>
    <rPh sb="29" eb="31">
      <t>バアイ</t>
    </rPh>
    <rPh sb="33" eb="35">
      <t>トウガイ</t>
    </rPh>
    <rPh sb="35" eb="37">
      <t>カイセイ</t>
    </rPh>
    <rPh sb="38" eb="40">
      <t>キソク</t>
    </rPh>
    <rPh sb="41" eb="43">
      <t>テンプ</t>
    </rPh>
    <phoneticPr fontId="11"/>
  </si>
  <si>
    <t>　※上記の根拠規程のうち、変更した部分を記載すること。</t>
    <rPh sb="13" eb="15">
      <t>ヘンコウ</t>
    </rPh>
    <phoneticPr fontId="11"/>
  </si>
  <si>
    <r>
      <t>３　介護職員処遇改善加算により賃金改善を行う賃金項目及び方法（</t>
    </r>
    <r>
      <rPr>
        <b/>
        <u val="double"/>
        <sz val="11"/>
        <color theme="1"/>
        <rFont val="ＭＳ Ｐ明朝"/>
        <family val="1"/>
        <charset val="128"/>
      </rPr>
      <t>変更後</t>
    </r>
    <r>
      <rPr>
        <b/>
        <sz val="11"/>
        <color theme="1"/>
        <rFont val="ＭＳ Ｐ明朝"/>
        <family val="1"/>
        <charset val="128"/>
      </rPr>
      <t>）　</t>
    </r>
    <rPh sb="2" eb="4">
      <t>カイゴ</t>
    </rPh>
    <rPh sb="4" eb="6">
      <t>ショクイン</t>
    </rPh>
    <rPh sb="6" eb="8">
      <t>ショグウ</t>
    </rPh>
    <rPh sb="8" eb="10">
      <t>カイゼン</t>
    </rPh>
    <rPh sb="10" eb="12">
      <t>カサン</t>
    </rPh>
    <rPh sb="22" eb="24">
      <t>チンギン</t>
    </rPh>
    <rPh sb="26" eb="27">
      <t>オヨ</t>
    </rPh>
    <rPh sb="31" eb="34">
      <t>ヘンコウゴ</t>
    </rPh>
    <phoneticPr fontId="11"/>
  </si>
  <si>
    <t>介護職員処遇改善加算変更計画書</t>
    <rPh sb="0" eb="2">
      <t>カイゴ</t>
    </rPh>
    <rPh sb="2" eb="4">
      <t>ショクイン</t>
    </rPh>
    <rPh sb="4" eb="6">
      <t>ショグウ</t>
    </rPh>
    <rPh sb="6" eb="8">
      <t>カイゼン</t>
    </rPh>
    <rPh sb="8" eb="10">
      <t>カサン</t>
    </rPh>
    <rPh sb="10" eb="12">
      <t>ヘンコウ</t>
    </rPh>
    <rPh sb="12" eb="15">
      <t>ケイカクショ</t>
    </rPh>
    <phoneticPr fontId="11"/>
  </si>
  <si>
    <t>加算の取得に関して虚偽や不正があった場合は、支払われた加算額を返還することとなる場合がある。</t>
    <rPh sb="0" eb="2">
      <t>カサン</t>
    </rPh>
    <rPh sb="3" eb="5">
      <t>シュトク</t>
    </rPh>
    <rPh sb="6" eb="7">
      <t>カン</t>
    </rPh>
    <rPh sb="9" eb="11">
      <t>キョギ</t>
    </rPh>
    <rPh sb="12" eb="14">
      <t>フセイ</t>
    </rPh>
    <rPh sb="18" eb="20">
      <t>バアイ</t>
    </rPh>
    <rPh sb="22" eb="24">
      <t>シハラ</t>
    </rPh>
    <rPh sb="27" eb="29">
      <t>カサン</t>
    </rPh>
    <rPh sb="29" eb="30">
      <t>ガク</t>
    </rPh>
    <rPh sb="31" eb="33">
      <t>ヘンカン</t>
    </rPh>
    <rPh sb="40" eb="42">
      <t>バアイ</t>
    </rPh>
    <phoneticPr fontId="11"/>
  </si>
  <si>
    <t>給与明細や勤務記録等、実績報告の根拠となる資料は、知事からの求めがあった場合に速やかに提出できるよう、適切に保管しておくこと。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チジ</t>
    </rPh>
    <rPh sb="30" eb="31">
      <t>モト</t>
    </rPh>
    <rPh sb="36" eb="38">
      <t>バアイ</t>
    </rPh>
    <rPh sb="39" eb="40">
      <t>スミ</t>
    </rPh>
    <rPh sb="43" eb="45">
      <t>テイシュツ</t>
    </rPh>
    <rPh sb="51" eb="53">
      <t>テキセツ</t>
    </rPh>
    <rPh sb="54" eb="56">
      <t>ホカン</t>
    </rPh>
    <phoneticPr fontId="11"/>
  </si>
  <si>
    <t>・③ⅱ）「前年度（賃金改善実施期間に相当する期間）の介護職員等の賃金の総額」【基準額】には、計画書第１号様式別紙３（１）の２③ⅱ）の額を記載すること。この【基準額】については、職員構成が変わった等の事由により修正することが可能である。</t>
    <rPh sb="5" eb="8">
      <t>ゼンネンド</t>
    </rPh>
    <rPh sb="9" eb="11">
      <t>チンギン</t>
    </rPh>
    <rPh sb="11" eb="13">
      <t>カイゼン</t>
    </rPh>
    <rPh sb="13" eb="15">
      <t>ジッシ</t>
    </rPh>
    <rPh sb="15" eb="17">
      <t>キカン</t>
    </rPh>
    <rPh sb="18" eb="20">
      <t>ソウトウ</t>
    </rPh>
    <rPh sb="22" eb="24">
      <t>キカン</t>
    </rPh>
    <rPh sb="26" eb="28">
      <t>カイゴ</t>
    </rPh>
    <rPh sb="28" eb="30">
      <t>ショクイン</t>
    </rPh>
    <rPh sb="30" eb="31">
      <t>トウ</t>
    </rPh>
    <rPh sb="32" eb="34">
      <t>チンギン</t>
    </rPh>
    <rPh sb="35" eb="37">
      <t>ソウガク</t>
    </rPh>
    <rPh sb="39" eb="41">
      <t>キジュン</t>
    </rPh>
    <rPh sb="41" eb="42">
      <t>ガク</t>
    </rPh>
    <rPh sb="46" eb="48">
      <t>ケイカク</t>
    </rPh>
    <rPh sb="48" eb="49">
      <t>ショ</t>
    </rPh>
    <rPh sb="49" eb="50">
      <t>ダイ</t>
    </rPh>
    <rPh sb="51" eb="52">
      <t>ゴウ</t>
    </rPh>
    <rPh sb="52" eb="54">
      <t>ヨウシキ</t>
    </rPh>
    <rPh sb="54" eb="56">
      <t>ベッシ</t>
    </rPh>
    <rPh sb="66" eb="67">
      <t>ガク</t>
    </rPh>
    <rPh sb="68" eb="70">
      <t>キサイ</t>
    </rPh>
    <rPh sb="78" eb="81">
      <t>キジュンガク</t>
    </rPh>
    <rPh sb="88" eb="90">
      <t>ショクイン</t>
    </rPh>
    <rPh sb="90" eb="92">
      <t>コウセイ</t>
    </rPh>
    <rPh sb="93" eb="94">
      <t>カ</t>
    </rPh>
    <rPh sb="97" eb="98">
      <t>トウ</t>
    </rPh>
    <rPh sb="99" eb="101">
      <t>ジユウ</t>
    </rPh>
    <rPh sb="104" eb="106">
      <t>シュウセイ</t>
    </rPh>
    <rPh sb="111" eb="113">
      <t>カノウ</t>
    </rPh>
    <phoneticPr fontId="11"/>
  </si>
  <si>
    <t>・③ⅰ）「賃金改善実施期間（⑤）に加算により賃金改善を行った介護職員等の賃金の総額」には、加算により賃金改善を行った場合の法定福利費等の事業主負担の増加分を含めることができる。</t>
    <rPh sb="5" eb="7">
      <t>チンギン</t>
    </rPh>
    <rPh sb="7" eb="9">
      <t>カイゼン</t>
    </rPh>
    <rPh sb="9" eb="11">
      <t>ジッシ</t>
    </rPh>
    <rPh sb="11" eb="13">
      <t>キカン</t>
    </rPh>
    <rPh sb="17" eb="19">
      <t>カサン</t>
    </rPh>
    <rPh sb="22" eb="24">
      <t>チンギン</t>
    </rPh>
    <rPh sb="24" eb="26">
      <t>カイゼン</t>
    </rPh>
    <rPh sb="27" eb="28">
      <t>オコナ</t>
    </rPh>
    <rPh sb="30" eb="32">
      <t>カイゴ</t>
    </rPh>
    <rPh sb="32" eb="34">
      <t>ショクイン</t>
    </rPh>
    <rPh sb="34" eb="35">
      <t>トウ</t>
    </rPh>
    <rPh sb="36" eb="38">
      <t>チンギン</t>
    </rPh>
    <rPh sb="39" eb="41">
      <t>ソウガク</t>
    </rPh>
    <rPh sb="45" eb="47">
      <t>カサン</t>
    </rPh>
    <rPh sb="55" eb="56">
      <t>オコナ</t>
    </rPh>
    <rPh sb="58" eb="60">
      <t>バアイ</t>
    </rPh>
    <phoneticPr fontId="11"/>
  </si>
  <si>
    <t>（うち、ベースアップ等による賃金改善の実施額）</t>
    <rPh sb="10" eb="11">
      <t>トウ</t>
    </rPh>
    <rPh sb="14" eb="16">
      <t>チンギン</t>
    </rPh>
    <rPh sb="16" eb="18">
      <t>カイゼン</t>
    </rPh>
    <rPh sb="19" eb="21">
      <t>ジッシ</t>
    </rPh>
    <rPh sb="21" eb="22">
      <t>ガク</t>
    </rPh>
    <phoneticPr fontId="11"/>
  </si>
  <si>
    <t>ⅱ）その他の職員の賃金改善実施額</t>
    <rPh sb="4" eb="5">
      <t>ホカ</t>
    </rPh>
    <rPh sb="6" eb="8">
      <t>ショクイン</t>
    </rPh>
    <rPh sb="13" eb="15">
      <t>ジッシ</t>
    </rPh>
    <phoneticPr fontId="11"/>
  </si>
  <si>
    <t>ⅰ）介護職員の賃金改善実施額</t>
    <rPh sb="7" eb="9">
      <t>チンギン</t>
    </rPh>
    <rPh sb="9" eb="11">
      <t>カイゼン</t>
    </rPh>
    <rPh sb="11" eb="13">
      <t>ジッシ</t>
    </rPh>
    <rPh sb="13" eb="14">
      <t>ガク</t>
    </rPh>
    <phoneticPr fontId="11"/>
  </si>
  <si>
    <t>④ベースアップ等による賃金改善の実施額</t>
    <rPh sb="7" eb="8">
      <t>トウ</t>
    </rPh>
    <rPh sb="16" eb="18">
      <t>ジッシ</t>
    </rPh>
    <rPh sb="18" eb="19">
      <t>ガク</t>
    </rPh>
    <phoneticPr fontId="11"/>
  </si>
  <si>
    <t>（ウ）前年度の当該施設事業者の独自の賃金改善額</t>
    <rPh sb="3" eb="6">
      <t>ゼンネンド</t>
    </rPh>
    <rPh sb="7" eb="9">
      <t>トウガイ</t>
    </rPh>
    <rPh sb="9" eb="11">
      <t>シセツ</t>
    </rPh>
    <rPh sb="11" eb="14">
      <t>ジギョウシャ</t>
    </rPh>
    <rPh sb="15" eb="17">
      <t>ドクジ</t>
    </rPh>
    <rPh sb="18" eb="20">
      <t>チンギン</t>
    </rPh>
    <rPh sb="20" eb="22">
      <t>カイゼン</t>
    </rPh>
    <rPh sb="22" eb="23">
      <t>ガク</t>
    </rPh>
    <phoneticPr fontId="11"/>
  </si>
  <si>
    <r>
      <t>ⅰ）賃金改善実施期間（⑤）に加算により賃金改善を</t>
    </r>
    <r>
      <rPr>
        <b/>
        <u/>
        <sz val="8.5"/>
        <color theme="1"/>
        <rFont val="ＭＳ 明朝"/>
        <family val="1"/>
        <charset val="128"/>
      </rPr>
      <t>行った</t>
    </r>
    <r>
      <rPr>
        <sz val="8.5"/>
        <color theme="1"/>
        <rFont val="ＭＳ 明朝"/>
        <family val="1"/>
        <charset val="128"/>
      </rPr>
      <t>介護職員等の賃金の総額</t>
    </r>
    <rPh sb="14" eb="16">
      <t>カサン</t>
    </rPh>
    <rPh sb="19" eb="21">
      <t>チンギン</t>
    </rPh>
    <rPh sb="21" eb="23">
      <t>カイゼン</t>
    </rPh>
    <rPh sb="24" eb="25">
      <t>オコナ</t>
    </rPh>
    <rPh sb="27" eb="29">
      <t>カイゴ</t>
    </rPh>
    <rPh sb="29" eb="31">
      <t>ショクイン</t>
    </rPh>
    <rPh sb="31" eb="32">
      <t>トウ</t>
    </rPh>
    <rPh sb="33" eb="35">
      <t>チンギン</t>
    </rPh>
    <rPh sb="36" eb="38">
      <t>ソウガク</t>
    </rPh>
    <phoneticPr fontId="11"/>
  </si>
  <si>
    <r>
      <t>③賃金改善の実施額(ⅰ-ⅱ）</t>
    </r>
    <r>
      <rPr>
        <b/>
        <sz val="10"/>
        <color theme="1"/>
        <rFont val="ＭＳ 明朝"/>
        <family val="1"/>
        <charset val="128"/>
      </rPr>
      <t>(右欄の額は②欄の額を上回ること）</t>
    </r>
    <rPh sb="6" eb="8">
      <t>ジッシ</t>
    </rPh>
    <phoneticPr fontId="11"/>
  </si>
  <si>
    <t>②（元号）　年度介護職員処遇改善加算額　（9,000円/月×①×⑤）</t>
    <rPh sb="2" eb="4">
      <t>ゲンゴウ</t>
    </rPh>
    <rPh sb="6" eb="7">
      <t>ネン</t>
    </rPh>
    <rPh sb="7" eb="8">
      <t>ド</t>
    </rPh>
    <rPh sb="16" eb="18">
      <t>カサン</t>
    </rPh>
    <rPh sb="18" eb="19">
      <t>ガク</t>
    </rPh>
    <rPh sb="26" eb="27">
      <t>エン</t>
    </rPh>
    <rPh sb="28" eb="29">
      <t>ツキ</t>
    </rPh>
    <phoneticPr fontId="11"/>
  </si>
  <si>
    <t>実績報告について</t>
    <rPh sb="0" eb="4">
      <t>ジッセキホウコク</t>
    </rPh>
    <phoneticPr fontId="11"/>
  </si>
  <si>
    <t>介護職員処遇改善加算実績報告書</t>
    <rPh sb="0" eb="2">
      <t>カイゴ</t>
    </rPh>
    <rPh sb="2" eb="4">
      <t>ショクイン</t>
    </rPh>
    <rPh sb="4" eb="6">
      <t>ショグウ</t>
    </rPh>
    <rPh sb="6" eb="8">
      <t>カイゼン</t>
    </rPh>
    <rPh sb="8" eb="10">
      <t>カサン</t>
    </rPh>
    <rPh sb="10" eb="12">
      <t>ジッセキ</t>
    </rPh>
    <rPh sb="12" eb="15">
      <t>ホウコクショ</t>
    </rPh>
    <phoneticPr fontId="11"/>
  </si>
  <si>
    <t>別紙様式４別表３</t>
    <rPh sb="0" eb="2">
      <t>ベッシ</t>
    </rPh>
    <rPh sb="2" eb="4">
      <t>ヨウシキ</t>
    </rPh>
    <rPh sb="5" eb="7">
      <t>ベッピョウ</t>
    </rPh>
    <phoneticPr fontId="11"/>
  </si>
  <si>
    <t>○○施設賃金規定
第○条　○○○○○○○○○○○○○○○○○○○○○○○○○○○○○○○○○○○○○○○○○○○○○○○○</t>
    <rPh sb="2" eb="4">
      <t>シセツ</t>
    </rPh>
    <rPh sb="4" eb="6">
      <t>チンギン</t>
    </rPh>
    <rPh sb="6" eb="8">
      <t>キテイ</t>
    </rPh>
    <rPh sb="9" eb="10">
      <t>ダイ</t>
    </rPh>
    <rPh sb="11" eb="12">
      <t>ジョウ</t>
    </rPh>
    <phoneticPr fontId="11"/>
  </si>
  <si>
    <t>⑦具体的な取組内容</t>
    <rPh sb="1" eb="4">
      <t>グタイテキ</t>
    </rPh>
    <rPh sb="5" eb="7">
      <t>トリクミ</t>
    </rPh>
    <rPh sb="7" eb="9">
      <t>ナイヨウ</t>
    </rPh>
    <phoneticPr fontId="11"/>
  </si>
  <si>
    <t>⑥賃金改善を行う給与の
種類</t>
    <rPh sb="1" eb="3">
      <t>チンギン</t>
    </rPh>
    <rPh sb="3" eb="5">
      <t>カイゼン</t>
    </rPh>
    <rPh sb="6" eb="7">
      <t>オコナ</t>
    </rPh>
    <rPh sb="8" eb="10">
      <t>キュウヨ</t>
    </rPh>
    <rPh sb="12" eb="14">
      <t>シュルイ</t>
    </rPh>
    <phoneticPr fontId="11"/>
  </si>
  <si>
    <t>記入例</t>
    <rPh sb="0" eb="2">
      <t>キニュウ</t>
    </rPh>
    <rPh sb="2" eb="3">
      <t>レイ</t>
    </rPh>
    <phoneticPr fontId="11"/>
  </si>
  <si>
    <t xml:space="preserve"> （代表者名）</t>
    <rPh sb="2" eb="5">
      <t>ダイヒョウシャ</t>
    </rPh>
    <rPh sb="5" eb="6">
      <t>メイ</t>
    </rPh>
    <rPh sb="6" eb="7">
      <t>ホウミョウ</t>
    </rPh>
    <phoneticPr fontId="11"/>
  </si>
  <si>
    <t xml:space="preserve"> </t>
    <phoneticPr fontId="11"/>
  </si>
  <si>
    <t xml:space="preserve"> （法人名）</t>
    <rPh sb="2" eb="4">
      <t>ホウジン</t>
    </rPh>
    <rPh sb="4" eb="5">
      <t>メイ</t>
    </rPh>
    <phoneticPr fontId="11"/>
  </si>
  <si>
    <t>労使の合意の時期及び方法等について記載</t>
    <rPh sb="0" eb="2">
      <t>ロウシ</t>
    </rPh>
    <rPh sb="3" eb="5">
      <t>ゴウイ</t>
    </rPh>
    <rPh sb="6" eb="8">
      <t>ジキ</t>
    </rPh>
    <rPh sb="8" eb="9">
      <t>オヨ</t>
    </rPh>
    <rPh sb="10" eb="12">
      <t>ホウホウ</t>
    </rPh>
    <rPh sb="12" eb="13">
      <t>トウ</t>
    </rPh>
    <rPh sb="17" eb="19">
      <t>キサイ</t>
    </rPh>
    <phoneticPr fontId="11"/>
  </si>
  <si>
    <t>４．賃金水準を引き下げることについて、適切に労使の合意を得ていること等について</t>
    <rPh sb="2" eb="4">
      <t>チンギン</t>
    </rPh>
    <rPh sb="4" eb="6">
      <t>スイジュン</t>
    </rPh>
    <rPh sb="7" eb="8">
      <t>ヒ</t>
    </rPh>
    <rPh sb="9" eb="10">
      <t>サ</t>
    </rPh>
    <rPh sb="19" eb="21">
      <t>テキセツ</t>
    </rPh>
    <rPh sb="22" eb="24">
      <t>ロウシ</t>
    </rPh>
    <rPh sb="25" eb="27">
      <t>ゴウイ</t>
    </rPh>
    <rPh sb="28" eb="29">
      <t>エ</t>
    </rPh>
    <rPh sb="34" eb="35">
      <t>トウ</t>
    </rPh>
    <phoneticPr fontId="11"/>
  </si>
  <si>
    <t>経営及び賃金水準の改善に係る計画等を提出し、代替することも可。</t>
    <rPh sb="0" eb="2">
      <t>ケイエイ</t>
    </rPh>
    <rPh sb="2" eb="3">
      <t>オヨ</t>
    </rPh>
    <rPh sb="4" eb="6">
      <t>チンギン</t>
    </rPh>
    <rPh sb="6" eb="8">
      <t>スイジュン</t>
    </rPh>
    <rPh sb="9" eb="11">
      <t>カイゼン</t>
    </rPh>
    <rPh sb="12" eb="13">
      <t>カカ</t>
    </rPh>
    <rPh sb="14" eb="16">
      <t>ケイカク</t>
    </rPh>
    <rPh sb="16" eb="17">
      <t>トウ</t>
    </rPh>
    <rPh sb="18" eb="20">
      <t>テイシュツ</t>
    </rPh>
    <rPh sb="22" eb="24">
      <t>ダイタイ</t>
    </rPh>
    <rPh sb="29" eb="30">
      <t>カ</t>
    </rPh>
    <phoneticPr fontId="11"/>
  </si>
  <si>
    <t>３．経営及び賃金水準の改善の見込み</t>
    <rPh sb="2" eb="4">
      <t>ケイエイ</t>
    </rPh>
    <rPh sb="4" eb="5">
      <t>オヨ</t>
    </rPh>
    <rPh sb="6" eb="8">
      <t>チンギン</t>
    </rPh>
    <rPh sb="8" eb="10">
      <t>スイジュン</t>
    </rPh>
    <rPh sb="11" eb="13">
      <t>カイゼン</t>
    </rPh>
    <rPh sb="14" eb="16">
      <t>ミコ</t>
    </rPh>
    <phoneticPr fontId="11"/>
  </si>
  <si>
    <t>２．賃金水準の引き下げの内容</t>
    <rPh sb="2" eb="4">
      <t>チンギン</t>
    </rPh>
    <rPh sb="4" eb="6">
      <t>スイジュン</t>
    </rPh>
    <rPh sb="7" eb="8">
      <t>ヒ</t>
    </rPh>
    <rPh sb="9" eb="10">
      <t>サ</t>
    </rPh>
    <rPh sb="12" eb="14">
      <t>ナイヨウ</t>
    </rPh>
    <phoneticPr fontId="11"/>
  </si>
  <si>
    <t>当該法人の収支（介護事業に限る。）について、サービス利用者数の大幅な減少などにより経営が悪化し、一定期間にわたり収支が赤字である、資金繰りに支障が生じるなどの状況について記載</t>
    <rPh sb="0" eb="2">
      <t>トウガイ</t>
    </rPh>
    <rPh sb="2" eb="4">
      <t>ホウジン</t>
    </rPh>
    <rPh sb="5" eb="7">
      <t>シュウシ</t>
    </rPh>
    <rPh sb="8" eb="10">
      <t>カイゴ</t>
    </rPh>
    <rPh sb="10" eb="12">
      <t>ジギョウ</t>
    </rPh>
    <rPh sb="13" eb="14">
      <t>カギ</t>
    </rPh>
    <rPh sb="26" eb="29">
      <t>リヨウシャ</t>
    </rPh>
    <rPh sb="29" eb="30">
      <t>スウ</t>
    </rPh>
    <rPh sb="31" eb="33">
      <t>オオハバ</t>
    </rPh>
    <rPh sb="34" eb="36">
      <t>ゲンショウ</t>
    </rPh>
    <rPh sb="41" eb="43">
      <t>ケイエイ</t>
    </rPh>
    <rPh sb="44" eb="46">
      <t>アッカ</t>
    </rPh>
    <rPh sb="48" eb="50">
      <t>イッテイ</t>
    </rPh>
    <rPh sb="50" eb="52">
      <t>キカン</t>
    </rPh>
    <rPh sb="56" eb="58">
      <t>シュウシ</t>
    </rPh>
    <rPh sb="59" eb="61">
      <t>アカジ</t>
    </rPh>
    <rPh sb="65" eb="68">
      <t>シキング</t>
    </rPh>
    <rPh sb="70" eb="72">
      <t>シショウ</t>
    </rPh>
    <rPh sb="73" eb="74">
      <t>ショウ</t>
    </rPh>
    <rPh sb="79" eb="81">
      <t>ジョウキョウ</t>
    </rPh>
    <rPh sb="85" eb="87">
      <t>キサイ</t>
    </rPh>
    <phoneticPr fontId="11"/>
  </si>
  <si>
    <t>１．事業の継続を図るために、介護職員等の賃金を引き下げる必要がある状況について</t>
    <rPh sb="2" eb="4">
      <t>ジギョウ</t>
    </rPh>
    <rPh sb="5" eb="7">
      <t>ケイゾク</t>
    </rPh>
    <rPh sb="8" eb="9">
      <t>ハカ</t>
    </rPh>
    <rPh sb="14" eb="16">
      <t>カイゴ</t>
    </rPh>
    <rPh sb="16" eb="18">
      <t>ショクイン</t>
    </rPh>
    <rPh sb="18" eb="19">
      <t>トウ</t>
    </rPh>
    <rPh sb="20" eb="22">
      <t>チンギン</t>
    </rPh>
    <rPh sb="23" eb="24">
      <t>ヒ</t>
    </rPh>
    <rPh sb="25" eb="26">
      <t>サ</t>
    </rPh>
    <rPh sb="28" eb="30">
      <t>ヒツヨウ</t>
    </rPh>
    <rPh sb="33" eb="35">
      <t>ジョウキョウ</t>
    </rPh>
    <phoneticPr fontId="11"/>
  </si>
  <si>
    <t>連絡先
（電話番号）</t>
    <rPh sb="0" eb="2">
      <t>レンラク</t>
    </rPh>
    <rPh sb="2" eb="3">
      <t>サキ</t>
    </rPh>
    <rPh sb="5" eb="7">
      <t>デンワ</t>
    </rPh>
    <rPh sb="7" eb="9">
      <t>バンゴウ</t>
    </rPh>
    <phoneticPr fontId="11"/>
  </si>
  <si>
    <t>フリガナ</t>
    <phoneticPr fontId="11"/>
  </si>
  <si>
    <t>施設名</t>
    <rPh sb="0" eb="2">
      <t>シセツ</t>
    </rPh>
    <rPh sb="2" eb="3">
      <t>メイ</t>
    </rPh>
    <phoneticPr fontId="11"/>
  </si>
  <si>
    <t>基本情報</t>
    <rPh sb="0" eb="2">
      <t>キホン</t>
    </rPh>
    <rPh sb="2" eb="4">
      <t>ジョウホウ</t>
    </rPh>
    <phoneticPr fontId="11"/>
  </si>
  <si>
    <t>介護職員処遇改善加算に係る特別な事情に係る届出書</t>
    <rPh sb="0" eb="2">
      <t>カイゴ</t>
    </rPh>
    <rPh sb="2" eb="4">
      <t>ショクイン</t>
    </rPh>
    <rPh sb="4" eb="6">
      <t>ショグウ</t>
    </rPh>
    <rPh sb="6" eb="8">
      <t>カイゼン</t>
    </rPh>
    <rPh sb="8" eb="10">
      <t>カサン</t>
    </rPh>
    <rPh sb="11" eb="12">
      <t>カカ</t>
    </rPh>
    <rPh sb="13" eb="15">
      <t>トクベツ</t>
    </rPh>
    <rPh sb="16" eb="18">
      <t>ジジョウ</t>
    </rPh>
    <rPh sb="19" eb="20">
      <t>カカ</t>
    </rPh>
    <rPh sb="21" eb="24">
      <t>トドケデショ</t>
    </rPh>
    <phoneticPr fontId="11"/>
  </si>
  <si>
    <t>別紙様式２（別表４）</t>
    <rPh sb="0" eb="2">
      <t>ベッシ</t>
    </rPh>
    <rPh sb="2" eb="4">
      <t>ヨウシキ</t>
    </rPh>
    <rPh sb="6" eb="8">
      <t>ベッピョウ</t>
    </rPh>
    <phoneticPr fontId="11"/>
  </si>
  <si>
    <r>
      <t>・当該施設において、介護職員以外の職員の賃金改善を行う場合であっても、上記の表には、その職員は含めず、</t>
    </r>
    <r>
      <rPr>
        <u/>
        <sz val="10"/>
        <color theme="1"/>
        <rFont val="ＭＳ 明朝"/>
        <family val="1"/>
        <charset val="128"/>
      </rPr>
      <t>あくまで介護職員の配置状況のみ記入すること。</t>
    </r>
    <rPh sb="1" eb="3">
      <t>トウガイ</t>
    </rPh>
    <rPh sb="3" eb="5">
      <t>シセツ</t>
    </rPh>
    <rPh sb="10" eb="12">
      <t>カイゴ</t>
    </rPh>
    <rPh sb="12" eb="14">
      <t>ショクイン</t>
    </rPh>
    <rPh sb="14" eb="16">
      <t>イガイ</t>
    </rPh>
    <rPh sb="17" eb="19">
      <t>ショクイン</t>
    </rPh>
    <rPh sb="20" eb="22">
      <t>チンギン</t>
    </rPh>
    <rPh sb="22" eb="24">
      <t>カイゼン</t>
    </rPh>
    <rPh sb="25" eb="26">
      <t>オコナ</t>
    </rPh>
    <rPh sb="27" eb="29">
      <t>バアイ</t>
    </rPh>
    <rPh sb="35" eb="37">
      <t>ジョウキ</t>
    </rPh>
    <rPh sb="38" eb="39">
      <t>ヒョウ</t>
    </rPh>
    <rPh sb="44" eb="46">
      <t>ショクイン</t>
    </rPh>
    <rPh sb="47" eb="48">
      <t>フク</t>
    </rPh>
    <rPh sb="55" eb="57">
      <t>カイゴ</t>
    </rPh>
    <rPh sb="57" eb="59">
      <t>ショクイン</t>
    </rPh>
    <rPh sb="60" eb="62">
      <t>ハイチ</t>
    </rPh>
    <rPh sb="62" eb="64">
      <t>ジョウキョウ</t>
    </rPh>
    <rPh sb="66" eb="68">
      <t>キニュウ</t>
    </rPh>
    <phoneticPr fontId="11"/>
  </si>
  <si>
    <r>
      <t>・特定施設入居者生活介護の指定を受けている施設にあっては、</t>
    </r>
    <r>
      <rPr>
        <u/>
        <sz val="10"/>
        <color theme="1"/>
        <rFont val="ＭＳ 明朝"/>
        <family val="1"/>
        <charset val="128"/>
      </rPr>
      <t>特定施設入居者生活介護に配置される介護職員数は除くこと。</t>
    </r>
    <rPh sb="1" eb="3">
      <t>トクテイ</t>
    </rPh>
    <rPh sb="3" eb="5">
      <t>シセツ</t>
    </rPh>
    <rPh sb="5" eb="8">
      <t>ニュウキョシャ</t>
    </rPh>
    <rPh sb="8" eb="10">
      <t>セイカツ</t>
    </rPh>
    <rPh sb="10" eb="12">
      <t>カイゴ</t>
    </rPh>
    <rPh sb="13" eb="15">
      <t>シテイ</t>
    </rPh>
    <rPh sb="16" eb="17">
      <t>ウ</t>
    </rPh>
    <rPh sb="21" eb="23">
      <t>シセツ</t>
    </rPh>
    <rPh sb="29" eb="31">
      <t>トクテイ</t>
    </rPh>
    <rPh sb="31" eb="33">
      <t>シセツ</t>
    </rPh>
    <rPh sb="33" eb="36">
      <t>ニュウキョシャ</t>
    </rPh>
    <rPh sb="36" eb="38">
      <t>セイカツ</t>
    </rPh>
    <rPh sb="38" eb="40">
      <t>カイゴ</t>
    </rPh>
    <rPh sb="41" eb="43">
      <t>ハイチ</t>
    </rPh>
    <rPh sb="46" eb="48">
      <t>カイゴ</t>
    </rPh>
    <rPh sb="48" eb="50">
      <t>ショクイン</t>
    </rPh>
    <rPh sb="50" eb="51">
      <t>スウ</t>
    </rPh>
    <rPh sb="52" eb="53">
      <t>ノゾ</t>
    </rPh>
    <phoneticPr fontId="11"/>
  </si>
  <si>
    <r>
      <t>・③ⅰ）「賃金改善実施期間（⑤）に加算により賃金改善を行う場合の介護職員等の賃金の総額（見込額）」には、加算により賃金改善を行った場合の</t>
    </r>
    <r>
      <rPr>
        <u/>
        <sz val="10"/>
        <color theme="1"/>
        <rFont val="ＭＳ 明朝"/>
        <family val="1"/>
        <charset val="128"/>
      </rPr>
      <t>法定福利費等の事業主負担の増加分を含めることができる。</t>
    </r>
    <rPh sb="5" eb="7">
      <t>チンギン</t>
    </rPh>
    <rPh sb="7" eb="9">
      <t>カイゼン</t>
    </rPh>
    <rPh sb="9" eb="11">
      <t>ジッシ</t>
    </rPh>
    <rPh sb="11" eb="13">
      <t>キカン</t>
    </rPh>
    <rPh sb="17" eb="19">
      <t>カサン</t>
    </rPh>
    <rPh sb="22" eb="24">
      <t>チンギン</t>
    </rPh>
    <rPh sb="24" eb="26">
      <t>カイゼン</t>
    </rPh>
    <rPh sb="27" eb="28">
      <t>オコナ</t>
    </rPh>
    <rPh sb="29" eb="31">
      <t>バアイ</t>
    </rPh>
    <rPh sb="32" eb="34">
      <t>カイゴ</t>
    </rPh>
    <rPh sb="34" eb="36">
      <t>ショクイン</t>
    </rPh>
    <rPh sb="36" eb="37">
      <t>トウ</t>
    </rPh>
    <rPh sb="38" eb="40">
      <t>チンギン</t>
    </rPh>
    <rPh sb="41" eb="43">
      <t>ソウガク</t>
    </rPh>
    <rPh sb="44" eb="47">
      <t>ミコミガク</t>
    </rPh>
    <rPh sb="52" eb="54">
      <t>カサン</t>
    </rPh>
    <rPh sb="62" eb="63">
      <t>オコナ</t>
    </rPh>
    <rPh sb="65" eb="67">
      <t>バアイ</t>
    </rPh>
    <phoneticPr fontId="11"/>
  </si>
  <si>
    <t>決まって毎月支払われる手当（新設）</t>
    <rPh sb="0" eb="1">
      <t>キ</t>
    </rPh>
    <rPh sb="4" eb="6">
      <t>マイツキ</t>
    </rPh>
    <rPh sb="6" eb="8">
      <t>シハラ</t>
    </rPh>
    <rPh sb="11" eb="13">
      <t>テアテ</t>
    </rPh>
    <rPh sb="14" eb="16">
      <t>シンセツ</t>
    </rPh>
    <phoneticPr fontId="11"/>
  </si>
  <si>
    <t>決まって毎月支払われる手当（既存の増額）</t>
    <rPh sb="14" eb="16">
      <t>キソン</t>
    </rPh>
    <rPh sb="17" eb="19">
      <t>ゾウガク</t>
    </rPh>
    <phoneticPr fontId="11"/>
  </si>
  <si>
    <r>
      <rPr>
        <u val="double"/>
        <sz val="10"/>
        <color theme="1"/>
        <rFont val="ＭＳ Ｐ明朝"/>
        <family val="1"/>
        <charset val="128"/>
      </rPr>
      <t>変更した</t>
    </r>
    <r>
      <rPr>
        <sz val="10"/>
        <color theme="1"/>
        <rFont val="ＭＳ Ｐ明朝"/>
        <family val="1"/>
        <charset val="128"/>
      </rPr>
      <t>給与の種類</t>
    </r>
    <rPh sb="0" eb="2">
      <t>ヘンコウ</t>
    </rPh>
    <rPh sb="4" eb="6">
      <t>キュウヨ</t>
    </rPh>
    <rPh sb="7" eb="9">
      <t>シュルイ</t>
    </rPh>
    <phoneticPr fontId="11"/>
  </si>
  <si>
    <r>
      <t>（賃金改善に関する規定内容）　
※上記の根拠規程のうち、賃金改善に関する部分の</t>
    </r>
    <r>
      <rPr>
        <u val="double"/>
        <sz val="9"/>
        <color theme="1"/>
        <rFont val="ＭＳ Ｐ明朝"/>
        <family val="1"/>
        <charset val="128"/>
      </rPr>
      <t>変更箇所を記載</t>
    </r>
    <r>
      <rPr>
        <sz val="9"/>
        <color theme="1"/>
        <rFont val="ＭＳ Ｐ明朝"/>
        <family val="1"/>
        <charset val="128"/>
      </rPr>
      <t>すること。</t>
    </r>
    <rPh sb="1" eb="3">
      <t>チンギン</t>
    </rPh>
    <rPh sb="3" eb="5">
      <t>カイゼン</t>
    </rPh>
    <rPh sb="6" eb="7">
      <t>カン</t>
    </rPh>
    <rPh sb="9" eb="11">
      <t>キテイ</t>
    </rPh>
    <rPh sb="11" eb="13">
      <t>ナイヨウ</t>
    </rPh>
    <phoneticPr fontId="11"/>
  </si>
  <si>
    <r>
      <t>１　介護職員の配置状況について（</t>
    </r>
    <r>
      <rPr>
        <b/>
        <u val="double"/>
        <sz val="12"/>
        <color theme="1"/>
        <rFont val="ＭＳ 明朝"/>
        <family val="1"/>
        <charset val="128"/>
      </rPr>
      <t>変更後</t>
    </r>
    <r>
      <rPr>
        <b/>
        <sz val="12"/>
        <color theme="1"/>
        <rFont val="ＭＳ 明朝"/>
        <family val="1"/>
        <charset val="128"/>
      </rPr>
      <t>）</t>
    </r>
    <rPh sb="2" eb="4">
      <t>カイゴ</t>
    </rPh>
    <rPh sb="4" eb="6">
      <t>ショクイン</t>
    </rPh>
    <rPh sb="7" eb="9">
      <t>ハイチ</t>
    </rPh>
    <rPh sb="9" eb="11">
      <t>ジョウキョウ</t>
    </rPh>
    <rPh sb="16" eb="19">
      <t>ヘンコウゴ</t>
    </rPh>
    <phoneticPr fontId="11"/>
  </si>
  <si>
    <r>
      <t>２　賃金改善計画について（</t>
    </r>
    <r>
      <rPr>
        <b/>
        <u val="double"/>
        <sz val="12"/>
        <color theme="1"/>
        <rFont val="ＭＳ 明朝"/>
        <family val="1"/>
        <charset val="128"/>
      </rPr>
      <t>変更後</t>
    </r>
    <r>
      <rPr>
        <b/>
        <sz val="12"/>
        <color theme="1"/>
        <rFont val="ＭＳ 明朝"/>
        <family val="1"/>
        <charset val="128"/>
      </rPr>
      <t>）</t>
    </r>
    <rPh sb="13" eb="16">
      <t>ヘンコウゴ</t>
    </rPh>
    <phoneticPr fontId="11"/>
  </si>
  <si>
    <t>別紙様式２別表３</t>
    <rPh sb="0" eb="2">
      <t>ベッシ</t>
    </rPh>
    <rPh sb="2" eb="4">
      <t>ヨウシキ</t>
    </rPh>
    <rPh sb="5" eb="7">
      <t>ベッピョウ</t>
    </rPh>
    <phoneticPr fontId="11"/>
  </si>
  <si>
    <t>　対象介護職員配置状況</t>
    <rPh sb="1" eb="3">
      <t>タイショウ</t>
    </rPh>
    <rPh sb="3" eb="5">
      <t>カイゴ</t>
    </rPh>
    <rPh sb="5" eb="7">
      <t>ショクイン</t>
    </rPh>
    <rPh sb="7" eb="9">
      <t>ハイチ</t>
    </rPh>
    <rPh sb="9" eb="11">
      <t>ジョウキョウ</t>
    </rPh>
    <phoneticPr fontId="11"/>
  </si>
  <si>
    <t>　対象介護職員配置状況（見込）</t>
    <rPh sb="1" eb="3">
      <t>タイショウ</t>
    </rPh>
    <rPh sb="3" eb="5">
      <t>カイゴ</t>
    </rPh>
    <rPh sb="5" eb="7">
      <t>ショクイン</t>
    </rPh>
    <rPh sb="7" eb="9">
      <t>ハイチ</t>
    </rPh>
    <rPh sb="9" eb="11">
      <t>ジョウキョウ</t>
    </rPh>
    <rPh sb="12" eb="14">
      <t>ミコ</t>
    </rPh>
    <phoneticPr fontId="11"/>
  </si>
  <si>
    <t>ⅰ）賃金改善実施期間（⑤）に加算により賃金改善を行う予定の介護職員等の賃金の総額（見込額）</t>
    <rPh sb="14" eb="16">
      <t>カサン</t>
    </rPh>
    <rPh sb="19" eb="21">
      <t>チンギン</t>
    </rPh>
    <rPh sb="21" eb="23">
      <t>カイゼン</t>
    </rPh>
    <rPh sb="24" eb="25">
      <t>オコナ</t>
    </rPh>
    <rPh sb="26" eb="28">
      <t>ヨテイ</t>
    </rPh>
    <rPh sb="29" eb="31">
      <t>カイゴ</t>
    </rPh>
    <rPh sb="31" eb="33">
      <t>ショクイン</t>
    </rPh>
    <rPh sb="33" eb="34">
      <t>トウ</t>
    </rPh>
    <rPh sb="35" eb="37">
      <t>チンギン</t>
    </rPh>
    <rPh sb="38" eb="40">
      <t>ソウガク</t>
    </rPh>
    <rPh sb="41" eb="43">
      <t>ミコミ</t>
    </rPh>
    <rPh sb="43" eb="44">
      <t>ガク</t>
    </rPh>
    <phoneticPr fontId="11"/>
  </si>
  <si>
    <t>ⅱ）前年度（賃金改善実施期間に相当する期間）に加算により賃金改善を行った介護職員等の賃金の総額（介護職員処遇改善加算を取得し実施される賃金改善額及び独自の賃金改善額を除く）【基準額】(ア)－(イ)－(ウ)</t>
    <rPh sb="2" eb="5">
      <t>ゼンネンド</t>
    </rPh>
    <rPh sb="6" eb="8">
      <t>チンギン</t>
    </rPh>
    <rPh sb="8" eb="10">
      <t>カイゼン</t>
    </rPh>
    <rPh sb="10" eb="12">
      <t>ジッシ</t>
    </rPh>
    <rPh sb="12" eb="14">
      <t>キカン</t>
    </rPh>
    <rPh sb="15" eb="17">
      <t>ソウトウ</t>
    </rPh>
    <rPh sb="19" eb="21">
      <t>キカン</t>
    </rPh>
    <rPh sb="23" eb="25">
      <t>カサン</t>
    </rPh>
    <rPh sb="28" eb="30">
      <t>チンギン</t>
    </rPh>
    <rPh sb="30" eb="32">
      <t>カイゼン</t>
    </rPh>
    <rPh sb="33" eb="34">
      <t>オコナ</t>
    </rPh>
    <rPh sb="36" eb="38">
      <t>カイゴ</t>
    </rPh>
    <rPh sb="38" eb="40">
      <t>ショクイン</t>
    </rPh>
    <rPh sb="40" eb="41">
      <t>トウ</t>
    </rPh>
    <rPh sb="42" eb="44">
      <t>チンギン</t>
    </rPh>
    <rPh sb="45" eb="47">
      <t>ソウガク</t>
    </rPh>
    <rPh sb="48" eb="58">
      <t>カイゴショクインショグウカイゼンカサン</t>
    </rPh>
    <rPh sb="59" eb="61">
      <t>シュトク</t>
    </rPh>
    <rPh sb="62" eb="64">
      <t>ジッシ</t>
    </rPh>
    <rPh sb="67" eb="69">
      <t>チンギン</t>
    </rPh>
    <rPh sb="69" eb="71">
      <t>カイゼン</t>
    </rPh>
    <rPh sb="71" eb="72">
      <t>ガク</t>
    </rPh>
    <rPh sb="72" eb="73">
      <t>オヨ</t>
    </rPh>
    <rPh sb="74" eb="76">
      <t>ドクジ</t>
    </rPh>
    <rPh sb="77" eb="79">
      <t>チンギン</t>
    </rPh>
    <rPh sb="79" eb="81">
      <t>カイゼン</t>
    </rPh>
    <rPh sb="81" eb="82">
      <t>ガク</t>
    </rPh>
    <rPh sb="83" eb="84">
      <t>ノゾ</t>
    </rPh>
    <rPh sb="87" eb="90">
      <t>キジュンガク</t>
    </rPh>
    <phoneticPr fontId="11"/>
  </si>
  <si>
    <r>
      <t>※本様式では下記の要件を確認しており、</t>
    </r>
    <r>
      <rPr>
        <u/>
        <sz val="10"/>
        <color theme="1"/>
        <rFont val="ＭＳ 明朝"/>
        <family val="1"/>
        <charset val="128"/>
      </rPr>
      <t>オレンジセル３カ所が「○」でない場合、介護職員処遇改善加算（以下、加算）の取得要件を満たしていない。</t>
    </r>
    <r>
      <rPr>
        <sz val="10"/>
        <color theme="1"/>
        <rFont val="ＭＳ 明朝"/>
        <family val="1"/>
        <charset val="128"/>
      </rPr>
      <t xml:space="preserve">
　Ⅰ加算による賃金改善を行う総額が加算による収入額を上回ること
　Ⅱ賃金改善は、基本給又は決まって毎月支払われる手当の引上げにて実施すること</t>
    </r>
    <rPh sb="1" eb="2">
      <t>ホン</t>
    </rPh>
    <rPh sb="2" eb="4">
      <t>ヨウシキ</t>
    </rPh>
    <rPh sb="6" eb="8">
      <t>カキ</t>
    </rPh>
    <rPh sb="9" eb="11">
      <t>ヨウケン</t>
    </rPh>
    <rPh sb="12" eb="14">
      <t>カクニン</t>
    </rPh>
    <rPh sb="27" eb="28">
      <t>ショ</t>
    </rPh>
    <rPh sb="38" eb="48">
      <t>カイゴショクインショグウカイゼンカサン</t>
    </rPh>
    <rPh sb="49" eb="51">
      <t>イカ</t>
    </rPh>
    <rPh sb="52" eb="54">
      <t>カサン</t>
    </rPh>
    <rPh sb="56" eb="58">
      <t>シュトク</t>
    </rPh>
    <rPh sb="72" eb="74">
      <t>カサン</t>
    </rPh>
    <rPh sb="87" eb="89">
      <t>カサン</t>
    </rPh>
    <rPh sb="134" eb="136">
      <t>ジッシ</t>
    </rPh>
    <phoneticPr fontId="11"/>
  </si>
  <si>
    <r>
      <t>※本様式では下記の要件を確認しており、</t>
    </r>
    <r>
      <rPr>
        <u/>
        <sz val="10"/>
        <color theme="1"/>
        <rFont val="ＭＳ 明朝"/>
        <family val="1"/>
        <charset val="128"/>
      </rPr>
      <t>オレンジセル３カ所が「○」でない場合、介護職員処遇改善加算（以下、加算）の取得要件を満たしていない。</t>
    </r>
    <r>
      <rPr>
        <sz val="10"/>
        <color theme="1"/>
        <rFont val="ＭＳ 明朝"/>
        <family val="1"/>
        <charset val="128"/>
      </rPr>
      <t xml:space="preserve">
　Ⅰ加算による賃金改善を行う総額が加算による収入額を上回ること
　Ⅱ賃金改善は、基本給又は決まって毎月支払われる手当の引上げにて実施すること</t>
    </r>
    <rPh sb="1" eb="2">
      <t>ホン</t>
    </rPh>
    <rPh sb="2" eb="4">
      <t>ヨウシキ</t>
    </rPh>
    <rPh sb="6" eb="8">
      <t>カキ</t>
    </rPh>
    <rPh sb="9" eb="11">
      <t>ヨウケン</t>
    </rPh>
    <rPh sb="12" eb="14">
      <t>カクニン</t>
    </rPh>
    <rPh sb="27" eb="28">
      <t>ショ</t>
    </rPh>
    <rPh sb="56" eb="58">
      <t>シュトク</t>
    </rPh>
    <rPh sb="72" eb="74">
      <t>カサン</t>
    </rPh>
    <rPh sb="87" eb="89">
      <t>カサン</t>
    </rPh>
    <rPh sb="134" eb="136">
      <t>ジッシ</t>
    </rPh>
    <phoneticPr fontId="11"/>
  </si>
  <si>
    <t>ⅱ）前年度（賃金改善実施期間に相当する期間）に加算により賃金改善を行った介護職員等の賃金の総額（介護職員処遇改善加算を取得し実施される賃金改善額及び独自の賃金改善額を除く）【基準額】(ア)－(イ)－(ウ)</t>
    <rPh sb="2" eb="5">
      <t>ゼンネンド</t>
    </rPh>
    <rPh sb="6" eb="8">
      <t>チンギン</t>
    </rPh>
    <rPh sb="8" eb="10">
      <t>カイゼン</t>
    </rPh>
    <rPh sb="10" eb="12">
      <t>ジッシ</t>
    </rPh>
    <rPh sb="12" eb="14">
      <t>キカン</t>
    </rPh>
    <rPh sb="15" eb="17">
      <t>ソウトウ</t>
    </rPh>
    <rPh sb="19" eb="21">
      <t>キカン</t>
    </rPh>
    <rPh sb="36" eb="38">
      <t>カイゴ</t>
    </rPh>
    <rPh sb="38" eb="40">
      <t>ショクイン</t>
    </rPh>
    <rPh sb="40" eb="41">
      <t>トウ</t>
    </rPh>
    <rPh sb="42" eb="44">
      <t>チンギン</t>
    </rPh>
    <rPh sb="45" eb="47">
      <t>ソウガク</t>
    </rPh>
    <rPh sb="48" eb="58">
      <t>カイゴショクインショグウカイゼンカサン</t>
    </rPh>
    <rPh sb="59" eb="61">
      <t>シュトク</t>
    </rPh>
    <rPh sb="62" eb="64">
      <t>ジッシ</t>
    </rPh>
    <rPh sb="67" eb="69">
      <t>チンギン</t>
    </rPh>
    <rPh sb="69" eb="71">
      <t>カイゼン</t>
    </rPh>
    <rPh sb="71" eb="72">
      <t>ガク</t>
    </rPh>
    <rPh sb="72" eb="73">
      <t>オヨ</t>
    </rPh>
    <rPh sb="74" eb="76">
      <t>ドクジ</t>
    </rPh>
    <rPh sb="77" eb="79">
      <t>チンギン</t>
    </rPh>
    <rPh sb="79" eb="81">
      <t>カイゼン</t>
    </rPh>
    <rPh sb="81" eb="82">
      <t>ガク</t>
    </rPh>
    <rPh sb="83" eb="84">
      <t>ノゾ</t>
    </rPh>
    <rPh sb="87" eb="90">
      <t>キジュンガク</t>
    </rPh>
    <phoneticPr fontId="11"/>
  </si>
  <si>
    <r>
      <t>※本様式では下記の要件を確認しており、</t>
    </r>
    <r>
      <rPr>
        <u/>
        <sz val="10"/>
        <color theme="1"/>
        <rFont val="ＭＳ 明朝"/>
        <family val="1"/>
        <charset val="128"/>
      </rPr>
      <t>オレンジセル３カ所が「○」でない場合、介護職員処遇改善加算（以下、加算）の取得要件を満たしていない。</t>
    </r>
    <r>
      <rPr>
        <sz val="10"/>
        <color theme="1"/>
        <rFont val="ＭＳ 明朝"/>
        <family val="1"/>
        <charset val="128"/>
      </rPr>
      <t xml:space="preserve">
　Ⅰ加算による賃金改善を行う総額が加算による収入額を上回ること
　Ⅱ賃金改善の合計額の３分の２以上は、基本給又は決まって毎月支払われる手当の引上げに充てること</t>
    </r>
    <rPh sb="1" eb="2">
      <t>ホン</t>
    </rPh>
    <rPh sb="2" eb="4">
      <t>ヨウシキ</t>
    </rPh>
    <rPh sb="6" eb="8">
      <t>カキ</t>
    </rPh>
    <rPh sb="9" eb="11">
      <t>ヨウケン</t>
    </rPh>
    <rPh sb="12" eb="14">
      <t>カクニン</t>
    </rPh>
    <rPh sb="27" eb="28">
      <t>ショ</t>
    </rPh>
    <rPh sb="56" eb="58">
      <t>シュトク</t>
    </rPh>
    <rPh sb="72" eb="74">
      <t>カサン</t>
    </rPh>
    <rPh sb="87" eb="89">
      <t>カサン</t>
    </rPh>
    <phoneticPr fontId="11"/>
  </si>
  <si>
    <t>②（元号）　年度介護職員処遇改善加算見込額（9,000円/月×①×⑤）</t>
    <rPh sb="2" eb="4">
      <t>ゲンゴウ</t>
    </rPh>
    <rPh sb="6" eb="7">
      <t>ネン</t>
    </rPh>
    <rPh sb="7" eb="8">
      <t>ド</t>
    </rPh>
    <rPh sb="16" eb="18">
      <t>カサン</t>
    </rPh>
    <rPh sb="18" eb="20">
      <t>ミコ</t>
    </rPh>
    <rPh sb="20" eb="21">
      <t>ガク</t>
    </rPh>
    <rPh sb="27" eb="28">
      <t>エン</t>
    </rPh>
    <rPh sb="29" eb="30">
      <t>ツキ</t>
    </rPh>
    <phoneticPr fontId="11"/>
  </si>
  <si>
    <t>令和</t>
    <rPh sb="0" eb="2">
      <t>レイワ</t>
    </rPh>
    <phoneticPr fontId="11"/>
  </si>
  <si>
    <t>理事長</t>
    <rPh sb="0" eb="3">
      <t>リジチョウ</t>
    </rPh>
    <phoneticPr fontId="11"/>
  </si>
  <si>
    <t>社会福祉法人　○○会</t>
    <rPh sb="0" eb="2">
      <t>シャカイ</t>
    </rPh>
    <rPh sb="2" eb="4">
      <t>フクシ</t>
    </rPh>
    <rPh sb="4" eb="6">
      <t>ホウジン</t>
    </rPh>
    <rPh sb="9" eb="10">
      <t>カイ</t>
    </rPh>
    <phoneticPr fontId="11"/>
  </si>
  <si>
    <t>○○　○○　　㊞</t>
    <phoneticPr fontId="11"/>
  </si>
  <si>
    <t>令和４年４月分から賃金改善を実施しています。</t>
    <rPh sb="0" eb="2">
      <t>レイワ</t>
    </rPh>
    <rPh sb="3" eb="4">
      <t>ネン</t>
    </rPh>
    <rPh sb="5" eb="6">
      <t>ガツ</t>
    </rPh>
    <rPh sb="6" eb="7">
      <t>ブン</t>
    </rPh>
    <rPh sb="9" eb="11">
      <t>チンギン</t>
    </rPh>
    <rPh sb="11" eb="13">
      <t>カイゼン</t>
    </rPh>
    <rPh sb="14" eb="16">
      <t>ジッシ</t>
    </rPh>
    <phoneticPr fontId="11"/>
  </si>
  <si>
    <t>①（元号）　年の対象介護職員数（常勤換算）</t>
    <rPh sb="2" eb="4">
      <t>ゲンゴウ</t>
    </rPh>
    <rPh sb="6" eb="7">
      <t>ネン</t>
    </rPh>
    <rPh sb="8" eb="10">
      <t>タイショウ</t>
    </rPh>
    <rPh sb="10" eb="12">
      <t>カイゴ</t>
    </rPh>
    <rPh sb="12" eb="14">
      <t>ショクイン</t>
    </rPh>
    <rPh sb="14" eb="15">
      <t>スウ</t>
    </rPh>
    <rPh sb="16" eb="18">
      <t>ジョウキン</t>
    </rPh>
    <rPh sb="18" eb="20">
      <t>カンサン</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</si>
</sst>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49">
    <font>
      <sz val="11"/>
      <name val="ＭＳ Ｐゴシック"/>
      <family val="3"/>
      <charset val="128"/>
    </font>
    <font>
      <sz val="11"/>
      <name val="ＭＳ Ｐゴシック"/>
      <family val="3"/>
      <charset val="128"/>
    </font>
    <font>
      <sz val="11"/>
      <name val="ＭＳ Ｐ明朝"/>
      <family val="1"/>
      <charset val="128"/>
    </font>
    <font>
      <sz val="6"/>
      <name val="游ゴシック"/>
      <family val="2"/>
      <charset val="128"/>
      <scheme val="minor"/>
    </font>
    <font>
      <sz val="14"/>
      <name val="ＭＳ Ｐ明朝"/>
      <family val="1"/>
      <charset val="128"/>
    </font>
    <font>
      <b/>
      <sz val="10.5"/>
      <name val="ＭＳ Ｐ明朝"/>
      <family val="1"/>
      <charset val="128"/>
    </font>
    <font>
      <sz val="9"/>
      <name val="ＭＳ Ｐ明朝"/>
      <family val="1"/>
      <charset val="128"/>
    </font>
    <font>
      <sz val="10.5"/>
      <name val="ＭＳ Ｐ明朝"/>
      <family val="1"/>
      <charset val="128"/>
    </font>
    <font>
      <sz val="10.5"/>
      <color theme="1"/>
      <name val="ＭＳ 明朝"/>
      <family val="1"/>
      <charset val="128"/>
    </font>
    <font>
      <b/>
      <sz val="10.5"/>
      <color theme="1"/>
      <name val="ＭＳ 明朝"/>
      <family val="1"/>
      <charset val="128"/>
    </font>
    <font>
      <b/>
      <sz val="9"/>
      <color theme="1"/>
      <name val="ＭＳ 明朝"/>
      <family val="1"/>
      <charset val="128"/>
    </font>
    <font>
      <sz val="6"/>
      <name val="ＭＳ Ｐゴシック"/>
      <family val="3"/>
      <charset val="128"/>
    </font>
    <font>
      <sz val="11"/>
      <color theme="1"/>
      <name val="ＭＳ 明朝"/>
      <family val="1"/>
      <charset val="128"/>
    </font>
    <font>
      <sz val="9"/>
      <color theme="1"/>
      <name val="ＭＳ 明朝"/>
      <family val="1"/>
      <charset val="128"/>
    </font>
    <font>
      <sz val="8"/>
      <color theme="1"/>
      <name val="ＭＳ 明朝"/>
      <family val="1"/>
      <charset val="128"/>
    </font>
    <font>
      <sz val="11"/>
      <color theme="0"/>
      <name val="ＭＳ Ｐ明朝"/>
      <family val="1"/>
      <charset val="128"/>
    </font>
    <font>
      <sz val="10"/>
      <name val="ＭＳ Ｐ明朝"/>
      <family val="1"/>
      <charset val="128"/>
    </font>
    <font>
      <sz val="10"/>
      <color theme="1"/>
      <name val="ＭＳ Ｐ明朝"/>
      <family val="1"/>
      <charset val="128"/>
    </font>
    <font>
      <sz val="8"/>
      <color theme="1"/>
      <name val="ＭＳ Ｐ明朝"/>
      <family val="1"/>
      <charset val="128"/>
    </font>
    <font>
      <sz val="9"/>
      <color theme="1"/>
      <name val="ＭＳ Ｐ明朝"/>
      <family val="1"/>
      <charset val="128"/>
    </font>
    <font>
      <sz val="7"/>
      <color theme="1"/>
      <name val="ＭＳ Ｐ明朝"/>
      <family val="1"/>
      <charset val="128"/>
    </font>
    <font>
      <b/>
      <sz val="11"/>
      <color theme="1"/>
      <name val="ＭＳ Ｐ明朝"/>
      <family val="1"/>
      <charset val="128"/>
    </font>
    <font>
      <sz val="10"/>
      <color theme="1"/>
      <name val="ＭＳ 明朝"/>
      <family val="1"/>
      <charset val="128"/>
    </font>
    <font>
      <sz val="6"/>
      <color theme="1"/>
      <name val="ＭＳ 明朝"/>
      <family val="1"/>
      <charset val="128"/>
    </font>
    <font>
      <sz val="8.5"/>
      <color theme="1"/>
      <name val="ＭＳ 明朝"/>
      <family val="1"/>
      <charset val="128"/>
    </font>
    <font>
      <b/>
      <sz val="11"/>
      <color theme="1"/>
      <name val="ＭＳ 明朝"/>
      <family val="1"/>
      <charset val="128"/>
    </font>
    <font>
      <sz val="7"/>
      <color theme="1"/>
      <name val="ＭＳ 明朝"/>
      <family val="1"/>
      <charset val="128"/>
    </font>
    <font>
      <sz val="7.5"/>
      <color theme="1"/>
      <name val="ＭＳ 明朝"/>
      <family val="1"/>
      <charset val="128"/>
    </font>
    <font>
      <b/>
      <sz val="10"/>
      <name val="ＭＳ Ｐ明朝"/>
      <family val="1"/>
      <charset val="128"/>
    </font>
    <font>
      <b/>
      <sz val="11"/>
      <color theme="0"/>
      <name val="ＭＳ Ｐ明朝"/>
      <family val="1"/>
      <charset val="128"/>
    </font>
    <font>
      <b/>
      <sz val="11"/>
      <name val="ＭＳ Ｐ明朝"/>
      <family val="1"/>
      <charset val="128"/>
    </font>
    <font>
      <b/>
      <sz val="10"/>
      <color theme="1"/>
      <name val="ＭＳ 明朝"/>
      <family val="1"/>
      <charset val="128"/>
    </font>
    <font>
      <u/>
      <sz val="8"/>
      <color theme="1"/>
      <name val="ＭＳ 明朝"/>
      <family val="1"/>
      <charset val="128"/>
    </font>
    <font>
      <sz val="14"/>
      <color theme="1"/>
      <name val="ＭＳ 明朝"/>
      <family val="1"/>
      <charset val="128"/>
    </font>
    <font>
      <i/>
      <sz val="11"/>
      <color theme="1"/>
      <name val="ＭＳ 明朝"/>
      <family val="1"/>
      <charset val="128"/>
    </font>
    <font>
      <i/>
      <sz val="10"/>
      <color theme="1"/>
      <name val="ＭＳ 明朝"/>
      <family val="1"/>
      <charset val="128"/>
    </font>
    <font>
      <b/>
      <sz val="9"/>
      <color indexed="81"/>
      <name val="MS P ゴシック"/>
      <family val="3"/>
      <charset val="128"/>
    </font>
    <font>
      <u val="double"/>
      <sz val="9"/>
      <color theme="1"/>
      <name val="ＭＳ Ｐ明朝"/>
      <family val="1"/>
      <charset val="128"/>
    </font>
    <font>
      <b/>
      <u val="double"/>
      <sz val="11"/>
      <color theme="1"/>
      <name val="ＭＳ Ｐ明朝"/>
      <family val="1"/>
      <charset val="128"/>
    </font>
    <font>
      <b/>
      <u/>
      <sz val="8.5"/>
      <color theme="1"/>
      <name val="ＭＳ 明朝"/>
      <family val="1"/>
      <charset val="128"/>
    </font>
    <font>
      <b/>
      <sz val="20"/>
      <color theme="1"/>
      <name val="ＭＳ ゴシック"/>
      <family val="3"/>
      <charset val="128"/>
    </font>
    <font>
      <sz val="11"/>
      <name val="ＭＳ 明朝"/>
      <family val="1"/>
      <charset val="128"/>
    </font>
    <font>
      <sz val="10.5"/>
      <name val="ＭＳ 明朝"/>
      <family val="1"/>
      <charset val="128"/>
    </font>
    <font>
      <u/>
      <sz val="10"/>
      <color theme="1"/>
      <name val="ＭＳ 明朝"/>
      <family val="1"/>
      <charset val="128"/>
    </font>
    <font>
      <b/>
      <sz val="12"/>
      <color theme="1"/>
      <name val="ＭＳ 明朝"/>
      <family val="1"/>
      <charset val="128"/>
    </font>
    <font>
      <sz val="10"/>
      <color theme="0"/>
      <name val="ＭＳ Ｐ明朝"/>
      <family val="1"/>
      <charset val="128"/>
    </font>
    <font>
      <sz val="8"/>
      <name val="ＭＳ Ｐ明朝"/>
      <family val="1"/>
      <charset val="128"/>
    </font>
    <font>
      <u val="double"/>
      <sz val="10"/>
      <color theme="1"/>
      <name val="ＭＳ Ｐ明朝"/>
      <family val="1"/>
      <charset val="128"/>
    </font>
    <font>
      <b/>
      <u val="double"/>
      <sz val="12"/>
      <color theme="1"/>
      <name val="ＭＳ 明朝"/>
      <family val="1"/>
      <charset val="128"/>
    </font>
  </fonts>
  <fills count="7">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0" tint="-0.14999847407452621"/>
        <bgColor indexed="64"/>
      </patternFill>
    </fill>
    <fill>
      <patternFill patternType="solid">
        <fgColor rgb="FFFFC000"/>
        <bgColor indexed="64"/>
      </patternFill>
    </fill>
    <fill>
      <patternFill patternType="solid">
        <fgColor theme="9" tint="0.79998168889431442"/>
        <bgColor indexed="64"/>
      </patternFill>
    </fill>
  </fills>
  <borders count="73">
    <border>
      <left/>
      <right/>
      <top/>
      <bottom/>
      <diagonal/>
    </border>
    <border>
      <left/>
      <right/>
      <top style="medium">
        <color indexed="64"/>
      </top>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auto="1"/>
      </right>
      <top style="thin">
        <color indexed="64"/>
      </top>
      <bottom style="medium">
        <color auto="1"/>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right/>
      <top/>
      <bottom style="hair">
        <color auto="1"/>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medium">
        <color indexed="64"/>
      </left>
      <right style="medium">
        <color indexed="64"/>
      </right>
      <top/>
      <bottom/>
      <diagonal/>
    </border>
    <border>
      <left style="thin">
        <color indexed="64"/>
      </left>
      <right style="medium">
        <color indexed="64"/>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hair">
        <color indexed="64"/>
      </bottom>
      <diagonal/>
    </border>
    <border>
      <left style="hair">
        <color indexed="64"/>
      </left>
      <right style="medium">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hair">
        <color indexed="64"/>
      </right>
      <top style="thin">
        <color indexed="64"/>
      </top>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medium">
        <color indexed="64"/>
      </bottom>
      <diagonal/>
    </border>
    <border>
      <left/>
      <right style="medium">
        <color indexed="64"/>
      </right>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3">
    <xf numFmtId="0" fontId="0" fillId="0" borderId="0"/>
    <xf numFmtId="0" fontId="1" fillId="0" borderId="0">
      <alignment vertical="center"/>
    </xf>
    <xf numFmtId="0" fontId="1" fillId="0" borderId="0">
      <alignment vertical="center"/>
    </xf>
  </cellStyleXfs>
  <cellXfs count="445">
    <xf numFmtId="0" fontId="0" fillId="0" borderId="0" xfId="0"/>
    <xf numFmtId="0" fontId="2" fillId="0" borderId="0" xfId="1" applyFont="1">
      <alignment vertical="center"/>
    </xf>
    <xf numFmtId="0" fontId="2" fillId="2" borderId="0" xfId="1" applyFont="1" applyFill="1">
      <alignment vertical="center"/>
    </xf>
    <xf numFmtId="0" fontId="2" fillId="2" borderId="0" xfId="1" applyFont="1" applyFill="1" applyAlignment="1">
      <alignment horizontal="center" vertical="center"/>
    </xf>
    <xf numFmtId="0" fontId="4" fillId="2" borderId="0" xfId="1" applyFont="1" applyFill="1">
      <alignment vertical="center"/>
    </xf>
    <xf numFmtId="0" fontId="5" fillId="0" borderId="0" xfId="1" applyFont="1">
      <alignment vertical="center"/>
    </xf>
    <xf numFmtId="0" fontId="5" fillId="0" borderId="1" xfId="1" applyFont="1" applyBorder="1" applyAlignment="1">
      <alignment vertical="center" wrapText="1"/>
    </xf>
    <xf numFmtId="0" fontId="5" fillId="0" borderId="0" xfId="1" applyFont="1" applyAlignment="1">
      <alignment vertical="center" wrapText="1"/>
    </xf>
    <xf numFmtId="0" fontId="6" fillId="0" borderId="0" xfId="1" applyFont="1">
      <alignment vertical="center"/>
    </xf>
    <xf numFmtId="0" fontId="7" fillId="0" borderId="0" xfId="1" applyFont="1">
      <alignment vertical="center"/>
    </xf>
    <xf numFmtId="0" fontId="8" fillId="0" borderId="2" xfId="1" applyFont="1" applyBorder="1">
      <alignment vertical="center"/>
    </xf>
    <xf numFmtId="0" fontId="8" fillId="0" borderId="3" xfId="1" applyFont="1" applyBorder="1" applyAlignment="1">
      <alignment horizontal="center" vertical="center"/>
    </xf>
    <xf numFmtId="0" fontId="9" fillId="0" borderId="3" xfId="1" applyFont="1" applyBorder="1" applyAlignment="1" applyProtection="1">
      <alignment vertical="center" shrinkToFit="1"/>
      <protection locked="0"/>
    </xf>
    <xf numFmtId="0" fontId="9" fillId="0" borderId="3" xfId="1" applyFont="1" applyBorder="1" applyAlignment="1">
      <alignment horizontal="center" vertical="center"/>
    </xf>
    <xf numFmtId="0" fontId="9" fillId="0" borderId="3" xfId="1" applyFont="1" applyBorder="1">
      <alignment vertical="center"/>
    </xf>
    <xf numFmtId="0" fontId="8" fillId="0" borderId="3" xfId="1" applyFont="1" applyBorder="1">
      <alignment vertical="center"/>
    </xf>
    <xf numFmtId="0" fontId="9" fillId="0" borderId="4" xfId="1" applyFont="1" applyBorder="1">
      <alignment vertical="center"/>
    </xf>
    <xf numFmtId="0" fontId="9" fillId="2" borderId="0" xfId="1" applyFont="1" applyFill="1">
      <alignment vertical="center"/>
    </xf>
    <xf numFmtId="0" fontId="8" fillId="2" borderId="0" xfId="1" applyFont="1" applyFill="1">
      <alignment vertical="center"/>
    </xf>
    <xf numFmtId="0" fontId="9" fillId="2" borderId="6" xfId="1" applyFont="1" applyFill="1" applyBorder="1">
      <alignment vertical="center"/>
    </xf>
    <xf numFmtId="0" fontId="9" fillId="0" borderId="0" xfId="1" applyFont="1" applyAlignment="1">
      <alignment vertical="center" wrapText="1"/>
    </xf>
    <xf numFmtId="0" fontId="9" fillId="0" borderId="0" xfId="1" applyFont="1">
      <alignment vertical="center"/>
    </xf>
    <xf numFmtId="0" fontId="9" fillId="0" borderId="6" xfId="1" applyFont="1" applyBorder="1">
      <alignment vertical="center"/>
    </xf>
    <xf numFmtId="0" fontId="9" fillId="2" borderId="5" xfId="1" applyFont="1" applyFill="1" applyBorder="1" applyAlignment="1">
      <alignment vertical="center" wrapText="1"/>
    </xf>
    <xf numFmtId="0" fontId="9" fillId="2" borderId="0" xfId="1" applyFont="1" applyFill="1" applyAlignment="1">
      <alignment vertical="center" wrapText="1"/>
    </xf>
    <xf numFmtId="0" fontId="13" fillId="2" borderId="0" xfId="1" applyFont="1" applyFill="1">
      <alignment vertical="center"/>
    </xf>
    <xf numFmtId="0" fontId="9" fillId="2" borderId="6" xfId="1" applyFont="1" applyFill="1" applyBorder="1" applyAlignment="1">
      <alignment vertical="center" wrapText="1"/>
    </xf>
    <xf numFmtId="0" fontId="9" fillId="2" borderId="7" xfId="1" applyFont="1" applyFill="1" applyBorder="1" applyAlignment="1">
      <alignment vertical="center" wrapText="1"/>
    </xf>
    <xf numFmtId="0" fontId="9" fillId="2" borderId="1" xfId="1" applyFont="1" applyFill="1" applyBorder="1" applyAlignment="1">
      <alignment vertical="center" wrapText="1"/>
    </xf>
    <xf numFmtId="0" fontId="9" fillId="2" borderId="8" xfId="1" applyFont="1" applyFill="1" applyBorder="1" applyAlignment="1">
      <alignment vertical="center" wrapText="1"/>
    </xf>
    <xf numFmtId="0" fontId="14" fillId="2" borderId="0" xfId="1" applyFont="1" applyFill="1" applyAlignment="1">
      <alignment vertical="top" wrapText="1"/>
    </xf>
    <xf numFmtId="0" fontId="9" fillId="2" borderId="3" xfId="1" applyFont="1" applyFill="1" applyBorder="1" applyAlignment="1">
      <alignment vertical="center" wrapText="1"/>
    </xf>
    <xf numFmtId="0" fontId="14" fillId="2" borderId="0" xfId="1" applyFont="1" applyFill="1" applyAlignment="1">
      <alignment horizontal="right" vertical="top" wrapText="1"/>
    </xf>
    <xf numFmtId="0" fontId="14" fillId="2" borderId="0" xfId="1" applyFont="1" applyFill="1" applyAlignment="1">
      <alignment vertical="top"/>
    </xf>
    <xf numFmtId="0" fontId="14" fillId="2" borderId="0" xfId="1" applyFont="1" applyFill="1" applyAlignment="1">
      <alignment horizontal="right" vertical="top"/>
    </xf>
    <xf numFmtId="0" fontId="9" fillId="2" borderId="12" xfId="1" applyFont="1" applyFill="1" applyBorder="1" applyAlignment="1">
      <alignment vertical="center" wrapText="1"/>
    </xf>
    <xf numFmtId="0" fontId="13" fillId="2" borderId="3" xfId="1" applyFont="1" applyFill="1" applyBorder="1">
      <alignment vertical="center"/>
    </xf>
    <xf numFmtId="0" fontId="9" fillId="3" borderId="4" xfId="1" applyFont="1" applyFill="1" applyBorder="1" applyAlignment="1">
      <alignment vertical="center" wrapText="1"/>
    </xf>
    <xf numFmtId="0" fontId="9" fillId="3" borderId="17" xfId="1" applyFont="1" applyFill="1" applyBorder="1" applyAlignment="1">
      <alignment vertical="center" wrapText="1"/>
    </xf>
    <xf numFmtId="0" fontId="13" fillId="2" borderId="0" xfId="1" applyFont="1" applyFill="1" applyAlignment="1">
      <alignment vertical="center" wrapText="1"/>
    </xf>
    <xf numFmtId="0" fontId="9" fillId="3" borderId="6" xfId="1" applyFont="1" applyFill="1" applyBorder="1" applyAlignment="1">
      <alignment vertical="center" wrapText="1"/>
    </xf>
    <xf numFmtId="0" fontId="9" fillId="3" borderId="22" xfId="1" applyFont="1" applyFill="1" applyBorder="1" applyAlignment="1">
      <alignment vertical="center" wrapText="1"/>
    </xf>
    <xf numFmtId="0" fontId="15" fillId="0" borderId="0" xfId="1" applyFont="1">
      <alignment vertical="center"/>
    </xf>
    <xf numFmtId="0" fontId="12" fillId="0" borderId="0" xfId="1" applyFont="1">
      <alignment vertical="center"/>
    </xf>
    <xf numFmtId="0" fontId="12" fillId="0" borderId="3" xfId="1" applyFont="1" applyBorder="1">
      <alignment vertical="center"/>
    </xf>
    <xf numFmtId="0" fontId="16" fillId="0" borderId="0" xfId="1" applyFont="1">
      <alignment vertical="center"/>
    </xf>
    <xf numFmtId="0" fontId="17" fillId="0" borderId="0" xfId="1" applyFont="1" applyAlignment="1" applyProtection="1">
      <alignment horizontal="center" vertical="center"/>
      <protection locked="0"/>
    </xf>
    <xf numFmtId="0" fontId="18" fillId="0" borderId="0" xfId="1" applyFont="1" applyAlignment="1" applyProtection="1">
      <alignment horizontal="center" vertical="center"/>
      <protection locked="0"/>
    </xf>
    <xf numFmtId="0" fontId="18" fillId="0" borderId="0" xfId="1" applyFont="1" applyAlignment="1" applyProtection="1">
      <alignment horizontal="left" vertical="center"/>
      <protection locked="0"/>
    </xf>
    <xf numFmtId="0" fontId="18" fillId="0" borderId="0" xfId="1" applyFont="1" applyProtection="1">
      <alignment vertical="center"/>
      <protection locked="0"/>
    </xf>
    <xf numFmtId="0" fontId="19" fillId="0" borderId="0" xfId="1" applyFont="1" applyAlignment="1" applyProtection="1">
      <alignment horizontal="left" vertical="center"/>
      <protection locked="0"/>
    </xf>
    <xf numFmtId="0" fontId="19" fillId="0" borderId="0" xfId="1" applyFont="1" applyAlignment="1">
      <alignment horizontal="left" vertical="center" wrapText="1"/>
    </xf>
    <xf numFmtId="0" fontId="17" fillId="0" borderId="14" xfId="1" applyFont="1" applyBorder="1" applyAlignment="1" applyProtection="1">
      <alignment vertical="center" wrapText="1"/>
      <protection locked="0"/>
    </xf>
    <xf numFmtId="0" fontId="17" fillId="3" borderId="14" xfId="1" applyFont="1" applyFill="1" applyBorder="1" applyAlignment="1" applyProtection="1">
      <alignment vertical="center" wrapText="1"/>
      <protection locked="0"/>
    </xf>
    <xf numFmtId="0" fontId="17" fillId="0" borderId="15" xfId="1" applyFont="1" applyBorder="1" applyAlignment="1" applyProtection="1">
      <alignment vertical="center" wrapText="1"/>
      <protection locked="0"/>
    </xf>
    <xf numFmtId="0" fontId="19" fillId="0" borderId="27" xfId="1" applyFont="1" applyBorder="1" applyProtection="1">
      <alignment vertical="center"/>
      <protection locked="0"/>
    </xf>
    <xf numFmtId="0" fontId="19" fillId="0" borderId="0" xfId="1" applyFont="1" applyAlignment="1" applyProtection="1">
      <alignment horizontal="center" vertical="center"/>
      <protection locked="0"/>
    </xf>
    <xf numFmtId="0" fontId="19" fillId="0" borderId="0" xfId="1" applyFont="1" applyProtection="1">
      <alignment vertical="center"/>
      <protection locked="0"/>
    </xf>
    <xf numFmtId="0" fontId="17" fillId="0" borderId="0" xfId="1" applyFont="1">
      <alignment vertical="center"/>
    </xf>
    <xf numFmtId="0" fontId="17" fillId="0" borderId="0" xfId="1" applyFont="1" applyProtection="1">
      <alignment vertical="center"/>
      <protection locked="0"/>
    </xf>
    <xf numFmtId="0" fontId="18" fillId="0" borderId="27" xfId="1" applyFont="1" applyBorder="1" applyProtection="1">
      <alignment vertical="center"/>
      <protection locked="0"/>
    </xf>
    <xf numFmtId="0" fontId="19" fillId="3" borderId="0" xfId="1" applyFont="1" applyFill="1" applyProtection="1">
      <alignment vertical="center"/>
      <protection locked="0"/>
    </xf>
    <xf numFmtId="0" fontId="17" fillId="3" borderId="0" xfId="1" applyFont="1" applyFill="1" applyProtection="1">
      <alignment vertical="center"/>
      <protection locked="0"/>
    </xf>
    <xf numFmtId="0" fontId="17" fillId="2" borderId="16" xfId="1" applyFont="1" applyFill="1" applyBorder="1" applyProtection="1">
      <alignment vertical="center"/>
      <protection locked="0"/>
    </xf>
    <xf numFmtId="0" fontId="17" fillId="3" borderId="14" xfId="1" applyFont="1" applyFill="1" applyBorder="1" applyProtection="1">
      <alignment vertical="center"/>
      <protection locked="0"/>
    </xf>
    <xf numFmtId="0" fontId="17" fillId="0" borderId="14" xfId="1" applyFont="1" applyBorder="1" applyProtection="1">
      <alignment vertical="center"/>
      <protection locked="0"/>
    </xf>
    <xf numFmtId="0" fontId="17" fillId="0" borderId="16" xfId="1" applyFont="1" applyBorder="1" applyProtection="1">
      <alignment vertical="center"/>
      <protection locked="0"/>
    </xf>
    <xf numFmtId="0" fontId="17" fillId="0" borderId="30" xfId="1" applyFont="1" applyBorder="1" applyProtection="1">
      <alignment vertical="center"/>
      <protection locked="0"/>
    </xf>
    <xf numFmtId="0" fontId="19" fillId="0" borderId="0" xfId="1" applyFont="1" applyAlignment="1">
      <alignment vertical="center" wrapText="1"/>
    </xf>
    <xf numFmtId="0" fontId="21" fillId="0" borderId="0" xfId="1" applyFont="1">
      <alignment vertical="center"/>
    </xf>
    <xf numFmtId="0" fontId="14" fillId="0" borderId="0" xfId="1" applyFont="1" applyAlignment="1">
      <alignment horizontal="right" vertical="top"/>
    </xf>
    <xf numFmtId="0" fontId="14" fillId="0" borderId="0" xfId="1" applyFont="1" applyAlignment="1">
      <alignment vertical="center" wrapText="1"/>
    </xf>
    <xf numFmtId="0" fontId="14" fillId="0" borderId="0" xfId="1" applyFont="1" applyAlignment="1"/>
    <xf numFmtId="0" fontId="14" fillId="0" borderId="0" xfId="1" applyFont="1">
      <alignment vertical="center"/>
    </xf>
    <xf numFmtId="0" fontId="22" fillId="0" borderId="0" xfId="1" applyFont="1" applyAlignment="1"/>
    <xf numFmtId="0" fontId="22" fillId="0" borderId="30" xfId="1" applyFont="1" applyBorder="1" applyAlignment="1"/>
    <xf numFmtId="0" fontId="23" fillId="0" borderId="30" xfId="1" applyFont="1" applyBorder="1">
      <alignment vertical="center"/>
    </xf>
    <xf numFmtId="0" fontId="22" fillId="0" borderId="0" xfId="1" applyFont="1">
      <alignment vertical="center"/>
    </xf>
    <xf numFmtId="0" fontId="22" fillId="0" borderId="15" xfId="1" applyFont="1" applyBorder="1" applyAlignment="1">
      <alignment horizontal="center" vertical="center"/>
    </xf>
    <xf numFmtId="0" fontId="22" fillId="0" borderId="32" xfId="1" applyFont="1" applyBorder="1" applyProtection="1">
      <alignment vertical="center"/>
      <protection locked="0"/>
    </xf>
    <xf numFmtId="0" fontId="22" fillId="0" borderId="14" xfId="1" applyFont="1" applyBorder="1">
      <alignment vertical="center"/>
    </xf>
    <xf numFmtId="0" fontId="22" fillId="0" borderId="15" xfId="1" applyFont="1" applyBorder="1">
      <alignment vertical="center"/>
    </xf>
    <xf numFmtId="0" fontId="24" fillId="0" borderId="0" xfId="1" applyFont="1" applyAlignment="1">
      <alignment vertical="center" shrinkToFit="1"/>
    </xf>
    <xf numFmtId="0" fontId="24" fillId="0" borderId="27" xfId="1" applyFont="1" applyBorder="1" applyAlignment="1">
      <alignment vertical="center" shrinkToFit="1"/>
    </xf>
    <xf numFmtId="0" fontId="24" fillId="0" borderId="28" xfId="1" applyFont="1" applyBorder="1" applyAlignment="1">
      <alignment horizontal="right" vertical="center" shrinkToFit="1"/>
    </xf>
    <xf numFmtId="0" fontId="20" fillId="2" borderId="24" xfId="1" applyFont="1" applyFill="1" applyBorder="1">
      <alignment vertical="center"/>
    </xf>
    <xf numFmtId="0" fontId="12" fillId="0" borderId="28" xfId="1" applyFont="1" applyBorder="1" applyAlignment="1">
      <alignment horizontal="center" vertical="center"/>
    </xf>
    <xf numFmtId="0" fontId="28" fillId="0" borderId="0" xfId="1" applyFont="1" applyAlignment="1">
      <alignment horizontal="left" vertical="center"/>
    </xf>
    <xf numFmtId="0" fontId="24" fillId="2" borderId="45" xfId="1" applyFont="1" applyFill="1" applyBorder="1" applyAlignment="1">
      <alignment vertical="center" shrinkToFit="1"/>
    </xf>
    <xf numFmtId="0" fontId="24" fillId="0" borderId="29" xfId="1" applyFont="1" applyBorder="1" applyAlignment="1">
      <alignment vertical="center" shrinkToFit="1"/>
    </xf>
    <xf numFmtId="0" fontId="24" fillId="0" borderId="30" xfId="1" applyFont="1" applyBorder="1" applyAlignment="1">
      <alignment vertical="center" shrinkToFit="1"/>
    </xf>
    <xf numFmtId="2" fontId="24" fillId="0" borderId="30" xfId="1" applyNumberFormat="1" applyFont="1" applyBorder="1" applyAlignment="1">
      <alignment vertical="center" shrinkToFit="1"/>
    </xf>
    <xf numFmtId="0" fontId="24" fillId="0" borderId="31" xfId="1" applyFont="1" applyBorder="1" applyAlignment="1">
      <alignment vertical="center" shrinkToFit="1"/>
    </xf>
    <xf numFmtId="0" fontId="24" fillId="2" borderId="16" xfId="1" applyFont="1" applyFill="1" applyBorder="1" applyAlignment="1">
      <alignment vertical="center" shrinkToFit="1"/>
    </xf>
    <xf numFmtId="0" fontId="22" fillId="0" borderId="0" xfId="1" applyFont="1" applyAlignment="1">
      <alignment horizontal="center" vertical="center"/>
    </xf>
    <xf numFmtId="176" fontId="24" fillId="0" borderId="0" xfId="1" applyNumberFormat="1" applyFont="1" applyProtection="1">
      <alignment vertical="center"/>
      <protection locked="0"/>
    </xf>
    <xf numFmtId="0" fontId="24" fillId="0" borderId="0" xfId="1" applyFont="1">
      <alignment vertical="center"/>
    </xf>
    <xf numFmtId="0" fontId="24" fillId="0" borderId="25" xfId="1" applyFont="1" applyBorder="1" applyAlignment="1">
      <alignment vertical="center" shrinkToFit="1"/>
    </xf>
    <xf numFmtId="0" fontId="24" fillId="0" borderId="0" xfId="1" applyFont="1" applyAlignment="1">
      <alignment vertical="center" wrapText="1" shrinkToFit="1"/>
    </xf>
    <xf numFmtId="0" fontId="24" fillId="0" borderId="26" xfId="1" applyFont="1" applyBorder="1" applyAlignment="1">
      <alignment vertical="center" wrapText="1" shrinkToFit="1"/>
    </xf>
    <xf numFmtId="0" fontId="22" fillId="0" borderId="28" xfId="1" applyFont="1" applyBorder="1" applyAlignment="1">
      <alignment horizontal="center" vertical="center"/>
    </xf>
    <xf numFmtId="0" fontId="24" fillId="0" borderId="28" xfId="1" applyFont="1" applyBorder="1" applyAlignment="1">
      <alignment vertical="center" wrapText="1" shrinkToFit="1"/>
    </xf>
    <xf numFmtId="0" fontId="24" fillId="0" borderId="61" xfId="1" applyFont="1" applyBorder="1" applyAlignment="1">
      <alignment vertical="center" wrapText="1" shrinkToFit="1"/>
    </xf>
    <xf numFmtId="0" fontId="12" fillId="0" borderId="28" xfId="1" applyFont="1" applyBorder="1">
      <alignment vertical="center"/>
    </xf>
    <xf numFmtId="0" fontId="29" fillId="6" borderId="43" xfId="1" applyFont="1" applyFill="1" applyBorder="1">
      <alignment vertical="center"/>
    </xf>
    <xf numFmtId="0" fontId="30" fillId="6" borderId="66" xfId="1" applyFont="1" applyFill="1" applyBorder="1">
      <alignment vertical="center"/>
    </xf>
    <xf numFmtId="0" fontId="30" fillId="6" borderId="44" xfId="1" applyFont="1" applyFill="1" applyBorder="1">
      <alignment vertical="center"/>
    </xf>
    <xf numFmtId="0" fontId="25" fillId="5" borderId="67" xfId="1" applyFont="1" applyFill="1" applyBorder="1" applyAlignment="1">
      <alignment horizontal="center" vertical="center"/>
    </xf>
    <xf numFmtId="0" fontId="23" fillId="0" borderId="0" xfId="1" applyFont="1" applyAlignment="1">
      <alignment vertical="center" textRotation="255"/>
    </xf>
    <xf numFmtId="49" fontId="25" fillId="0" borderId="0" xfId="1" applyNumberFormat="1" applyFont="1">
      <alignment vertical="center"/>
    </xf>
    <xf numFmtId="49" fontId="12" fillId="0" borderId="0" xfId="1" applyNumberFormat="1" applyFont="1">
      <alignment vertical="center"/>
    </xf>
    <xf numFmtId="0" fontId="14" fillId="0" borderId="0" xfId="1" applyFont="1" applyAlignment="1">
      <alignment horizontal="left" vertical="center" wrapText="1"/>
    </xf>
    <xf numFmtId="0" fontId="12" fillId="0" borderId="0" xfId="1" applyFont="1" applyAlignment="1">
      <alignment horizontal="center" vertical="center"/>
    </xf>
    <xf numFmtId="0" fontId="14" fillId="0" borderId="0" xfId="1" applyFont="1" applyAlignment="1">
      <alignment horizontal="left" vertical="center"/>
    </xf>
    <xf numFmtId="0" fontId="33" fillId="0" borderId="0" xfId="1" applyFont="1" applyAlignment="1">
      <alignment horizontal="center" vertical="center"/>
    </xf>
    <xf numFmtId="0" fontId="25" fillId="0" borderId="0" xfId="1" applyFont="1" applyAlignment="1">
      <alignment horizontal="left" vertical="center"/>
    </xf>
    <xf numFmtId="0" fontId="13" fillId="0" borderId="0" xfId="1" applyFont="1">
      <alignment vertical="center"/>
    </xf>
    <xf numFmtId="0" fontId="34" fillId="0" borderId="0" xfId="1" applyFont="1" applyAlignment="1">
      <alignment horizontal="center" vertical="center" shrinkToFit="1"/>
    </xf>
    <xf numFmtId="0" fontId="34" fillId="0" borderId="0" xfId="1" applyFont="1" applyAlignment="1">
      <alignment vertical="center" shrinkToFit="1"/>
    </xf>
    <xf numFmtId="0" fontId="35" fillId="0" borderId="0" xfId="1" applyFont="1">
      <alignment vertical="center"/>
    </xf>
    <xf numFmtId="0" fontId="22" fillId="2" borderId="0" xfId="1" applyFont="1" applyFill="1" applyAlignment="1">
      <alignment horizontal="right" vertical="top" wrapText="1"/>
    </xf>
    <xf numFmtId="0" fontId="31" fillId="2" borderId="0" xfId="1" applyFont="1" applyFill="1" applyAlignment="1">
      <alignment vertical="center" wrapText="1"/>
    </xf>
    <xf numFmtId="0" fontId="22" fillId="2" borderId="0" xfId="1" applyFont="1" applyFill="1">
      <alignment vertical="center"/>
    </xf>
    <xf numFmtId="0" fontId="22" fillId="2" borderId="0" xfId="1" applyFont="1" applyFill="1" applyAlignment="1">
      <alignment vertical="top"/>
    </xf>
    <xf numFmtId="0" fontId="22" fillId="2" borderId="0" xfId="1" applyFont="1" applyFill="1" applyAlignment="1">
      <alignment horizontal="right" vertical="top"/>
    </xf>
    <xf numFmtId="0" fontId="2" fillId="0" borderId="0" xfId="0" applyFont="1" applyAlignment="1">
      <alignment vertical="center"/>
    </xf>
    <xf numFmtId="0" fontId="15" fillId="0" borderId="0" xfId="0" applyFont="1" applyAlignment="1">
      <alignment vertical="center"/>
    </xf>
    <xf numFmtId="0" fontId="14" fillId="0" borderId="0" xfId="0" applyFont="1" applyAlignment="1">
      <alignment horizontal="right" vertical="top"/>
    </xf>
    <xf numFmtId="0" fontId="41" fillId="0" borderId="0" xfId="2" applyFont="1">
      <alignment vertical="center"/>
    </xf>
    <xf numFmtId="0" fontId="42" fillId="0" borderId="0" xfId="2" applyFont="1">
      <alignment vertical="center"/>
    </xf>
    <xf numFmtId="0" fontId="8" fillId="0" borderId="0" xfId="2" applyFont="1">
      <alignment vertical="center"/>
    </xf>
    <xf numFmtId="0" fontId="8" fillId="0" borderId="0" xfId="2" applyFont="1" applyAlignment="1">
      <alignment horizontal="center" vertical="center"/>
    </xf>
    <xf numFmtId="0" fontId="9" fillId="0" borderId="0" xfId="2" applyFont="1">
      <alignment vertical="center"/>
    </xf>
    <xf numFmtId="0" fontId="9" fillId="0" borderId="0" xfId="2" applyFont="1" applyAlignment="1">
      <alignment horizontal="left" vertical="center"/>
    </xf>
    <xf numFmtId="0" fontId="12" fillId="0" borderId="0" xfId="2" applyFont="1">
      <alignment vertical="center"/>
    </xf>
    <xf numFmtId="0" fontId="12" fillId="0" borderId="0" xfId="2" applyFont="1" applyProtection="1">
      <alignment vertical="center"/>
      <protection locked="0"/>
    </xf>
    <xf numFmtId="0" fontId="22" fillId="0" borderId="0" xfId="2" applyFont="1">
      <alignment vertical="center"/>
    </xf>
    <xf numFmtId="0" fontId="22" fillId="0" borderId="0" xfId="1" applyFont="1" applyAlignment="1">
      <alignment horizontal="left" vertical="center"/>
    </xf>
    <xf numFmtId="0" fontId="44" fillId="0" borderId="0" xfId="1" applyFont="1" applyAlignment="1">
      <alignment horizontal="left" vertical="center"/>
    </xf>
    <xf numFmtId="49" fontId="44" fillId="0" borderId="0" xfId="1" applyNumberFormat="1" applyFont="1">
      <alignment vertical="center"/>
    </xf>
    <xf numFmtId="49" fontId="22" fillId="0" borderId="0" xfId="1" applyNumberFormat="1" applyFont="1">
      <alignment vertical="center"/>
    </xf>
    <xf numFmtId="0" fontId="45" fillId="0" borderId="0" xfId="1" applyFont="1">
      <alignment vertical="center"/>
    </xf>
    <xf numFmtId="49" fontId="31" fillId="0" borderId="0" xfId="1" applyNumberFormat="1" applyFont="1">
      <alignment vertical="center"/>
    </xf>
    <xf numFmtId="0" fontId="14" fillId="0" borderId="61" xfId="1" applyFont="1" applyBorder="1" applyAlignment="1">
      <alignment vertical="center" wrapText="1" shrinkToFit="1"/>
    </xf>
    <xf numFmtId="0" fontId="14" fillId="0" borderId="28" xfId="1" applyFont="1" applyBorder="1" applyAlignment="1">
      <alignment vertical="center" wrapText="1" shrinkToFit="1"/>
    </xf>
    <xf numFmtId="0" fontId="14" fillId="0" borderId="26" xfId="1" applyFont="1" applyBorder="1" applyAlignment="1">
      <alignment vertical="center" wrapText="1" shrinkToFit="1"/>
    </xf>
    <xf numFmtId="0" fontId="22" fillId="0" borderId="0" xfId="1" applyFont="1" applyAlignment="1">
      <alignment horizontal="right" vertical="top"/>
    </xf>
    <xf numFmtId="0" fontId="22" fillId="0" borderId="0" xfId="1" applyFont="1" applyAlignment="1">
      <alignment vertical="center" wrapText="1"/>
    </xf>
    <xf numFmtId="0" fontId="18" fillId="3" borderId="14" xfId="1" applyFont="1" applyFill="1" applyBorder="1" applyProtection="1">
      <alignment vertical="center"/>
      <protection locked="0"/>
    </xf>
    <xf numFmtId="0" fontId="18" fillId="0" borderId="30" xfId="1" applyFont="1" applyBorder="1" applyProtection="1">
      <alignment vertical="center"/>
      <protection locked="0"/>
    </xf>
    <xf numFmtId="0" fontId="18" fillId="0" borderId="14" xfId="1" applyFont="1" applyBorder="1" applyProtection="1">
      <alignment vertical="center"/>
      <protection locked="0"/>
    </xf>
    <xf numFmtId="0" fontId="18" fillId="0" borderId="16" xfId="1" applyFont="1" applyBorder="1" applyProtection="1">
      <alignment vertical="center"/>
      <protection locked="0"/>
    </xf>
    <xf numFmtId="0" fontId="18" fillId="2" borderId="16" xfId="1" applyFont="1" applyFill="1" applyBorder="1" applyProtection="1">
      <alignment vertical="center"/>
      <protection locked="0"/>
    </xf>
    <xf numFmtId="0" fontId="18" fillId="3" borderId="0" xfId="1" applyFont="1" applyFill="1" applyProtection="1">
      <alignment vertical="center"/>
      <protection locked="0"/>
    </xf>
    <xf numFmtId="0" fontId="46" fillId="0" borderId="0" xfId="1" applyFont="1">
      <alignment vertical="center"/>
    </xf>
    <xf numFmtId="0" fontId="25" fillId="2" borderId="1" xfId="0" applyFont="1" applyFill="1" applyBorder="1" applyAlignment="1">
      <alignment vertical="center" wrapText="1"/>
    </xf>
    <xf numFmtId="0" fontId="12" fillId="2" borderId="1" xfId="0" applyFont="1" applyFill="1" applyBorder="1" applyAlignment="1">
      <alignment vertical="center"/>
    </xf>
    <xf numFmtId="0" fontId="31" fillId="2" borderId="0" xfId="0" applyFont="1" applyFill="1" applyAlignment="1">
      <alignment vertical="center" wrapText="1"/>
    </xf>
    <xf numFmtId="0" fontId="22" fillId="2" borderId="0" xfId="0" applyFont="1" applyFill="1" applyAlignment="1">
      <alignment horizontal="right" vertical="top"/>
    </xf>
    <xf numFmtId="0" fontId="16" fillId="0" borderId="0" xfId="0" applyFont="1" applyAlignment="1">
      <alignment vertical="center"/>
    </xf>
    <xf numFmtId="0" fontId="22" fillId="2" borderId="0" xfId="0" applyFont="1" applyFill="1" applyAlignment="1">
      <alignment horizontal="right" vertical="top" wrapText="1"/>
    </xf>
    <xf numFmtId="0" fontId="30" fillId="0" borderId="0" xfId="1" applyFont="1">
      <alignment vertical="center"/>
    </xf>
    <xf numFmtId="0" fontId="29" fillId="0" borderId="0" xfId="1" applyFont="1">
      <alignment vertical="center"/>
    </xf>
    <xf numFmtId="0" fontId="28" fillId="0" borderId="0" xfId="1" applyFont="1">
      <alignment vertical="center"/>
    </xf>
    <xf numFmtId="0" fontId="12" fillId="0" borderId="58" xfId="1" applyFont="1" applyBorder="1" applyAlignment="1">
      <alignment horizontal="center" vertical="center"/>
    </xf>
    <xf numFmtId="0" fontId="34" fillId="0" borderId="0" xfId="1" applyFont="1" applyAlignment="1">
      <alignment horizontal="center" vertical="center" shrinkToFit="1"/>
    </xf>
    <xf numFmtId="0" fontId="34" fillId="0" borderId="27" xfId="1" applyFont="1" applyBorder="1" applyAlignment="1">
      <alignment horizontal="center" vertical="center" shrinkToFit="1"/>
    </xf>
    <xf numFmtId="0" fontId="22" fillId="0" borderId="58" xfId="1" applyFont="1" applyBorder="1" applyAlignment="1">
      <alignment horizontal="center" vertical="center"/>
    </xf>
    <xf numFmtId="0" fontId="22" fillId="3" borderId="58" xfId="1" applyFont="1" applyFill="1" applyBorder="1" applyAlignment="1">
      <alignment horizontal="center" vertical="center"/>
    </xf>
    <xf numFmtId="0" fontId="33" fillId="0" borderId="0" xfId="1" applyFont="1" applyAlignment="1">
      <alignment horizontal="center" vertical="center"/>
    </xf>
    <xf numFmtId="0" fontId="12" fillId="3" borderId="58" xfId="1" applyFont="1" applyFill="1" applyBorder="1" applyAlignment="1">
      <alignment horizontal="center" vertical="center"/>
    </xf>
    <xf numFmtId="177" fontId="12" fillId="0" borderId="58" xfId="1" applyNumberFormat="1" applyFont="1" applyBorder="1" applyAlignment="1">
      <alignment horizontal="center" vertical="center"/>
    </xf>
    <xf numFmtId="0" fontId="22" fillId="0" borderId="0" xfId="1" applyFont="1" applyAlignment="1">
      <alignment horizontal="left" vertical="center"/>
    </xf>
    <xf numFmtId="0" fontId="22" fillId="0" borderId="0" xfId="1" applyFont="1" applyAlignment="1">
      <alignment horizontal="left" vertical="center" wrapText="1"/>
    </xf>
    <xf numFmtId="0" fontId="22" fillId="0" borderId="0" xfId="1" applyFont="1" applyAlignment="1">
      <alignment horizontal="left" vertical="top" wrapText="1"/>
    </xf>
    <xf numFmtId="0" fontId="22" fillId="0" borderId="58" xfId="1" applyFont="1" applyBorder="1" applyAlignment="1">
      <alignment horizontal="center" vertical="center" wrapText="1"/>
    </xf>
    <xf numFmtId="0" fontId="22" fillId="0" borderId="58" xfId="1" applyFont="1" applyBorder="1" applyAlignment="1">
      <alignment horizontal="left" vertical="center" wrapText="1"/>
    </xf>
    <xf numFmtId="0" fontId="14" fillId="0" borderId="58" xfId="1" applyFont="1" applyBorder="1" applyAlignment="1">
      <alignment horizontal="left" vertical="center"/>
    </xf>
    <xf numFmtId="177" fontId="12" fillId="0" borderId="51" xfId="1" applyNumberFormat="1" applyFont="1" applyBorder="1" applyAlignment="1">
      <alignment horizontal="right" vertical="center"/>
    </xf>
    <xf numFmtId="0" fontId="23" fillId="0" borderId="58" xfId="1" applyFont="1" applyBorder="1" applyAlignment="1">
      <alignment horizontal="center" vertical="center" textRotation="255"/>
    </xf>
    <xf numFmtId="0" fontId="23" fillId="0" borderId="51" xfId="1" applyFont="1" applyBorder="1" applyAlignment="1">
      <alignment horizontal="center" vertical="center" textRotation="255"/>
    </xf>
    <xf numFmtId="0" fontId="22" fillId="0" borderId="31" xfId="1" applyFont="1" applyBorder="1" applyAlignment="1">
      <alignment horizontal="left" vertical="center"/>
    </xf>
    <xf numFmtId="0" fontId="22" fillId="0" borderId="14" xfId="1" applyFont="1" applyBorder="1" applyAlignment="1">
      <alignment horizontal="left" vertical="center"/>
    </xf>
    <xf numFmtId="176" fontId="22" fillId="0" borderId="56" xfId="1" quotePrefix="1" applyNumberFormat="1" applyFont="1" applyBorder="1" applyAlignment="1" applyProtection="1">
      <alignment horizontal="right" vertical="center"/>
      <protection locked="0"/>
    </xf>
    <xf numFmtId="176" fontId="22" fillId="0" borderId="55" xfId="1" applyNumberFormat="1" applyFont="1" applyBorder="1" applyAlignment="1" applyProtection="1">
      <alignment horizontal="right" vertical="center"/>
      <protection locked="0"/>
    </xf>
    <xf numFmtId="176" fontId="22" fillId="0" borderId="54" xfId="1" applyNumberFormat="1" applyFont="1" applyBorder="1" applyAlignment="1" applyProtection="1">
      <alignment horizontal="right" vertical="center"/>
      <protection locked="0"/>
    </xf>
    <xf numFmtId="0" fontId="22" fillId="0" borderId="24" xfId="1" applyFont="1" applyBorder="1" applyAlignment="1">
      <alignment horizontal="center" vertical="center"/>
    </xf>
    <xf numFmtId="0" fontId="22" fillId="0" borderId="32" xfId="1" applyFont="1" applyBorder="1" applyAlignment="1">
      <alignment horizontal="center" vertical="center"/>
    </xf>
    <xf numFmtId="0" fontId="22" fillId="0" borderId="30" xfId="1" applyFont="1" applyBorder="1" applyAlignment="1">
      <alignment horizontal="left" vertical="center"/>
    </xf>
    <xf numFmtId="176" fontId="22" fillId="0" borderId="56" xfId="1" applyNumberFormat="1" applyFont="1" applyBorder="1">
      <alignment vertical="center"/>
    </xf>
    <xf numFmtId="176" fontId="22" fillId="0" borderId="55" xfId="1" applyNumberFormat="1" applyFont="1" applyBorder="1">
      <alignment vertical="center"/>
    </xf>
    <xf numFmtId="176" fontId="22" fillId="0" borderId="54" xfId="1" applyNumberFormat="1" applyFont="1" applyBorder="1">
      <alignment vertical="center"/>
    </xf>
    <xf numFmtId="0" fontId="22" fillId="0" borderId="16" xfId="1" applyFont="1" applyBorder="1" applyAlignment="1">
      <alignment horizontal="center" vertical="center"/>
    </xf>
    <xf numFmtId="0" fontId="14" fillId="0" borderId="65" xfId="1" applyFont="1" applyBorder="1" applyAlignment="1">
      <alignment horizontal="left" vertical="center" wrapText="1"/>
    </xf>
    <xf numFmtId="0" fontId="14" fillId="0" borderId="64" xfId="1" applyFont="1" applyBorder="1" applyAlignment="1">
      <alignment horizontal="left" vertical="center"/>
    </xf>
    <xf numFmtId="176" fontId="22" fillId="3" borderId="32" xfId="1" applyNumberFormat="1" applyFont="1" applyFill="1" applyBorder="1" applyAlignment="1" applyProtection="1">
      <alignment horizontal="right" vertical="center"/>
      <protection locked="0"/>
    </xf>
    <xf numFmtId="0" fontId="22" fillId="0" borderId="64" xfId="1" applyFont="1" applyBorder="1" applyAlignment="1">
      <alignment horizontal="center" vertical="center"/>
    </xf>
    <xf numFmtId="0" fontId="22" fillId="0" borderId="45" xfId="1" applyFont="1" applyBorder="1" applyAlignment="1">
      <alignment horizontal="center" vertical="center"/>
    </xf>
    <xf numFmtId="0" fontId="14" fillId="0" borderId="63" xfId="1" applyFont="1" applyBorder="1" applyAlignment="1">
      <alignment horizontal="left" vertical="center" wrapText="1" shrinkToFit="1"/>
    </xf>
    <xf numFmtId="0" fontId="14" fillId="0" borderId="62" xfId="1" applyFont="1" applyBorder="1" applyAlignment="1">
      <alignment horizontal="left" vertical="center" wrapText="1" shrinkToFit="1"/>
    </xf>
    <xf numFmtId="176" fontId="22" fillId="0" borderId="51" xfId="1" applyNumberFormat="1" applyFont="1" applyBorder="1" applyAlignment="1" applyProtection="1">
      <alignment horizontal="right" vertical="center"/>
      <protection locked="0"/>
    </xf>
    <xf numFmtId="0" fontId="22" fillId="0" borderId="60" xfId="1" applyFont="1" applyBorder="1" applyAlignment="1">
      <alignment horizontal="center" vertical="center"/>
    </xf>
    <xf numFmtId="0" fontId="22" fillId="0" borderId="59" xfId="1" applyFont="1" applyBorder="1" applyAlignment="1">
      <alignment horizontal="center" vertical="center"/>
    </xf>
    <xf numFmtId="0" fontId="14" fillId="0" borderId="60" xfId="1" applyFont="1" applyBorder="1" applyAlignment="1">
      <alignment horizontal="left" vertical="center" wrapText="1" shrinkToFit="1"/>
    </xf>
    <xf numFmtId="0" fontId="14" fillId="0" borderId="59" xfId="1" applyFont="1" applyBorder="1" applyAlignment="1">
      <alignment horizontal="left" vertical="center" wrapText="1" shrinkToFit="1"/>
    </xf>
    <xf numFmtId="176" fontId="22" fillId="3" borderId="58" xfId="1" applyNumberFormat="1" applyFont="1" applyFill="1" applyBorder="1" applyAlignment="1" applyProtection="1">
      <alignment horizontal="right" vertical="center"/>
      <protection locked="0"/>
    </xf>
    <xf numFmtId="0" fontId="25" fillId="5" borderId="49" xfId="1" applyFont="1" applyFill="1" applyBorder="1" applyAlignment="1">
      <alignment horizontal="center" vertical="center"/>
    </xf>
    <xf numFmtId="0" fontId="25" fillId="5" borderId="41" xfId="1" applyFont="1" applyFill="1" applyBorder="1" applyAlignment="1">
      <alignment horizontal="center" vertical="center"/>
    </xf>
    <xf numFmtId="0" fontId="25" fillId="5" borderId="34" xfId="1" applyFont="1" applyFill="1" applyBorder="1" applyAlignment="1">
      <alignment horizontal="center" vertical="center"/>
    </xf>
    <xf numFmtId="0" fontId="14" fillId="0" borderId="0" xfId="1" applyFont="1" applyAlignment="1">
      <alignment horizontal="left" vertical="center" wrapText="1" shrinkToFit="1"/>
    </xf>
    <xf numFmtId="0" fontId="14" fillId="0" borderId="27" xfId="1" applyFont="1" applyBorder="1" applyAlignment="1">
      <alignment horizontal="left" vertical="center" wrapText="1" shrinkToFit="1"/>
    </xf>
    <xf numFmtId="0" fontId="14" fillId="0" borderId="25" xfId="1" applyFont="1" applyBorder="1" applyAlignment="1">
      <alignment horizontal="left" vertical="center" wrapText="1" shrinkToFit="1"/>
    </xf>
    <xf numFmtId="0" fontId="14" fillId="0" borderId="24" xfId="1" applyFont="1" applyBorder="1" applyAlignment="1">
      <alignment horizontal="left" vertical="center" wrapText="1" shrinkToFit="1"/>
    </xf>
    <xf numFmtId="0" fontId="22" fillId="0" borderId="31" xfId="1" applyFont="1" applyBorder="1" applyAlignment="1">
      <alignment horizontal="left" vertical="center" wrapText="1" shrinkToFit="1"/>
    </xf>
    <xf numFmtId="0" fontId="22" fillId="0" borderId="30" xfId="1" applyFont="1" applyBorder="1" applyAlignment="1">
      <alignment horizontal="left" vertical="center" wrapText="1" shrinkToFit="1"/>
    </xf>
    <xf numFmtId="0" fontId="22" fillId="0" borderId="29" xfId="1" applyFont="1" applyBorder="1" applyAlignment="1">
      <alignment horizontal="left" vertical="center" wrapText="1" shrinkToFit="1"/>
    </xf>
    <xf numFmtId="0" fontId="24" fillId="0" borderId="31" xfId="1" applyFont="1" applyBorder="1" applyAlignment="1">
      <alignment horizontal="center" vertical="center" wrapText="1"/>
    </xf>
    <xf numFmtId="0" fontId="24" fillId="0" borderId="30" xfId="1" applyFont="1" applyBorder="1" applyAlignment="1">
      <alignment horizontal="center" vertical="center" wrapText="1"/>
    </xf>
    <xf numFmtId="0" fontId="24" fillId="0" borderId="28" xfId="1" applyFont="1" applyBorder="1" applyAlignment="1">
      <alignment horizontal="center" vertical="center" wrapText="1"/>
    </xf>
    <xf numFmtId="0" fontId="24" fillId="0" borderId="0" xfId="1" applyFont="1" applyAlignment="1">
      <alignment horizontal="center" vertical="center" wrapText="1"/>
    </xf>
    <xf numFmtId="0" fontId="24" fillId="0" borderId="30" xfId="1" applyFont="1" applyBorder="1" applyAlignment="1">
      <alignment horizontal="center" vertical="center"/>
    </xf>
    <xf numFmtId="0" fontId="24" fillId="0" borderId="53" xfId="1" applyFont="1" applyBorder="1" applyAlignment="1">
      <alignment horizontal="center" vertical="center"/>
    </xf>
    <xf numFmtId="38" fontId="22" fillId="3" borderId="52" xfId="1" applyNumberFormat="1" applyFont="1" applyFill="1" applyBorder="1" applyAlignment="1">
      <alignment horizontal="center" vertical="center" shrinkToFit="1"/>
    </xf>
    <xf numFmtId="0" fontId="22" fillId="3" borderId="51" xfId="1" applyFont="1" applyFill="1" applyBorder="1" applyAlignment="1">
      <alignment horizontal="center" vertical="center" shrinkToFit="1"/>
    </xf>
    <xf numFmtId="0" fontId="22" fillId="3" borderId="50" xfId="1" applyFont="1" applyFill="1" applyBorder="1" applyAlignment="1">
      <alignment horizontal="center" vertical="center" shrinkToFit="1"/>
    </xf>
    <xf numFmtId="0" fontId="12" fillId="0" borderId="42" xfId="1" applyFont="1" applyBorder="1" applyAlignment="1">
      <alignment horizontal="center" vertical="center"/>
    </xf>
    <xf numFmtId="0" fontId="28" fillId="0" borderId="8" xfId="1" applyFont="1" applyBorder="1" applyAlignment="1">
      <alignment horizontal="left" vertical="center"/>
    </xf>
    <xf numFmtId="0" fontId="28" fillId="0" borderId="1" xfId="1" applyFont="1" applyBorder="1" applyAlignment="1">
      <alignment horizontal="left" vertical="center"/>
    </xf>
    <xf numFmtId="0" fontId="28" fillId="0" borderId="7" xfId="1" applyFont="1" applyBorder="1" applyAlignment="1">
      <alignment horizontal="left" vertical="center"/>
    </xf>
    <xf numFmtId="0" fontId="28" fillId="0" borderId="3" xfId="1" applyFont="1" applyBorder="1" applyAlignment="1">
      <alignment horizontal="left" vertical="center"/>
    </xf>
    <xf numFmtId="0" fontId="28" fillId="0" borderId="2" xfId="1" applyFont="1" applyBorder="1" applyAlignment="1">
      <alignment horizontal="left" vertical="center"/>
    </xf>
    <xf numFmtId="0" fontId="12" fillId="0" borderId="35" xfId="1" applyFont="1" applyBorder="1" applyAlignment="1">
      <alignment horizontal="center" vertical="center"/>
    </xf>
    <xf numFmtId="0" fontId="13" fillId="0" borderId="31" xfId="1" applyFont="1" applyBorder="1" applyAlignment="1">
      <alignment horizontal="center" vertical="center" wrapText="1"/>
    </xf>
    <xf numFmtId="0" fontId="13" fillId="0" borderId="30" xfId="1" applyFont="1" applyBorder="1" applyAlignment="1">
      <alignment horizontal="center" vertical="center"/>
    </xf>
    <xf numFmtId="0" fontId="13" fillId="0" borderId="26" xfId="1" applyFont="1" applyBorder="1" applyAlignment="1">
      <alignment horizontal="center" vertical="center"/>
    </xf>
    <xf numFmtId="0" fontId="13" fillId="0" borderId="25" xfId="1" applyFont="1" applyBorder="1" applyAlignment="1">
      <alignment horizontal="center" vertical="center"/>
    </xf>
    <xf numFmtId="38" fontId="22" fillId="3" borderId="48" xfId="1" applyNumberFormat="1" applyFont="1" applyFill="1" applyBorder="1" applyAlignment="1">
      <alignment horizontal="center" vertical="center" shrinkToFit="1"/>
    </xf>
    <xf numFmtId="0" fontId="22" fillId="3" borderId="47" xfId="1" applyFont="1" applyFill="1" applyBorder="1" applyAlignment="1">
      <alignment horizontal="center" vertical="center" shrinkToFit="1"/>
    </xf>
    <xf numFmtId="0" fontId="22" fillId="3" borderId="46" xfId="1" applyFont="1" applyFill="1" applyBorder="1" applyAlignment="1">
      <alignment horizontal="center" vertical="center" shrinkToFit="1"/>
    </xf>
    <xf numFmtId="0" fontId="22" fillId="3" borderId="15" xfId="1" applyFont="1" applyFill="1" applyBorder="1" applyAlignment="1">
      <alignment horizontal="center" vertical="center"/>
    </xf>
    <xf numFmtId="0" fontId="22" fillId="3" borderId="16" xfId="1" applyFont="1" applyFill="1" applyBorder="1" applyAlignment="1">
      <alignment horizontal="center" vertical="center"/>
    </xf>
    <xf numFmtId="0" fontId="22" fillId="0" borderId="14" xfId="1" applyFont="1" applyBorder="1" applyAlignment="1">
      <alignment horizontal="center" vertical="center"/>
    </xf>
    <xf numFmtId="0" fontId="22" fillId="0" borderId="14" xfId="1" applyFont="1" applyBorder="1" applyAlignment="1" applyProtection="1">
      <alignment horizontal="center" vertical="center"/>
      <protection locked="0"/>
    </xf>
    <xf numFmtId="0" fontId="22" fillId="0" borderId="16" xfId="1" applyFont="1" applyBorder="1" applyAlignment="1" applyProtection="1">
      <alignment horizontal="center" vertical="center"/>
      <protection locked="0"/>
    </xf>
    <xf numFmtId="2" fontId="24" fillId="0" borderId="36" xfId="1" applyNumberFormat="1" applyFont="1" applyBorder="1" applyAlignment="1">
      <alignment horizontal="center" vertical="center" shrinkToFit="1"/>
    </xf>
    <xf numFmtId="2" fontId="24" fillId="0" borderId="44" xfId="1" applyNumberFormat="1" applyFont="1" applyBorder="1" applyAlignment="1">
      <alignment horizontal="center" vertical="center" shrinkToFit="1"/>
    </xf>
    <xf numFmtId="2" fontId="24" fillId="0" borderId="43" xfId="1" applyNumberFormat="1" applyFont="1" applyBorder="1" applyAlignment="1">
      <alignment horizontal="center" vertical="center" shrinkToFit="1"/>
    </xf>
    <xf numFmtId="0" fontId="26" fillId="2" borderId="40" xfId="1" applyFont="1" applyFill="1" applyBorder="1" applyAlignment="1">
      <alignment horizontal="center" vertical="center" shrinkToFit="1"/>
    </xf>
    <xf numFmtId="0" fontId="26" fillId="2" borderId="19" xfId="1" applyFont="1" applyFill="1" applyBorder="1" applyAlignment="1">
      <alignment horizontal="center" vertical="center" shrinkToFit="1"/>
    </xf>
    <xf numFmtId="0" fontId="26" fillId="2" borderId="39" xfId="1" applyFont="1" applyFill="1" applyBorder="1" applyAlignment="1">
      <alignment horizontal="center" vertical="center" shrinkToFit="1"/>
    </xf>
    <xf numFmtId="0" fontId="24" fillId="0" borderId="57" xfId="1" applyFont="1" applyBorder="1" applyAlignment="1">
      <alignment horizontal="center" vertical="center" textRotation="255" shrinkToFit="1"/>
    </xf>
    <xf numFmtId="0" fontId="24" fillId="0" borderId="33" xfId="1" applyFont="1" applyBorder="1" applyAlignment="1">
      <alignment horizontal="center" vertical="center" textRotation="255" shrinkToFit="1"/>
    </xf>
    <xf numFmtId="38" fontId="22" fillId="3" borderId="56" xfId="1" applyNumberFormat="1" applyFont="1" applyFill="1" applyBorder="1" applyAlignment="1">
      <alignment horizontal="center" vertical="center" shrinkToFit="1"/>
    </xf>
    <xf numFmtId="0" fontId="22" fillId="3" borderId="55" xfId="1" applyFont="1" applyFill="1" applyBorder="1" applyAlignment="1">
      <alignment horizontal="center" vertical="center" shrinkToFit="1"/>
    </xf>
    <xf numFmtId="0" fontId="22" fillId="3" borderId="54" xfId="1" applyFont="1" applyFill="1" applyBorder="1" applyAlignment="1">
      <alignment horizontal="center" vertical="center" shrinkToFit="1"/>
    </xf>
    <xf numFmtId="3" fontId="24" fillId="2" borderId="38" xfId="1" applyNumberFormat="1" applyFont="1" applyFill="1" applyBorder="1" applyAlignment="1">
      <alignment horizontal="center" vertical="center" shrinkToFit="1"/>
    </xf>
    <xf numFmtId="3" fontId="24" fillId="2" borderId="25" xfId="1" applyNumberFormat="1" applyFont="1" applyFill="1" applyBorder="1" applyAlignment="1">
      <alignment horizontal="center" vertical="center" shrinkToFit="1"/>
    </xf>
    <xf numFmtId="3" fontId="24" fillId="2" borderId="37" xfId="1" applyNumberFormat="1" applyFont="1" applyFill="1" applyBorder="1" applyAlignment="1">
      <alignment horizontal="center" vertical="center" shrinkToFit="1"/>
    </xf>
    <xf numFmtId="0" fontId="14" fillId="0" borderId="0" xfId="1" applyFont="1" applyAlignment="1">
      <alignment horizontal="left" vertical="top" wrapText="1"/>
    </xf>
    <xf numFmtId="0" fontId="22" fillId="0" borderId="15" xfId="1" applyFont="1" applyBorder="1" applyAlignment="1">
      <alignment horizontal="center" vertical="center"/>
    </xf>
    <xf numFmtId="0" fontId="17" fillId="0" borderId="31" xfId="1" applyFont="1" applyBorder="1" applyAlignment="1">
      <alignment horizontal="center" vertical="center" wrapText="1"/>
    </xf>
    <xf numFmtId="0" fontId="17" fillId="0" borderId="30" xfId="1" applyFont="1" applyBorder="1" applyAlignment="1">
      <alignment horizontal="center" vertical="center" wrapText="1"/>
    </xf>
    <xf numFmtId="0" fontId="17" fillId="0" borderId="29" xfId="1" applyFont="1" applyBorder="1" applyAlignment="1">
      <alignment horizontal="center" vertical="center" wrapText="1"/>
    </xf>
    <xf numFmtId="0" fontId="17" fillId="0" borderId="26" xfId="1" applyFont="1" applyBorder="1" applyAlignment="1">
      <alignment horizontal="center" vertical="center" wrapText="1"/>
    </xf>
    <xf numFmtId="0" fontId="17" fillId="0" borderId="25" xfId="1" applyFont="1" applyBorder="1" applyAlignment="1">
      <alignment horizontal="center" vertical="center" wrapText="1"/>
    </xf>
    <xf numFmtId="0" fontId="17" fillId="0" borderId="24" xfId="1" applyFont="1" applyBorder="1" applyAlignment="1">
      <alignment horizontal="center" vertical="center" wrapText="1"/>
    </xf>
    <xf numFmtId="0" fontId="18" fillId="0" borderId="15" xfId="1" applyFont="1" applyBorder="1" applyAlignment="1">
      <alignment horizontal="center" vertical="center" wrapText="1"/>
    </xf>
    <xf numFmtId="0" fontId="18" fillId="0" borderId="14" xfId="1" applyFont="1" applyBorder="1" applyAlignment="1">
      <alignment horizontal="center" vertical="center" wrapText="1"/>
    </xf>
    <xf numFmtId="0" fontId="18" fillId="0" borderId="16" xfId="1" applyFont="1" applyBorder="1" applyAlignment="1">
      <alignment horizontal="center" vertical="center" wrapText="1"/>
    </xf>
    <xf numFmtId="0" fontId="18" fillId="0" borderId="14" xfId="1" applyFont="1" applyBorder="1" applyAlignment="1" applyProtection="1">
      <alignment horizontal="center" vertical="center"/>
      <protection locked="0"/>
    </xf>
    <xf numFmtId="0" fontId="18" fillId="0" borderId="14" xfId="1" applyFont="1" applyBorder="1" applyAlignment="1" applyProtection="1">
      <alignment horizontal="left" vertical="center" wrapText="1"/>
      <protection locked="0"/>
    </xf>
    <xf numFmtId="0" fontId="18" fillId="0" borderId="14" xfId="1" applyFont="1" applyBorder="1" applyAlignment="1" applyProtection="1">
      <alignment horizontal="left" vertical="center"/>
      <protection locked="0"/>
    </xf>
    <xf numFmtId="0" fontId="19" fillId="0" borderId="31" xfId="1" applyFont="1" applyBorder="1" applyAlignment="1">
      <alignment horizontal="center" vertical="center" wrapText="1"/>
    </xf>
    <xf numFmtId="0" fontId="19" fillId="0" borderId="30" xfId="1" applyFont="1" applyBorder="1" applyAlignment="1">
      <alignment horizontal="center" vertical="center" wrapText="1"/>
    </xf>
    <xf numFmtId="0" fontId="19" fillId="0" borderId="29" xfId="1" applyFont="1" applyBorder="1" applyAlignment="1">
      <alignment horizontal="center" vertical="center" wrapText="1"/>
    </xf>
    <xf numFmtId="0" fontId="19" fillId="0" borderId="28" xfId="1" applyFont="1" applyBorder="1" applyAlignment="1">
      <alignment horizontal="center" vertical="center" wrapText="1"/>
    </xf>
    <xf numFmtId="0" fontId="19" fillId="0" borderId="0" xfId="1" applyFont="1" applyAlignment="1">
      <alignment horizontal="center" vertical="center" wrapText="1"/>
    </xf>
    <xf numFmtId="0" fontId="19" fillId="0" borderId="27" xfId="1" applyFont="1" applyBorder="1" applyAlignment="1">
      <alignment horizontal="center" vertical="center" wrapText="1"/>
    </xf>
    <xf numFmtId="0" fontId="19" fillId="0" borderId="26" xfId="1" applyFont="1" applyBorder="1" applyAlignment="1">
      <alignment horizontal="center" vertical="center" wrapText="1"/>
    </xf>
    <xf numFmtId="0" fontId="19" fillId="0" borderId="25" xfId="1" applyFont="1" applyBorder="1" applyAlignment="1">
      <alignment horizontal="center" vertical="center" wrapText="1"/>
    </xf>
    <xf numFmtId="0" fontId="19" fillId="0" borderId="24" xfId="1" applyFont="1" applyBorder="1" applyAlignment="1">
      <alignment horizontal="center" vertical="center" wrapText="1"/>
    </xf>
    <xf numFmtId="0" fontId="19" fillId="0" borderId="31" xfId="1" applyFont="1" applyBorder="1" applyAlignment="1" applyProtection="1">
      <alignment horizontal="left" vertical="center"/>
      <protection locked="0"/>
    </xf>
    <xf numFmtId="0" fontId="19" fillId="0" borderId="30" xfId="1" applyFont="1" applyBorder="1" applyAlignment="1" applyProtection="1">
      <alignment horizontal="left" vertical="center"/>
      <protection locked="0"/>
    </xf>
    <xf numFmtId="0" fontId="19" fillId="0" borderId="29" xfId="1" applyFont="1" applyBorder="1" applyAlignment="1" applyProtection="1">
      <alignment horizontal="left" vertical="center"/>
      <protection locked="0"/>
    </xf>
    <xf numFmtId="0" fontId="18" fillId="3" borderId="15" xfId="1" applyFont="1" applyFill="1" applyBorder="1" applyAlignment="1" applyProtection="1">
      <alignment vertical="center" wrapText="1"/>
      <protection locked="0"/>
    </xf>
    <xf numFmtId="0" fontId="18" fillId="3" borderId="14" xfId="1" applyFont="1" applyFill="1" applyBorder="1" applyAlignment="1" applyProtection="1">
      <alignment vertical="center" wrapText="1"/>
      <protection locked="0"/>
    </xf>
    <xf numFmtId="0" fontId="18" fillId="3" borderId="16" xfId="1" applyFont="1" applyFill="1" applyBorder="1" applyAlignment="1" applyProtection="1">
      <alignment vertical="center" wrapText="1"/>
      <protection locked="0"/>
    </xf>
    <xf numFmtId="0" fontId="17" fillId="0" borderId="31" xfId="1" applyFont="1" applyBorder="1" applyAlignment="1" applyProtection="1">
      <alignment horizontal="left" vertical="center" wrapText="1"/>
      <protection locked="0"/>
    </xf>
    <xf numFmtId="0" fontId="17" fillId="0" borderId="30" xfId="1" applyFont="1" applyBorder="1" applyAlignment="1" applyProtection="1">
      <alignment horizontal="left" vertical="center" wrapText="1"/>
      <protection locked="0"/>
    </xf>
    <xf numFmtId="0" fontId="17" fillId="0" borderId="29" xfId="1" applyFont="1" applyBorder="1" applyAlignment="1" applyProtection="1">
      <alignment horizontal="left" vertical="center" wrapText="1"/>
      <protection locked="0"/>
    </xf>
    <xf numFmtId="0" fontId="17" fillId="0" borderId="28" xfId="1" applyFont="1" applyBorder="1" applyAlignment="1" applyProtection="1">
      <alignment horizontal="left" vertical="center" wrapText="1"/>
      <protection locked="0"/>
    </xf>
    <xf numFmtId="0" fontId="17" fillId="0" borderId="0" xfId="1" applyFont="1" applyAlignment="1" applyProtection="1">
      <alignment horizontal="left" vertical="center" wrapText="1"/>
      <protection locked="0"/>
    </xf>
    <xf numFmtId="0" fontId="17" fillId="0" borderId="27" xfId="1" applyFont="1" applyBorder="1" applyAlignment="1" applyProtection="1">
      <alignment horizontal="left" vertical="center" wrapText="1"/>
      <protection locked="0"/>
    </xf>
    <xf numFmtId="0" fontId="17" fillId="0" borderId="26" xfId="1" applyFont="1" applyBorder="1" applyAlignment="1" applyProtection="1">
      <alignment horizontal="center" vertical="center"/>
      <protection locked="0"/>
    </xf>
    <xf numFmtId="0" fontId="17" fillId="0" borderId="25" xfId="1" applyFont="1" applyBorder="1" applyAlignment="1" applyProtection="1">
      <alignment horizontal="center" vertical="center"/>
      <protection locked="0"/>
    </xf>
    <xf numFmtId="0" fontId="17" fillId="0" borderId="24" xfId="1" applyFont="1" applyBorder="1" applyAlignment="1" applyProtection="1">
      <alignment horizontal="center" vertical="center"/>
      <protection locked="0"/>
    </xf>
    <xf numFmtId="0" fontId="17" fillId="0" borderId="14" xfId="1" applyFont="1" applyBorder="1" applyAlignment="1" applyProtection="1">
      <alignment horizontal="center" vertical="center"/>
      <protection locked="0"/>
    </xf>
    <xf numFmtId="0" fontId="17" fillId="3" borderId="14" xfId="1" applyFont="1" applyFill="1" applyBorder="1" applyAlignment="1" applyProtection="1">
      <alignment horizontal="center" vertical="center" wrapText="1"/>
      <protection locked="0"/>
    </xf>
    <xf numFmtId="0" fontId="17" fillId="0" borderId="14" xfId="1" applyFont="1" applyBorder="1" applyAlignment="1" applyProtection="1">
      <alignment horizontal="left" vertical="center"/>
      <protection locked="0"/>
    </xf>
    <xf numFmtId="0" fontId="17" fillId="0" borderId="14" xfId="1" applyFont="1" applyBorder="1" applyAlignment="1" applyProtection="1">
      <alignment horizontal="center" vertical="center" wrapText="1"/>
      <protection locked="0"/>
    </xf>
    <xf numFmtId="0" fontId="17" fillId="0" borderId="16" xfId="1" applyFont="1" applyBorder="1" applyAlignment="1" applyProtection="1">
      <alignment horizontal="center" vertical="center" wrapText="1"/>
      <protection locked="0"/>
    </xf>
    <xf numFmtId="0" fontId="10" fillId="4" borderId="11" xfId="1" applyFont="1" applyFill="1" applyBorder="1" applyAlignment="1">
      <alignment horizontal="center" vertical="center" wrapText="1"/>
    </xf>
    <xf numFmtId="0" fontId="10" fillId="4" borderId="10" xfId="1" applyFont="1" applyFill="1" applyBorder="1" applyAlignment="1">
      <alignment horizontal="center" vertical="center" wrapText="1"/>
    </xf>
    <xf numFmtId="0" fontId="10" fillId="4" borderId="23" xfId="1" applyFont="1" applyFill="1" applyBorder="1" applyAlignment="1">
      <alignment horizontal="center" vertical="center" wrapText="1"/>
    </xf>
    <xf numFmtId="0" fontId="13" fillId="4" borderId="11" xfId="1" applyFont="1" applyFill="1" applyBorder="1" applyAlignment="1">
      <alignment horizontal="center" vertical="center"/>
    </xf>
    <xf numFmtId="0" fontId="13" fillId="4" borderId="10" xfId="1" applyFont="1" applyFill="1" applyBorder="1" applyAlignment="1">
      <alignment horizontal="center" vertical="center"/>
    </xf>
    <xf numFmtId="0" fontId="13" fillId="4" borderId="23" xfId="1" applyFont="1" applyFill="1" applyBorder="1" applyAlignment="1">
      <alignment horizontal="center" vertical="center"/>
    </xf>
    <xf numFmtId="0" fontId="13" fillId="2" borderId="19" xfId="1" applyFont="1" applyFill="1" applyBorder="1" applyAlignment="1">
      <alignment horizontal="left" vertical="center"/>
    </xf>
    <xf numFmtId="0" fontId="13" fillId="2" borderId="21" xfId="1" applyFont="1" applyFill="1" applyBorder="1" applyAlignment="1">
      <alignment horizontal="left" vertical="center"/>
    </xf>
    <xf numFmtId="0" fontId="13" fillId="0" borderId="20" xfId="1" applyFont="1" applyBorder="1" applyAlignment="1">
      <alignment horizontal="center" vertical="center"/>
    </xf>
    <xf numFmtId="0" fontId="13" fillId="0" borderId="19" xfId="1" applyFont="1" applyBorder="1" applyAlignment="1">
      <alignment horizontal="center" vertical="center"/>
    </xf>
    <xf numFmtId="0" fontId="13" fillId="0" borderId="18" xfId="1" applyFont="1" applyBorder="1" applyAlignment="1">
      <alignment horizontal="center" vertical="center"/>
    </xf>
    <xf numFmtId="0" fontId="13" fillId="2" borderId="14" xfId="1" applyFont="1" applyFill="1" applyBorder="1" applyAlignment="1">
      <alignment horizontal="left" vertical="center" wrapText="1"/>
    </xf>
    <xf numFmtId="0" fontId="13" fillId="2" borderId="16" xfId="1" applyFont="1" applyFill="1" applyBorder="1" applyAlignment="1">
      <alignment horizontal="left" vertical="center" wrapText="1"/>
    </xf>
    <xf numFmtId="0" fontId="13" fillId="0" borderId="15" xfId="1" applyFont="1" applyBorder="1" applyAlignment="1">
      <alignment horizontal="left" vertical="center"/>
    </xf>
    <xf numFmtId="0" fontId="13" fillId="0" borderId="14" xfId="1" applyFont="1" applyBorder="1" applyAlignment="1">
      <alignment horizontal="left" vertical="center"/>
    </xf>
    <xf numFmtId="0" fontId="13" fillId="0" borderId="13" xfId="1" applyFont="1" applyBorder="1" applyAlignment="1">
      <alignment horizontal="left" vertical="center"/>
    </xf>
    <xf numFmtId="0" fontId="13" fillId="2" borderId="14" xfId="1" applyFont="1" applyFill="1" applyBorder="1" applyAlignment="1">
      <alignment horizontal="left" vertical="center"/>
    </xf>
    <xf numFmtId="0" fontId="13" fillId="2" borderId="16" xfId="1" applyFont="1" applyFill="1" applyBorder="1" applyAlignment="1">
      <alignment horizontal="left" vertical="center"/>
    </xf>
    <xf numFmtId="0" fontId="13" fillId="0" borderId="15" xfId="1" applyFont="1" applyBorder="1">
      <alignment vertical="center"/>
    </xf>
    <xf numFmtId="0" fontId="13" fillId="0" borderId="14" xfId="1" applyFont="1" applyBorder="1">
      <alignment vertical="center"/>
    </xf>
    <xf numFmtId="0" fontId="13" fillId="0" borderId="13" xfId="1" applyFont="1" applyBorder="1">
      <alignment vertical="center"/>
    </xf>
    <xf numFmtId="0" fontId="9" fillId="0" borderId="0" xfId="1" applyFont="1" applyAlignment="1">
      <alignment horizontal="center" vertical="center" wrapText="1"/>
    </xf>
    <xf numFmtId="0" fontId="10" fillId="0" borderId="0" xfId="1" applyFont="1" applyAlignment="1">
      <alignment horizontal="center" vertical="center"/>
    </xf>
    <xf numFmtId="0" fontId="9" fillId="3" borderId="0" xfId="1" applyFont="1" applyFill="1" applyAlignment="1" applyProtection="1">
      <alignment vertical="center" shrinkToFit="1"/>
      <protection locked="0"/>
    </xf>
    <xf numFmtId="0" fontId="10" fillId="0" borderId="0" xfId="1" applyFont="1" applyAlignment="1" applyProtection="1">
      <alignment horizontal="center" vertical="center" shrinkToFit="1"/>
      <protection locked="0"/>
    </xf>
    <xf numFmtId="0" fontId="8" fillId="0" borderId="0" xfId="1" applyFont="1" applyAlignment="1">
      <alignment horizontal="center" vertical="center"/>
    </xf>
    <xf numFmtId="0" fontId="8" fillId="0" borderId="5" xfId="1" applyFont="1" applyBorder="1" applyAlignment="1">
      <alignment horizontal="center" vertical="center"/>
    </xf>
    <xf numFmtId="0" fontId="13" fillId="2" borderId="14" xfId="1" applyFont="1" applyFill="1" applyBorder="1" applyAlignment="1">
      <alignment vertical="center" wrapText="1"/>
    </xf>
    <xf numFmtId="0" fontId="13" fillId="2" borderId="16" xfId="1" applyFont="1" applyFill="1" applyBorder="1" applyAlignment="1">
      <alignment vertical="center" wrapText="1"/>
    </xf>
    <xf numFmtId="0" fontId="13" fillId="0" borderId="15" xfId="1" applyFont="1" applyBorder="1" applyAlignment="1">
      <alignment horizontal="center" vertical="center"/>
    </xf>
    <xf numFmtId="0" fontId="13" fillId="0" borderId="14" xfId="1" applyFont="1" applyBorder="1" applyAlignment="1">
      <alignment horizontal="center" vertical="center"/>
    </xf>
    <xf numFmtId="0" fontId="13" fillId="0" borderId="13" xfId="1" applyFont="1" applyBorder="1" applyAlignment="1">
      <alignment horizontal="center" vertical="center"/>
    </xf>
    <xf numFmtId="0" fontId="9" fillId="2" borderId="0" xfId="1" applyFont="1" applyFill="1" applyAlignment="1">
      <alignment horizontal="left" vertical="center" wrapText="1"/>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0" fontId="12" fillId="3" borderId="0" xfId="1" applyFont="1" applyFill="1" applyAlignment="1" applyProtection="1">
      <alignment horizontal="center" vertical="center"/>
      <protection locked="0"/>
    </xf>
    <xf numFmtId="0" fontId="9" fillId="3" borderId="0" xfId="1" applyFont="1" applyFill="1" applyAlignment="1">
      <alignment vertical="center" shrinkToFit="1"/>
    </xf>
    <xf numFmtId="0" fontId="9" fillId="3" borderId="5" xfId="1" applyFont="1" applyFill="1" applyBorder="1" applyAlignment="1">
      <alignment vertical="center" shrinkToFit="1"/>
    </xf>
    <xf numFmtId="0" fontId="22" fillId="2" borderId="0" xfId="1" applyFont="1" applyFill="1" applyAlignment="1">
      <alignment horizontal="left" vertical="top" wrapText="1"/>
    </xf>
    <xf numFmtId="0" fontId="13" fillId="0" borderId="11" xfId="1" applyFont="1" applyBorder="1">
      <alignment vertical="center"/>
    </xf>
    <xf numFmtId="0" fontId="13" fillId="0" borderId="10" xfId="1" applyFont="1" applyBorder="1">
      <alignment vertical="center"/>
    </xf>
    <xf numFmtId="0" fontId="13" fillId="0" borderId="9" xfId="1" applyFont="1" applyBorder="1">
      <alignment vertical="center"/>
    </xf>
    <xf numFmtId="0" fontId="13" fillId="0" borderId="15" xfId="1" applyFont="1" applyBorder="1" applyAlignment="1">
      <alignment vertical="center" wrapText="1"/>
    </xf>
    <xf numFmtId="0" fontId="13" fillId="0" borderId="14" xfId="1" applyFont="1" applyBorder="1" applyAlignment="1">
      <alignment vertical="center" wrapText="1"/>
    </xf>
    <xf numFmtId="0" fontId="13" fillId="0" borderId="13" xfId="1" applyFont="1" applyBorder="1" applyAlignment="1">
      <alignment vertical="center" wrapText="1"/>
    </xf>
    <xf numFmtId="0" fontId="9" fillId="0" borderId="6" xfId="1" applyFont="1" applyBorder="1" applyAlignment="1">
      <alignment horizontal="left" vertical="center"/>
    </xf>
    <xf numFmtId="0" fontId="9" fillId="0" borderId="0" xfId="1" applyFont="1" applyAlignment="1">
      <alignment horizontal="left" vertical="center"/>
    </xf>
    <xf numFmtId="0" fontId="22" fillId="2" borderId="0" xfId="1" applyFont="1" applyFill="1" applyAlignment="1">
      <alignment horizontal="left" vertical="center" wrapText="1"/>
    </xf>
    <xf numFmtId="0" fontId="19" fillId="0" borderId="26" xfId="1" applyFont="1" applyBorder="1" applyAlignment="1" applyProtection="1">
      <alignment horizontal="center" vertical="center"/>
      <protection locked="0"/>
    </xf>
    <xf numFmtId="0" fontId="19" fillId="0" borderId="25" xfId="1" applyFont="1" applyBorder="1" applyAlignment="1" applyProtection="1">
      <alignment horizontal="center" vertical="center"/>
      <protection locked="0"/>
    </xf>
    <xf numFmtId="0" fontId="19" fillId="0" borderId="24" xfId="1" applyFont="1" applyBorder="1" applyAlignment="1" applyProtection="1">
      <alignment horizontal="center" vertical="center"/>
      <protection locked="0"/>
    </xf>
    <xf numFmtId="0" fontId="19" fillId="0" borderId="26" xfId="1" applyFont="1" applyBorder="1" applyAlignment="1" applyProtection="1">
      <alignment horizontal="left" vertical="center" wrapText="1"/>
      <protection locked="0"/>
    </xf>
    <xf numFmtId="0" fontId="19" fillId="0" borderId="25" xfId="1" applyFont="1" applyBorder="1" applyAlignment="1" applyProtection="1">
      <alignment horizontal="left" vertical="center" wrapText="1"/>
      <protection locked="0"/>
    </xf>
    <xf numFmtId="0" fontId="19" fillId="0" borderId="24" xfId="1" applyFont="1" applyBorder="1" applyAlignment="1" applyProtection="1">
      <alignment horizontal="left" vertical="center" wrapText="1"/>
      <protection locked="0"/>
    </xf>
    <xf numFmtId="0" fontId="24" fillId="2" borderId="38" xfId="1" applyFont="1" applyFill="1" applyBorder="1" applyAlignment="1">
      <alignment horizontal="center" vertical="center" shrinkToFit="1"/>
    </xf>
    <xf numFmtId="0" fontId="24" fillId="2" borderId="25" xfId="1" applyFont="1" applyFill="1" applyBorder="1" applyAlignment="1">
      <alignment horizontal="center" vertical="center" shrinkToFit="1"/>
    </xf>
    <xf numFmtId="0" fontId="24" fillId="2" borderId="37" xfId="1" applyFont="1" applyFill="1" applyBorder="1" applyAlignment="1">
      <alignment horizontal="center" vertical="center" shrinkToFit="1"/>
    </xf>
    <xf numFmtId="177" fontId="12" fillId="3" borderId="51" xfId="1" applyNumberFormat="1" applyFont="1" applyFill="1" applyBorder="1" applyAlignment="1">
      <alignment horizontal="right" vertical="center"/>
    </xf>
    <xf numFmtId="0" fontId="24" fillId="0" borderId="65" xfId="1" applyFont="1" applyBorder="1" applyAlignment="1">
      <alignment horizontal="left" vertical="center" wrapText="1"/>
    </xf>
    <xf numFmtId="0" fontId="24" fillId="0" borderId="64" xfId="1" applyFont="1" applyBorder="1" applyAlignment="1">
      <alignment horizontal="left" vertical="center"/>
    </xf>
    <xf numFmtId="0" fontId="24" fillId="0" borderId="60" xfId="1" applyFont="1" applyBorder="1" applyAlignment="1">
      <alignment horizontal="left" vertical="center" wrapText="1" shrinkToFit="1"/>
    </xf>
    <xf numFmtId="0" fontId="24" fillId="0" borderId="59" xfId="1" applyFont="1" applyBorder="1" applyAlignment="1">
      <alignment horizontal="left" vertical="center" wrapText="1" shrinkToFit="1"/>
    </xf>
    <xf numFmtId="0" fontId="24" fillId="0" borderId="0" xfId="1" applyFont="1" applyAlignment="1">
      <alignment horizontal="left" vertical="center" wrapText="1" shrinkToFit="1"/>
    </xf>
    <xf numFmtId="0" fontId="24" fillId="0" borderId="27" xfId="1" applyFont="1" applyBorder="1" applyAlignment="1">
      <alignment horizontal="left" vertical="center" wrapText="1" shrinkToFit="1"/>
    </xf>
    <xf numFmtId="0" fontId="24" fillId="0" borderId="25" xfId="1" applyFont="1" applyBorder="1" applyAlignment="1">
      <alignment horizontal="left" vertical="center" wrapText="1" shrinkToFit="1"/>
    </xf>
    <xf numFmtId="0" fontId="24" fillId="0" borderId="24" xfId="1" applyFont="1" applyBorder="1" applyAlignment="1">
      <alignment horizontal="left" vertical="center" wrapText="1" shrinkToFit="1"/>
    </xf>
    <xf numFmtId="0" fontId="14" fillId="0" borderId="0" xfId="0" applyFont="1" applyAlignment="1">
      <alignment horizontal="left" vertical="top" wrapText="1"/>
    </xf>
    <xf numFmtId="0" fontId="22" fillId="2" borderId="0" xfId="0" applyFont="1" applyFill="1" applyAlignment="1">
      <alignment horizontal="left" vertical="top" wrapText="1"/>
    </xf>
    <xf numFmtId="0" fontId="22" fillId="2" borderId="0" xfId="0" applyFont="1" applyFill="1" applyAlignment="1">
      <alignment horizontal="left" vertical="center" wrapText="1"/>
    </xf>
    <xf numFmtId="0" fontId="22" fillId="0" borderId="26" xfId="2" applyFont="1" applyBorder="1" applyAlignment="1">
      <alignment horizontal="center" vertical="center"/>
    </xf>
    <xf numFmtId="0" fontId="22" fillId="0" borderId="25" xfId="2" applyFont="1" applyBorder="1" applyAlignment="1">
      <alignment horizontal="center" vertical="center"/>
    </xf>
    <xf numFmtId="0" fontId="22" fillId="2" borderId="71" xfId="2" applyFont="1" applyFill="1" applyBorder="1" applyAlignment="1" applyProtection="1">
      <alignment horizontal="center" vertical="center" wrapText="1"/>
      <protection locked="0"/>
    </xf>
    <xf numFmtId="0" fontId="22" fillId="2" borderId="70" xfId="2" applyFont="1" applyFill="1" applyBorder="1" applyAlignment="1" applyProtection="1">
      <alignment horizontal="center" vertical="center" wrapText="1"/>
      <protection locked="0"/>
    </xf>
    <xf numFmtId="0" fontId="22" fillId="2" borderId="26" xfId="2" applyFont="1" applyFill="1" applyBorder="1" applyAlignment="1" applyProtection="1">
      <alignment horizontal="center" vertical="center" wrapText="1"/>
      <protection locked="0"/>
    </xf>
    <xf numFmtId="0" fontId="22" fillId="2" borderId="25" xfId="2" applyFont="1" applyFill="1" applyBorder="1" applyAlignment="1" applyProtection="1">
      <alignment horizontal="center" vertical="center" wrapText="1"/>
      <protection locked="0"/>
    </xf>
    <xf numFmtId="0" fontId="22" fillId="2" borderId="24" xfId="2" applyFont="1" applyFill="1" applyBorder="1" applyAlignment="1" applyProtection="1">
      <alignment horizontal="center" vertical="center" wrapText="1"/>
      <protection locked="0"/>
    </xf>
    <xf numFmtId="0" fontId="22" fillId="2" borderId="72" xfId="2" applyFont="1" applyFill="1" applyBorder="1" applyAlignment="1" applyProtection="1">
      <alignment horizontal="center" vertical="center" wrapText="1"/>
      <protection locked="0"/>
    </xf>
    <xf numFmtId="0" fontId="33" fillId="0" borderId="0" xfId="2" applyFont="1" applyAlignment="1">
      <alignment horizontal="center" vertical="center" shrinkToFit="1"/>
    </xf>
    <xf numFmtId="0" fontId="22" fillId="0" borderId="31" xfId="2" applyFont="1" applyBorder="1" applyAlignment="1">
      <alignment horizontal="center" vertical="center"/>
    </xf>
    <xf numFmtId="0" fontId="22" fillId="0" borderId="30" xfId="2" applyFont="1" applyBorder="1" applyAlignment="1">
      <alignment horizontal="center" vertical="center"/>
    </xf>
    <xf numFmtId="0" fontId="22" fillId="2" borderId="65" xfId="2" applyFont="1" applyFill="1" applyBorder="1" applyAlignment="1" applyProtection="1">
      <alignment horizontal="center" vertical="center"/>
      <protection locked="0"/>
    </xf>
    <xf numFmtId="0" fontId="22" fillId="2" borderId="64" xfId="2" applyFont="1" applyFill="1" applyBorder="1" applyAlignment="1" applyProtection="1">
      <alignment horizontal="center" vertical="center"/>
      <protection locked="0"/>
    </xf>
    <xf numFmtId="0" fontId="22" fillId="2" borderId="31" xfId="2" applyFont="1" applyFill="1" applyBorder="1" applyAlignment="1" applyProtection="1">
      <alignment horizontal="center" vertical="center"/>
      <protection locked="0"/>
    </xf>
    <xf numFmtId="0" fontId="22" fillId="2" borderId="30" xfId="2" applyFont="1" applyFill="1" applyBorder="1" applyAlignment="1" applyProtection="1">
      <alignment horizontal="center" vertical="center"/>
      <protection locked="0"/>
    </xf>
    <xf numFmtId="0" fontId="22" fillId="2" borderId="29" xfId="2" applyFont="1" applyFill="1" applyBorder="1" applyAlignment="1" applyProtection="1">
      <alignment horizontal="center" vertical="center"/>
      <protection locked="0"/>
    </xf>
    <xf numFmtId="0" fontId="22" fillId="2" borderId="45" xfId="2" applyFont="1" applyFill="1" applyBorder="1" applyAlignment="1" applyProtection="1">
      <alignment horizontal="center" vertical="center"/>
      <protection locked="0"/>
    </xf>
    <xf numFmtId="0" fontId="12" fillId="0" borderId="26" xfId="2" applyFont="1" applyBorder="1">
      <alignment vertical="center"/>
    </xf>
    <xf numFmtId="0" fontId="12" fillId="0" borderId="25" xfId="2" applyFont="1" applyBorder="1">
      <alignment vertical="center"/>
    </xf>
    <xf numFmtId="0" fontId="12" fillId="0" borderId="24" xfId="2" applyFont="1" applyBorder="1">
      <alignment vertical="center"/>
    </xf>
    <xf numFmtId="0" fontId="22" fillId="0" borderId="31" xfId="2" applyFont="1" applyBorder="1" applyAlignment="1">
      <alignment horizontal="center" vertical="center" wrapText="1"/>
    </xf>
    <xf numFmtId="0" fontId="22" fillId="0" borderId="30" xfId="2" applyFont="1" applyBorder="1" applyAlignment="1">
      <alignment horizontal="center" vertical="center" wrapText="1"/>
    </xf>
    <xf numFmtId="0" fontId="22" fillId="2" borderId="65" xfId="2" applyFont="1" applyFill="1" applyBorder="1" applyAlignment="1">
      <alignment horizontal="center" vertical="center"/>
    </xf>
    <xf numFmtId="0" fontId="22" fillId="2" borderId="64" xfId="2" applyFont="1" applyFill="1" applyBorder="1" applyAlignment="1">
      <alignment horizontal="center" vertical="center"/>
    </xf>
    <xf numFmtId="0" fontId="22" fillId="2" borderId="31" xfId="2" applyFont="1" applyFill="1" applyBorder="1" applyAlignment="1">
      <alignment horizontal="center" vertical="center" wrapText="1"/>
    </xf>
    <xf numFmtId="0" fontId="22" fillId="2" borderId="30" xfId="2" applyFont="1" applyFill="1" applyBorder="1" applyAlignment="1">
      <alignment horizontal="center" vertical="center"/>
    </xf>
    <xf numFmtId="0" fontId="22" fillId="2" borderId="29" xfId="2" applyFont="1" applyFill="1" applyBorder="1" applyAlignment="1">
      <alignment horizontal="center" vertical="center"/>
    </xf>
    <xf numFmtId="0" fontId="22" fillId="2" borderId="26" xfId="2" applyFont="1" applyFill="1" applyBorder="1" applyAlignment="1">
      <alignment horizontal="center" vertical="center"/>
    </xf>
    <xf numFmtId="0" fontId="22" fillId="2" borderId="25" xfId="2" applyFont="1" applyFill="1" applyBorder="1" applyAlignment="1">
      <alignment horizontal="center" vertical="center"/>
    </xf>
    <xf numFmtId="0" fontId="22" fillId="2" borderId="24" xfId="2" applyFont="1" applyFill="1" applyBorder="1" applyAlignment="1">
      <alignment horizontal="center" vertical="center"/>
    </xf>
    <xf numFmtId="0" fontId="22" fillId="0" borderId="32" xfId="2" applyFont="1" applyBorder="1" applyAlignment="1">
      <alignment horizontal="center" vertical="center" wrapText="1"/>
    </xf>
    <xf numFmtId="0" fontId="22" fillId="2" borderId="71" xfId="2" applyFont="1" applyFill="1" applyBorder="1" applyAlignment="1">
      <alignment horizontal="center" vertical="center"/>
    </xf>
    <xf numFmtId="0" fontId="22" fillId="2" borderId="70" xfId="2" applyFont="1" applyFill="1" applyBorder="1" applyAlignment="1">
      <alignment horizontal="center" vertical="center"/>
    </xf>
    <xf numFmtId="0" fontId="12" fillId="0" borderId="31" xfId="2" applyFont="1" applyBorder="1" applyAlignment="1">
      <alignment horizontal="left" vertical="center" wrapText="1"/>
    </xf>
    <xf numFmtId="0" fontId="12" fillId="0" borderId="30" xfId="2" applyFont="1" applyBorder="1" applyAlignment="1">
      <alignment horizontal="left" vertical="center" wrapText="1"/>
    </xf>
    <xf numFmtId="0" fontId="12" fillId="0" borderId="29" xfId="2" applyFont="1" applyBorder="1" applyAlignment="1">
      <alignment horizontal="left" vertical="center" wrapText="1"/>
    </xf>
    <xf numFmtId="0" fontId="12" fillId="0" borderId="15" xfId="2" applyFont="1" applyBorder="1">
      <alignment vertical="center"/>
    </xf>
    <xf numFmtId="0" fontId="12" fillId="0" borderId="14" xfId="2" applyFont="1" applyBorder="1">
      <alignment vertical="center"/>
    </xf>
    <xf numFmtId="0" fontId="12" fillId="0" borderId="16" xfId="2" applyFont="1" applyBorder="1">
      <alignment vertical="center"/>
    </xf>
    <xf numFmtId="0" fontId="9" fillId="0" borderId="0" xfId="2" applyFont="1" applyAlignment="1">
      <alignment horizontal="center" vertical="center"/>
    </xf>
    <xf numFmtId="176" fontId="9" fillId="0" borderId="0" xfId="2" applyNumberFormat="1" applyFont="1" applyAlignment="1" applyProtection="1">
      <alignment vertical="center" shrinkToFit="1"/>
      <protection locked="0"/>
    </xf>
    <xf numFmtId="0" fontId="9" fillId="0" borderId="0" xfId="2" applyFont="1" applyAlignment="1" applyProtection="1">
      <alignment vertical="center" shrinkToFit="1"/>
      <protection locked="0"/>
    </xf>
    <xf numFmtId="0" fontId="9" fillId="0" borderId="0" xfId="2" applyFont="1" applyAlignment="1" applyProtection="1">
      <alignment horizontal="center" vertical="center"/>
      <protection locked="0"/>
    </xf>
    <xf numFmtId="0" fontId="12" fillId="0" borderId="0" xfId="2" applyFont="1" applyAlignment="1" applyProtection="1">
      <alignment horizontal="center" vertical="center"/>
      <protection locked="0"/>
    </xf>
    <xf numFmtId="0" fontId="40" fillId="3" borderId="31" xfId="1" applyFont="1" applyFill="1" applyBorder="1" applyAlignment="1">
      <alignment horizontal="center" vertical="center"/>
    </xf>
    <xf numFmtId="0" fontId="40" fillId="3" borderId="30" xfId="1" applyFont="1" applyFill="1" applyBorder="1" applyAlignment="1">
      <alignment horizontal="center" vertical="center"/>
    </xf>
    <xf numFmtId="0" fontId="40" fillId="3" borderId="29" xfId="1" applyFont="1" applyFill="1" applyBorder="1" applyAlignment="1">
      <alignment horizontal="center" vertical="center"/>
    </xf>
    <xf numFmtId="0" fontId="40" fillId="3" borderId="26" xfId="1" applyFont="1" applyFill="1" applyBorder="1" applyAlignment="1">
      <alignment horizontal="center" vertical="center"/>
    </xf>
    <xf numFmtId="0" fontId="40" fillId="3" borderId="25" xfId="1" applyFont="1" applyFill="1" applyBorder="1" applyAlignment="1">
      <alignment horizontal="center" vertical="center"/>
    </xf>
    <xf numFmtId="0" fontId="40" fillId="3" borderId="24" xfId="1" applyFont="1" applyFill="1" applyBorder="1" applyAlignment="1">
      <alignment horizontal="center" vertical="center"/>
    </xf>
    <xf numFmtId="0" fontId="14" fillId="0" borderId="58" xfId="1" applyFont="1" applyBorder="1" applyAlignment="1">
      <alignment horizontal="center" vertical="center"/>
    </xf>
    <xf numFmtId="0" fontId="14" fillId="0" borderId="16" xfId="1" applyFont="1" applyBorder="1" applyAlignment="1">
      <alignment horizontal="center" vertical="center"/>
    </xf>
    <xf numFmtId="177" fontId="12" fillId="0" borderId="15" xfId="1" applyNumberFormat="1" applyFont="1" applyBorder="1" applyAlignment="1">
      <alignment horizontal="center" vertical="center"/>
    </xf>
    <xf numFmtId="177" fontId="12" fillId="0" borderId="14" xfId="1" applyNumberFormat="1" applyFont="1" applyBorder="1" applyAlignment="1">
      <alignment horizontal="center" vertical="center"/>
    </xf>
    <xf numFmtId="177" fontId="12" fillId="0" borderId="16" xfId="1" applyNumberFormat="1" applyFont="1" applyBorder="1" applyAlignment="1">
      <alignment horizontal="center" vertical="center"/>
    </xf>
    <xf numFmtId="0" fontId="14" fillId="0" borderId="0" xfId="1" applyFont="1" applyAlignment="1">
      <alignment horizontal="left" vertical="center" wrapText="1"/>
    </xf>
    <xf numFmtId="0" fontId="14" fillId="0" borderId="0" xfId="1" applyFont="1" applyAlignment="1">
      <alignment horizontal="left" vertical="center"/>
    </xf>
    <xf numFmtId="0" fontId="27" fillId="0" borderId="31" xfId="1" applyFont="1" applyBorder="1" applyAlignment="1">
      <alignment horizontal="center" vertical="center" wrapText="1"/>
    </xf>
    <xf numFmtId="0" fontId="27" fillId="0" borderId="30" xfId="1" applyFont="1" applyBorder="1" applyAlignment="1">
      <alignment horizontal="center" vertical="center"/>
    </xf>
    <xf numFmtId="0" fontId="27" fillId="0" borderId="26" xfId="1" applyFont="1" applyBorder="1" applyAlignment="1">
      <alignment horizontal="center" vertical="center"/>
    </xf>
    <xf numFmtId="0" fontId="27" fillId="0" borderId="25" xfId="1" applyFont="1" applyBorder="1" applyAlignment="1">
      <alignment horizontal="center" vertical="center"/>
    </xf>
    <xf numFmtId="0" fontId="20" fillId="0" borderId="31" xfId="1" applyFont="1" applyBorder="1" applyAlignment="1">
      <alignment horizontal="center" vertical="center" wrapText="1"/>
    </xf>
    <xf numFmtId="0" fontId="20" fillId="0" borderId="30" xfId="1" applyFont="1" applyBorder="1" applyAlignment="1">
      <alignment horizontal="center" vertical="center" wrapText="1"/>
    </xf>
    <xf numFmtId="0" fontId="20" fillId="0" borderId="29" xfId="1" applyFont="1" applyBorder="1" applyAlignment="1">
      <alignment horizontal="center" vertical="center" wrapText="1"/>
    </xf>
    <xf numFmtId="0" fontId="20" fillId="0" borderId="14" xfId="1" applyFont="1" applyBorder="1" applyAlignment="1" applyProtection="1">
      <alignment horizontal="center" vertical="center"/>
      <protection locked="0"/>
    </xf>
    <xf numFmtId="0" fontId="20" fillId="0" borderId="14" xfId="1" applyFont="1" applyBorder="1" applyAlignment="1" applyProtection="1">
      <alignment horizontal="center" vertical="center" wrapText="1"/>
      <protection locked="0"/>
    </xf>
    <xf numFmtId="0" fontId="18" fillId="0" borderId="58" xfId="1" applyFont="1" applyBorder="1" applyAlignment="1">
      <alignment horizontal="center" vertical="center" wrapText="1"/>
    </xf>
    <xf numFmtId="0" fontId="19" fillId="0" borderId="58" xfId="1" applyFont="1" applyBorder="1" applyAlignment="1">
      <alignment horizontal="center" vertical="center" wrapText="1"/>
    </xf>
    <xf numFmtId="0" fontId="18" fillId="3" borderId="0" xfId="1" applyFont="1" applyFill="1" applyProtection="1">
      <alignment vertical="center"/>
      <protection locked="0"/>
    </xf>
    <xf numFmtId="0" fontId="18" fillId="3" borderId="58" xfId="1" applyFont="1" applyFill="1" applyBorder="1" applyProtection="1">
      <alignment vertical="center"/>
      <protection locked="0"/>
    </xf>
    <xf numFmtId="0" fontId="13" fillId="0" borderId="69" xfId="1" applyFont="1" applyBorder="1" applyAlignment="1">
      <alignment horizontal="center" vertical="center"/>
    </xf>
    <xf numFmtId="0" fontId="13" fillId="0" borderId="68" xfId="1" applyFont="1" applyBorder="1">
      <alignment vertical="center"/>
    </xf>
    <xf numFmtId="0" fontId="13" fillId="0" borderId="3" xfId="1" applyFont="1" applyBorder="1">
      <alignment vertical="center"/>
    </xf>
    <xf numFmtId="0" fontId="13" fillId="0" borderId="2" xfId="1" applyFont="1" applyBorder="1">
      <alignment vertical="center"/>
    </xf>
    <xf numFmtId="0" fontId="14" fillId="2" borderId="0" xfId="1" applyFont="1" applyFill="1" applyAlignment="1">
      <alignment horizontal="left" vertical="center" wrapText="1"/>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2</xdr:col>
          <xdr:colOff>30480</xdr:colOff>
          <xdr:row>61</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61</xdr:row>
          <xdr:rowOff>0</xdr:rowOff>
        </xdr:from>
        <xdr:to>
          <xdr:col>2</xdr:col>
          <xdr:colOff>30480</xdr:colOff>
          <xdr:row>62</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30480</xdr:colOff>
          <xdr:row>63</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65</xdr:row>
          <xdr:rowOff>0</xdr:rowOff>
        </xdr:from>
        <xdr:to>
          <xdr:col>2</xdr:col>
          <xdr:colOff>30480</xdr:colOff>
          <xdr:row>66</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63</xdr:row>
          <xdr:rowOff>53340</xdr:rowOff>
        </xdr:from>
        <xdr:to>
          <xdr:col>2</xdr:col>
          <xdr:colOff>30480</xdr:colOff>
          <xdr:row>63</xdr:row>
          <xdr:rowOff>327660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30480</xdr:colOff>
          <xdr:row>63</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64</xdr:row>
          <xdr:rowOff>53340</xdr:rowOff>
        </xdr:from>
        <xdr:to>
          <xdr:col>2</xdr:col>
          <xdr:colOff>30480</xdr:colOff>
          <xdr:row>64</xdr:row>
          <xdr:rowOff>281940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30480</xdr:colOff>
          <xdr:row>63</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58</xdr:row>
          <xdr:rowOff>220980</xdr:rowOff>
        </xdr:from>
        <xdr:to>
          <xdr:col>2</xdr:col>
          <xdr:colOff>30480</xdr:colOff>
          <xdr:row>60</xdr:row>
          <xdr:rowOff>22860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58</xdr:row>
          <xdr:rowOff>0</xdr:rowOff>
        </xdr:from>
        <xdr:to>
          <xdr:col>2</xdr:col>
          <xdr:colOff>30480</xdr:colOff>
          <xdr:row>59</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167640</xdr:colOff>
          <xdr:row>47</xdr:row>
          <xdr:rowOff>0</xdr:rowOff>
        </xdr:from>
        <xdr:to>
          <xdr:col>20</xdr:col>
          <xdr:colOff>22860</xdr:colOff>
          <xdr:row>47</xdr:row>
          <xdr:rowOff>220980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46</xdr:row>
          <xdr:rowOff>251460</xdr:rowOff>
        </xdr:from>
        <xdr:to>
          <xdr:col>5</xdr:col>
          <xdr:colOff>45720</xdr:colOff>
          <xdr:row>47</xdr:row>
          <xdr:rowOff>213360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xdr:colOff>
          <xdr:row>46</xdr:row>
          <xdr:rowOff>251460</xdr:rowOff>
        </xdr:from>
        <xdr:to>
          <xdr:col>12</xdr:col>
          <xdr:colOff>68580</xdr:colOff>
          <xdr:row>47</xdr:row>
          <xdr:rowOff>213360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87923</xdr:colOff>
      <xdr:row>27</xdr:row>
      <xdr:rowOff>51289</xdr:rowOff>
    </xdr:from>
    <xdr:to>
      <xdr:col>1</xdr:col>
      <xdr:colOff>177604</xdr:colOff>
      <xdr:row>29</xdr:row>
      <xdr:rowOff>183174</xdr:rowOff>
    </xdr:to>
    <xdr:sp macro="" textlink="">
      <xdr:nvSpPr>
        <xdr:cNvPr id="15" name="左大かっこ 14">
          <a:extLst>
            <a:ext uri="{FF2B5EF4-FFF2-40B4-BE49-F238E27FC236}">
              <a16:creationId xmlns:a16="http://schemas.microsoft.com/office/drawing/2014/main" id="{00000000-0008-0000-0000-00000F000000}"/>
            </a:ext>
          </a:extLst>
        </xdr:cNvPr>
        <xdr:cNvSpPr/>
      </xdr:nvSpPr>
      <xdr:spPr bwMode="auto">
        <a:xfrm>
          <a:off x="716573" y="4508989"/>
          <a:ext cx="89681" cy="443035"/>
        </a:xfrm>
        <a:prstGeom prst="leftBracket">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22</xdr:col>
          <xdr:colOff>0</xdr:colOff>
          <xdr:row>52</xdr:row>
          <xdr:rowOff>0</xdr:rowOff>
        </xdr:from>
        <xdr:to>
          <xdr:col>23</xdr:col>
          <xdr:colOff>53340</xdr:colOff>
          <xdr:row>53</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52</xdr:row>
          <xdr:rowOff>0</xdr:rowOff>
        </xdr:from>
        <xdr:to>
          <xdr:col>27</xdr:col>
          <xdr:colOff>53340</xdr:colOff>
          <xdr:row>53</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xdr:colOff>
          <xdr:row>44</xdr:row>
          <xdr:rowOff>30480</xdr:rowOff>
        </xdr:from>
        <xdr:to>
          <xdr:col>14</xdr:col>
          <xdr:colOff>68580</xdr:colOff>
          <xdr:row>44</xdr:row>
          <xdr:rowOff>251460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45</xdr:row>
          <xdr:rowOff>15240</xdr:rowOff>
        </xdr:from>
        <xdr:to>
          <xdr:col>9</xdr:col>
          <xdr:colOff>38100</xdr:colOff>
          <xdr:row>45</xdr:row>
          <xdr:rowOff>228600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xdr:colOff>
          <xdr:row>45</xdr:row>
          <xdr:rowOff>22860</xdr:rowOff>
        </xdr:from>
        <xdr:to>
          <xdr:col>14</xdr:col>
          <xdr:colOff>68580</xdr:colOff>
          <xdr:row>45</xdr:row>
          <xdr:rowOff>243840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175260</xdr:colOff>
          <xdr:row>45</xdr:row>
          <xdr:rowOff>15240</xdr:rowOff>
        </xdr:from>
        <xdr:to>
          <xdr:col>28</xdr:col>
          <xdr:colOff>38100</xdr:colOff>
          <xdr:row>45</xdr:row>
          <xdr:rowOff>228600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xdr:colOff>
          <xdr:row>44</xdr:row>
          <xdr:rowOff>22860</xdr:rowOff>
        </xdr:from>
        <xdr:to>
          <xdr:col>21</xdr:col>
          <xdr:colOff>68580</xdr:colOff>
          <xdr:row>44</xdr:row>
          <xdr:rowOff>243840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45</xdr:row>
          <xdr:rowOff>15240</xdr:rowOff>
        </xdr:from>
        <xdr:to>
          <xdr:col>21</xdr:col>
          <xdr:colOff>60960</xdr:colOff>
          <xdr:row>45</xdr:row>
          <xdr:rowOff>228600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30480</xdr:rowOff>
        </xdr:from>
        <xdr:to>
          <xdr:col>9</xdr:col>
          <xdr:colOff>45720</xdr:colOff>
          <xdr:row>44</xdr:row>
          <xdr:rowOff>251460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167640</xdr:colOff>
          <xdr:row>47</xdr:row>
          <xdr:rowOff>0</xdr:rowOff>
        </xdr:from>
        <xdr:to>
          <xdr:col>20</xdr:col>
          <xdr:colOff>30480</xdr:colOff>
          <xdr:row>47</xdr:row>
          <xdr:rowOff>220980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2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46</xdr:row>
          <xdr:rowOff>251460</xdr:rowOff>
        </xdr:from>
        <xdr:to>
          <xdr:col>5</xdr:col>
          <xdr:colOff>45720</xdr:colOff>
          <xdr:row>47</xdr:row>
          <xdr:rowOff>213360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2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xdr:colOff>
          <xdr:row>46</xdr:row>
          <xdr:rowOff>251460</xdr:rowOff>
        </xdr:from>
        <xdr:to>
          <xdr:col>12</xdr:col>
          <xdr:colOff>68580</xdr:colOff>
          <xdr:row>47</xdr:row>
          <xdr:rowOff>213360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2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87923</xdr:colOff>
      <xdr:row>27</xdr:row>
      <xdr:rowOff>51289</xdr:rowOff>
    </xdr:from>
    <xdr:to>
      <xdr:col>1</xdr:col>
      <xdr:colOff>177604</xdr:colOff>
      <xdr:row>29</xdr:row>
      <xdr:rowOff>183174</xdr:rowOff>
    </xdr:to>
    <xdr:sp macro="" textlink="">
      <xdr:nvSpPr>
        <xdr:cNvPr id="15" name="左大かっこ 14">
          <a:extLst>
            <a:ext uri="{FF2B5EF4-FFF2-40B4-BE49-F238E27FC236}">
              <a16:creationId xmlns:a16="http://schemas.microsoft.com/office/drawing/2014/main" id="{00000000-0008-0000-0200-00000F000000}"/>
            </a:ext>
          </a:extLst>
        </xdr:cNvPr>
        <xdr:cNvSpPr/>
      </xdr:nvSpPr>
      <xdr:spPr bwMode="auto">
        <a:xfrm>
          <a:off x="291123" y="6706089"/>
          <a:ext cx="89681" cy="627185"/>
        </a:xfrm>
        <a:prstGeom prst="leftBracket">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13</xdr:col>
          <xdr:colOff>15240</xdr:colOff>
          <xdr:row>44</xdr:row>
          <xdr:rowOff>30480</xdr:rowOff>
        </xdr:from>
        <xdr:to>
          <xdr:col>14</xdr:col>
          <xdr:colOff>68580</xdr:colOff>
          <xdr:row>44</xdr:row>
          <xdr:rowOff>251460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2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45</xdr:row>
          <xdr:rowOff>15240</xdr:rowOff>
        </xdr:from>
        <xdr:to>
          <xdr:col>9</xdr:col>
          <xdr:colOff>38100</xdr:colOff>
          <xdr:row>45</xdr:row>
          <xdr:rowOff>228600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2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xdr:colOff>
          <xdr:row>45</xdr:row>
          <xdr:rowOff>22860</xdr:rowOff>
        </xdr:from>
        <xdr:to>
          <xdr:col>14</xdr:col>
          <xdr:colOff>68580</xdr:colOff>
          <xdr:row>45</xdr:row>
          <xdr:rowOff>243840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2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175260</xdr:colOff>
          <xdr:row>45</xdr:row>
          <xdr:rowOff>15240</xdr:rowOff>
        </xdr:from>
        <xdr:to>
          <xdr:col>28</xdr:col>
          <xdr:colOff>38100</xdr:colOff>
          <xdr:row>45</xdr:row>
          <xdr:rowOff>228600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2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xdr:colOff>
          <xdr:row>44</xdr:row>
          <xdr:rowOff>22860</xdr:rowOff>
        </xdr:from>
        <xdr:to>
          <xdr:col>21</xdr:col>
          <xdr:colOff>68580</xdr:colOff>
          <xdr:row>44</xdr:row>
          <xdr:rowOff>243840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2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45</xdr:row>
          <xdr:rowOff>15240</xdr:rowOff>
        </xdr:from>
        <xdr:to>
          <xdr:col>21</xdr:col>
          <xdr:colOff>60960</xdr:colOff>
          <xdr:row>45</xdr:row>
          <xdr:rowOff>228600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2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30480</xdr:rowOff>
        </xdr:from>
        <xdr:to>
          <xdr:col>9</xdr:col>
          <xdr:colOff>45720</xdr:colOff>
          <xdr:row>44</xdr:row>
          <xdr:rowOff>251460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2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87923</xdr:colOff>
      <xdr:row>14</xdr:row>
      <xdr:rowOff>51289</xdr:rowOff>
    </xdr:from>
    <xdr:to>
      <xdr:col>1</xdr:col>
      <xdr:colOff>177604</xdr:colOff>
      <xdr:row>16</xdr:row>
      <xdr:rowOff>183174</xdr:rowOff>
    </xdr:to>
    <xdr:sp macro="" textlink="">
      <xdr:nvSpPr>
        <xdr:cNvPr id="2" name="左大かっこ 1">
          <a:extLst>
            <a:ext uri="{FF2B5EF4-FFF2-40B4-BE49-F238E27FC236}">
              <a16:creationId xmlns:a16="http://schemas.microsoft.com/office/drawing/2014/main" id="{00000000-0008-0000-0400-000002000000}"/>
            </a:ext>
          </a:extLst>
        </xdr:cNvPr>
        <xdr:cNvSpPr/>
      </xdr:nvSpPr>
      <xdr:spPr bwMode="auto">
        <a:xfrm>
          <a:off x="716573" y="2362689"/>
          <a:ext cx="89681" cy="443035"/>
        </a:xfrm>
        <a:prstGeom prst="leftBracket">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2</xdr:col>
          <xdr:colOff>22860</xdr:colOff>
          <xdr:row>61</xdr:row>
          <xdr:rowOff>22860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7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61</xdr:row>
          <xdr:rowOff>0</xdr:rowOff>
        </xdr:from>
        <xdr:to>
          <xdr:col>2</xdr:col>
          <xdr:colOff>22860</xdr:colOff>
          <xdr:row>62</xdr:row>
          <xdr:rowOff>22860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7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22860</xdr:colOff>
          <xdr:row>63</xdr:row>
          <xdr:rowOff>22860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7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65</xdr:row>
          <xdr:rowOff>0</xdr:rowOff>
        </xdr:from>
        <xdr:to>
          <xdr:col>2</xdr:col>
          <xdr:colOff>22860</xdr:colOff>
          <xdr:row>66</xdr:row>
          <xdr:rowOff>22860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7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63</xdr:row>
          <xdr:rowOff>53340</xdr:rowOff>
        </xdr:from>
        <xdr:to>
          <xdr:col>2</xdr:col>
          <xdr:colOff>22860</xdr:colOff>
          <xdr:row>63</xdr:row>
          <xdr:rowOff>327660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7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22860</xdr:colOff>
          <xdr:row>63</xdr:row>
          <xdr:rowOff>22860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7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64</xdr:row>
          <xdr:rowOff>53340</xdr:rowOff>
        </xdr:from>
        <xdr:to>
          <xdr:col>2</xdr:col>
          <xdr:colOff>22860</xdr:colOff>
          <xdr:row>64</xdr:row>
          <xdr:rowOff>281940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7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22860</xdr:colOff>
          <xdr:row>63</xdr:row>
          <xdr:rowOff>22860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7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58</xdr:row>
          <xdr:rowOff>220980</xdr:rowOff>
        </xdr:from>
        <xdr:to>
          <xdr:col>2</xdr:col>
          <xdr:colOff>22860</xdr:colOff>
          <xdr:row>60</xdr:row>
          <xdr:rowOff>22860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7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58</xdr:row>
          <xdr:rowOff>0</xdr:rowOff>
        </xdr:from>
        <xdr:to>
          <xdr:col>2</xdr:col>
          <xdr:colOff>22860</xdr:colOff>
          <xdr:row>59</xdr:row>
          <xdr:rowOff>22860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7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167640</xdr:colOff>
          <xdr:row>47</xdr:row>
          <xdr:rowOff>0</xdr:rowOff>
        </xdr:from>
        <xdr:to>
          <xdr:col>18</xdr:col>
          <xdr:colOff>15240</xdr:colOff>
          <xdr:row>47</xdr:row>
          <xdr:rowOff>220980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7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46</xdr:row>
          <xdr:rowOff>251460</xdr:rowOff>
        </xdr:from>
        <xdr:to>
          <xdr:col>5</xdr:col>
          <xdr:colOff>30480</xdr:colOff>
          <xdr:row>47</xdr:row>
          <xdr:rowOff>220980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7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46</xdr:row>
          <xdr:rowOff>251460</xdr:rowOff>
        </xdr:from>
        <xdr:to>
          <xdr:col>11</xdr:col>
          <xdr:colOff>53340</xdr:colOff>
          <xdr:row>47</xdr:row>
          <xdr:rowOff>220980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7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87923</xdr:colOff>
      <xdr:row>27</xdr:row>
      <xdr:rowOff>51289</xdr:rowOff>
    </xdr:from>
    <xdr:to>
      <xdr:col>1</xdr:col>
      <xdr:colOff>177604</xdr:colOff>
      <xdr:row>29</xdr:row>
      <xdr:rowOff>183174</xdr:rowOff>
    </xdr:to>
    <xdr:sp macro="" textlink="">
      <xdr:nvSpPr>
        <xdr:cNvPr id="15" name="左大かっこ 14">
          <a:extLst>
            <a:ext uri="{FF2B5EF4-FFF2-40B4-BE49-F238E27FC236}">
              <a16:creationId xmlns:a16="http://schemas.microsoft.com/office/drawing/2014/main" id="{00000000-0008-0000-0700-00000F000000}"/>
            </a:ext>
          </a:extLst>
        </xdr:cNvPr>
        <xdr:cNvSpPr/>
      </xdr:nvSpPr>
      <xdr:spPr bwMode="auto">
        <a:xfrm>
          <a:off x="716573" y="4508989"/>
          <a:ext cx="89681" cy="443035"/>
        </a:xfrm>
        <a:prstGeom prst="leftBracket">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22</xdr:col>
          <xdr:colOff>0</xdr:colOff>
          <xdr:row>52</xdr:row>
          <xdr:rowOff>0</xdr:rowOff>
        </xdr:from>
        <xdr:to>
          <xdr:col>23</xdr:col>
          <xdr:colOff>38100</xdr:colOff>
          <xdr:row>53</xdr:row>
          <xdr:rowOff>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7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52</xdr:row>
          <xdr:rowOff>0</xdr:rowOff>
        </xdr:from>
        <xdr:to>
          <xdr:col>27</xdr:col>
          <xdr:colOff>38100</xdr:colOff>
          <xdr:row>53</xdr:row>
          <xdr:rowOff>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7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xdr:colOff>
          <xdr:row>44</xdr:row>
          <xdr:rowOff>30480</xdr:rowOff>
        </xdr:from>
        <xdr:to>
          <xdr:col>13</xdr:col>
          <xdr:colOff>60960</xdr:colOff>
          <xdr:row>45</xdr:row>
          <xdr:rowOff>22860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7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45</xdr:row>
          <xdr:rowOff>15240</xdr:rowOff>
        </xdr:from>
        <xdr:to>
          <xdr:col>9</xdr:col>
          <xdr:colOff>22860</xdr:colOff>
          <xdr:row>45</xdr:row>
          <xdr:rowOff>228600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7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xdr:colOff>
          <xdr:row>45</xdr:row>
          <xdr:rowOff>22860</xdr:rowOff>
        </xdr:from>
        <xdr:to>
          <xdr:col>13</xdr:col>
          <xdr:colOff>60960</xdr:colOff>
          <xdr:row>45</xdr:row>
          <xdr:rowOff>243840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7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175260</xdr:colOff>
          <xdr:row>45</xdr:row>
          <xdr:rowOff>15240</xdr:rowOff>
        </xdr:from>
        <xdr:to>
          <xdr:col>27</xdr:col>
          <xdr:colOff>22860</xdr:colOff>
          <xdr:row>45</xdr:row>
          <xdr:rowOff>228600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7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xdr:colOff>
          <xdr:row>44</xdr:row>
          <xdr:rowOff>22860</xdr:rowOff>
        </xdr:from>
        <xdr:to>
          <xdr:col>20</xdr:col>
          <xdr:colOff>60960</xdr:colOff>
          <xdr:row>44</xdr:row>
          <xdr:rowOff>243840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7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45</xdr:row>
          <xdr:rowOff>15240</xdr:rowOff>
        </xdr:from>
        <xdr:to>
          <xdr:col>20</xdr:col>
          <xdr:colOff>53340</xdr:colOff>
          <xdr:row>45</xdr:row>
          <xdr:rowOff>228600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7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30480</xdr:rowOff>
        </xdr:from>
        <xdr:to>
          <xdr:col>9</xdr:col>
          <xdr:colOff>30480</xdr:colOff>
          <xdr:row>45</xdr:row>
          <xdr:rowOff>22860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7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30</xdr:col>
      <xdr:colOff>153458</xdr:colOff>
      <xdr:row>11</xdr:row>
      <xdr:rowOff>10583</xdr:rowOff>
    </xdr:from>
    <xdr:to>
      <xdr:col>33</xdr:col>
      <xdr:colOff>148167</xdr:colOff>
      <xdr:row>12</xdr:row>
      <xdr:rowOff>5292</xdr:rowOff>
    </xdr:to>
    <xdr:sp macro="" textlink="">
      <xdr:nvSpPr>
        <xdr:cNvPr id="2" name="楕円 1">
          <a:extLst>
            <a:ext uri="{FF2B5EF4-FFF2-40B4-BE49-F238E27FC236}">
              <a16:creationId xmlns:a16="http://schemas.microsoft.com/office/drawing/2014/main" id="{00000000-0008-0000-0700-000002000000}"/>
            </a:ext>
          </a:extLst>
        </xdr:cNvPr>
        <xdr:cNvSpPr/>
      </xdr:nvSpPr>
      <xdr:spPr>
        <a:xfrm>
          <a:off x="5677958" y="2074333"/>
          <a:ext cx="502709" cy="402167"/>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153458</xdr:colOff>
      <xdr:row>21</xdr:row>
      <xdr:rowOff>79375</xdr:rowOff>
    </xdr:from>
    <xdr:to>
      <xdr:col>32</xdr:col>
      <xdr:colOff>68791</xdr:colOff>
      <xdr:row>22</xdr:row>
      <xdr:rowOff>238124</xdr:rowOff>
    </xdr:to>
    <xdr:sp macro="" textlink="">
      <xdr:nvSpPr>
        <xdr:cNvPr id="26" name="楕円 25">
          <a:extLst>
            <a:ext uri="{FF2B5EF4-FFF2-40B4-BE49-F238E27FC236}">
              <a16:creationId xmlns:a16="http://schemas.microsoft.com/office/drawing/2014/main" id="{00000000-0008-0000-0700-00001A000000}"/>
            </a:ext>
          </a:extLst>
        </xdr:cNvPr>
        <xdr:cNvSpPr/>
      </xdr:nvSpPr>
      <xdr:spPr>
        <a:xfrm>
          <a:off x="5000625" y="4905375"/>
          <a:ext cx="592666" cy="259291"/>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15875</xdr:colOff>
      <xdr:row>11</xdr:row>
      <xdr:rowOff>328081</xdr:rowOff>
    </xdr:from>
    <xdr:to>
      <xdr:col>37</xdr:col>
      <xdr:colOff>264583</xdr:colOff>
      <xdr:row>21</xdr:row>
      <xdr:rowOff>74081</xdr:rowOff>
    </xdr:to>
    <xdr:sp macro="" textlink="">
      <xdr:nvSpPr>
        <xdr:cNvPr id="16" name="フリーフォーム 15">
          <a:extLst>
            <a:ext uri="{FF2B5EF4-FFF2-40B4-BE49-F238E27FC236}">
              <a16:creationId xmlns:a16="http://schemas.microsoft.com/office/drawing/2014/main" id="{00000000-0008-0000-0700-000010000000}"/>
            </a:ext>
          </a:extLst>
        </xdr:cNvPr>
        <xdr:cNvSpPr/>
      </xdr:nvSpPr>
      <xdr:spPr>
        <a:xfrm>
          <a:off x="5201708" y="2391831"/>
          <a:ext cx="1550458" cy="2508250"/>
        </a:xfrm>
        <a:custGeom>
          <a:avLst/>
          <a:gdLst>
            <a:gd name="connsiteX0" fmla="*/ 698500 w 1486959"/>
            <a:gd name="connsiteY0" fmla="*/ 0 h 2635250"/>
            <a:gd name="connsiteX1" fmla="*/ 1486959 w 1486959"/>
            <a:gd name="connsiteY1" fmla="*/ 936625 h 2635250"/>
            <a:gd name="connsiteX2" fmla="*/ 0 w 1486959"/>
            <a:gd name="connsiteY2" fmla="*/ 2635250 h 2635250"/>
            <a:gd name="connsiteX3" fmla="*/ 0 w 1486959"/>
            <a:gd name="connsiteY3" fmla="*/ 2635250 h 2635250"/>
            <a:gd name="connsiteX0" fmla="*/ 629709 w 1486959"/>
            <a:gd name="connsiteY0" fmla="*/ 0 h 2508250"/>
            <a:gd name="connsiteX1" fmla="*/ 1486959 w 1486959"/>
            <a:gd name="connsiteY1" fmla="*/ 809625 h 2508250"/>
            <a:gd name="connsiteX2" fmla="*/ 0 w 1486959"/>
            <a:gd name="connsiteY2" fmla="*/ 2508250 h 2508250"/>
            <a:gd name="connsiteX3" fmla="*/ 0 w 1486959"/>
            <a:gd name="connsiteY3" fmla="*/ 2508250 h 2508250"/>
          </a:gdLst>
          <a:ahLst/>
          <a:cxnLst>
            <a:cxn ang="0">
              <a:pos x="connsiteX0" y="connsiteY0"/>
            </a:cxn>
            <a:cxn ang="0">
              <a:pos x="connsiteX1" y="connsiteY1"/>
            </a:cxn>
            <a:cxn ang="0">
              <a:pos x="connsiteX2" y="connsiteY2"/>
            </a:cxn>
            <a:cxn ang="0">
              <a:pos x="connsiteX3" y="connsiteY3"/>
            </a:cxn>
          </a:cxnLst>
          <a:rect l="l" t="t" r="r" b="b"/>
          <a:pathLst>
            <a:path w="1486959" h="2508250">
              <a:moveTo>
                <a:pt x="629709" y="0"/>
              </a:moveTo>
              <a:lnTo>
                <a:pt x="1486959" y="809625"/>
              </a:lnTo>
              <a:lnTo>
                <a:pt x="0" y="2508250"/>
              </a:lnTo>
              <a:lnTo>
                <a:pt x="0" y="2508250"/>
              </a:lnTo>
            </a:path>
          </a:pathLst>
        </a:custGeom>
        <a:noFill/>
        <a:ln w="19050">
          <a:solidFill>
            <a:srgbClr val="FF0000"/>
          </a:solidFill>
          <a:headEnd type="triangl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296333</xdr:colOff>
      <xdr:row>14</xdr:row>
      <xdr:rowOff>105831</xdr:rowOff>
    </xdr:from>
    <xdr:to>
      <xdr:col>38</xdr:col>
      <xdr:colOff>285748</xdr:colOff>
      <xdr:row>15</xdr:row>
      <xdr:rowOff>68791</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6783916" y="3090331"/>
          <a:ext cx="634999" cy="254002"/>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rgbClr val="FF0000"/>
              </a:solidFill>
              <a:latin typeface="ＭＳ Ｐゴシック" panose="020B0600070205080204" pitchFamily="50" charset="-128"/>
              <a:ea typeface="ＭＳ Ｐゴシック" panose="020B0600070205080204" pitchFamily="50" charset="-128"/>
            </a:rPr>
            <a:t>同じ数字</a:t>
          </a:r>
        </a:p>
      </xdr:txBody>
    </xdr:sp>
    <xdr:clientData/>
  </xdr:twoCellAnchor>
  <xdr:twoCellAnchor>
    <xdr:from>
      <xdr:col>37</xdr:col>
      <xdr:colOff>100544</xdr:colOff>
      <xdr:row>20</xdr:row>
      <xdr:rowOff>280459</xdr:rowOff>
    </xdr:from>
    <xdr:to>
      <xdr:col>38</xdr:col>
      <xdr:colOff>555625</xdr:colOff>
      <xdr:row>23</xdr:row>
      <xdr:rowOff>227542</xdr:rowOff>
    </xdr:to>
    <xdr:sp macro="" textlink="">
      <xdr:nvSpPr>
        <xdr:cNvPr id="21" name="線吹き出し 1 (枠付き) 20">
          <a:extLst>
            <a:ext uri="{FF2B5EF4-FFF2-40B4-BE49-F238E27FC236}">
              <a16:creationId xmlns:a16="http://schemas.microsoft.com/office/drawing/2014/main" id="{00000000-0008-0000-0700-000015000000}"/>
            </a:ext>
          </a:extLst>
        </xdr:cNvPr>
        <xdr:cNvSpPr/>
      </xdr:nvSpPr>
      <xdr:spPr>
        <a:xfrm>
          <a:off x="6588127" y="4640792"/>
          <a:ext cx="1100665" cy="762000"/>
        </a:xfrm>
        <a:prstGeom prst="borderCallout1">
          <a:avLst>
            <a:gd name="adj1" fmla="val 54861"/>
            <a:gd name="adj2" fmla="val -53"/>
            <a:gd name="adj3" fmla="val 62500"/>
            <a:gd name="adj4" fmla="val -35448"/>
          </a:avLst>
        </a:prstGeom>
        <a:noFill/>
        <a:ln w="19050">
          <a:solidFill>
            <a:srgbClr val="FF0000"/>
          </a:solidFill>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a:solidFill>
                <a:srgbClr val="FF0000"/>
              </a:solidFill>
              <a:effectLst/>
              <a:latin typeface="ＭＳ Ｐゴシック" panose="020B0600070205080204" pitchFamily="50" charset="-128"/>
              <a:ea typeface="ＭＳ Ｐゴシック" panose="020B0600070205080204" pitchFamily="50" charset="-128"/>
              <a:cs typeface="+mn-cs"/>
            </a:rPr>
            <a:t>この欄が○でない場合、賃金改善の見込額が要件を満たしていません。</a:t>
          </a:r>
          <a:endParaRPr lang="ja-JP" altLang="ja-JP" sz="900">
            <a:solidFill>
              <a:srgbClr val="FF0000"/>
            </a:solidFill>
            <a:effectLst/>
            <a:latin typeface="ＭＳ Ｐゴシック" panose="020B0600070205080204" pitchFamily="50" charset="-128"/>
            <a:ea typeface="ＭＳ Ｐゴシック" panose="020B0600070205080204" pitchFamily="50" charset="-128"/>
          </a:endParaRPr>
        </a:p>
        <a:p>
          <a:pPr algn="l"/>
          <a:endParaRPr kumimoji="1" lang="ja-JP" altLang="en-US" sz="1100"/>
        </a:p>
      </xdr:txBody>
    </xdr:sp>
    <xdr:clientData/>
  </xdr:twoCellAnchor>
  <xdr:twoCellAnchor>
    <xdr:from>
      <xdr:col>30</xdr:col>
      <xdr:colOff>31750</xdr:colOff>
      <xdr:row>30</xdr:row>
      <xdr:rowOff>100542</xdr:rowOff>
    </xdr:from>
    <xdr:to>
      <xdr:col>36</xdr:col>
      <xdr:colOff>116415</xdr:colOff>
      <xdr:row>33</xdr:row>
      <xdr:rowOff>116417</xdr:rowOff>
    </xdr:to>
    <xdr:sp macro="" textlink="">
      <xdr:nvSpPr>
        <xdr:cNvPr id="49" name="線吹き出し 1 (枠付き) 48">
          <a:extLst>
            <a:ext uri="{FF2B5EF4-FFF2-40B4-BE49-F238E27FC236}">
              <a16:creationId xmlns:a16="http://schemas.microsoft.com/office/drawing/2014/main" id="{00000000-0008-0000-0700-000031000000}"/>
            </a:ext>
          </a:extLst>
        </xdr:cNvPr>
        <xdr:cNvSpPr/>
      </xdr:nvSpPr>
      <xdr:spPr>
        <a:xfrm>
          <a:off x="5217583" y="7260167"/>
          <a:ext cx="1100665" cy="762000"/>
        </a:xfrm>
        <a:prstGeom prst="borderCallout1">
          <a:avLst>
            <a:gd name="adj1" fmla="val 54861"/>
            <a:gd name="adj2" fmla="val -53"/>
            <a:gd name="adj3" fmla="val 57639"/>
            <a:gd name="adj4" fmla="val -33525"/>
          </a:avLst>
        </a:prstGeom>
        <a:noFill/>
        <a:ln w="19050">
          <a:solidFill>
            <a:srgbClr val="FF0000"/>
          </a:solidFill>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a:solidFill>
                <a:srgbClr val="FF0000"/>
              </a:solidFill>
              <a:effectLst/>
              <a:latin typeface="ＭＳ Ｐゴシック" panose="020B0600070205080204" pitchFamily="50" charset="-128"/>
              <a:ea typeface="ＭＳ Ｐゴシック" panose="020B0600070205080204" pitchFamily="50" charset="-128"/>
              <a:cs typeface="+mn-cs"/>
            </a:rPr>
            <a:t>この欄が○でない場合、賃金改善の見込額が要件を満たしていません。</a:t>
          </a:r>
          <a:endParaRPr lang="ja-JP" altLang="ja-JP" sz="900">
            <a:solidFill>
              <a:srgbClr val="FF0000"/>
            </a:solidFill>
            <a:effectLst/>
            <a:latin typeface="ＭＳ Ｐゴシック" panose="020B0600070205080204" pitchFamily="50" charset="-128"/>
            <a:ea typeface="ＭＳ Ｐゴシック" panose="020B0600070205080204" pitchFamily="50" charset="-128"/>
          </a:endParaRPr>
        </a:p>
        <a:p>
          <a:pPr algn="l"/>
          <a:endParaRPr kumimoji="1" lang="ja-JP" altLang="en-US" sz="1100"/>
        </a:p>
      </xdr:txBody>
    </xdr:sp>
    <xdr:clientData/>
  </xdr:twoCellAnchor>
  <xdr:twoCellAnchor>
    <xdr:from>
      <xdr:col>13</xdr:col>
      <xdr:colOff>58208</xdr:colOff>
      <xdr:row>30</xdr:row>
      <xdr:rowOff>248707</xdr:rowOff>
    </xdr:from>
    <xdr:to>
      <xdr:col>17</xdr:col>
      <xdr:colOff>127000</xdr:colOff>
      <xdr:row>31</xdr:row>
      <xdr:rowOff>248708</xdr:rowOff>
    </xdr:to>
    <xdr:sp macro="" textlink="">
      <xdr:nvSpPr>
        <xdr:cNvPr id="22" name="楕円 21">
          <a:extLst>
            <a:ext uri="{FF2B5EF4-FFF2-40B4-BE49-F238E27FC236}">
              <a16:creationId xmlns:a16="http://schemas.microsoft.com/office/drawing/2014/main" id="{00000000-0008-0000-0700-000016000000}"/>
            </a:ext>
          </a:extLst>
        </xdr:cNvPr>
        <xdr:cNvSpPr/>
      </xdr:nvSpPr>
      <xdr:spPr>
        <a:xfrm>
          <a:off x="2365375" y="7408332"/>
          <a:ext cx="746125" cy="248709"/>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63495</xdr:colOff>
      <xdr:row>34</xdr:row>
      <xdr:rowOff>0</xdr:rowOff>
    </xdr:from>
    <xdr:to>
      <xdr:col>17</xdr:col>
      <xdr:colOff>132287</xdr:colOff>
      <xdr:row>35</xdr:row>
      <xdr:rowOff>0</xdr:rowOff>
    </xdr:to>
    <xdr:sp macro="" textlink="">
      <xdr:nvSpPr>
        <xdr:cNvPr id="51" name="楕円 50">
          <a:extLst>
            <a:ext uri="{FF2B5EF4-FFF2-40B4-BE49-F238E27FC236}">
              <a16:creationId xmlns:a16="http://schemas.microsoft.com/office/drawing/2014/main" id="{00000000-0008-0000-0700-000033000000}"/>
            </a:ext>
          </a:extLst>
        </xdr:cNvPr>
        <xdr:cNvSpPr/>
      </xdr:nvSpPr>
      <xdr:spPr>
        <a:xfrm>
          <a:off x="2370662" y="8154458"/>
          <a:ext cx="746125" cy="248709"/>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31</xdr:row>
      <xdr:rowOff>190500</xdr:rowOff>
    </xdr:from>
    <xdr:to>
      <xdr:col>33</xdr:col>
      <xdr:colOff>42334</xdr:colOff>
      <xdr:row>34</xdr:row>
      <xdr:rowOff>195792</xdr:rowOff>
    </xdr:to>
    <xdr:sp macro="" textlink="">
      <xdr:nvSpPr>
        <xdr:cNvPr id="24" name="フリーフォーム 23">
          <a:extLst>
            <a:ext uri="{FF2B5EF4-FFF2-40B4-BE49-F238E27FC236}">
              <a16:creationId xmlns:a16="http://schemas.microsoft.com/office/drawing/2014/main" id="{00000000-0008-0000-0700-000018000000}"/>
            </a:ext>
          </a:extLst>
        </xdr:cNvPr>
        <xdr:cNvSpPr/>
      </xdr:nvSpPr>
      <xdr:spPr>
        <a:xfrm>
          <a:off x="3063875" y="7598833"/>
          <a:ext cx="2672292" cy="751417"/>
        </a:xfrm>
        <a:custGeom>
          <a:avLst/>
          <a:gdLst>
            <a:gd name="connsiteX0" fmla="*/ 0 w 2672292"/>
            <a:gd name="connsiteY0" fmla="*/ 0 h 751417"/>
            <a:gd name="connsiteX1" fmla="*/ 2672292 w 2672292"/>
            <a:gd name="connsiteY1" fmla="*/ 751417 h 751417"/>
            <a:gd name="connsiteX2" fmla="*/ 47625 w 2672292"/>
            <a:gd name="connsiteY2" fmla="*/ 703792 h 751417"/>
            <a:gd name="connsiteX3" fmla="*/ 47625 w 2672292"/>
            <a:gd name="connsiteY3" fmla="*/ 703792 h 751417"/>
          </a:gdLst>
          <a:ahLst/>
          <a:cxnLst>
            <a:cxn ang="0">
              <a:pos x="connsiteX0" y="connsiteY0"/>
            </a:cxn>
            <a:cxn ang="0">
              <a:pos x="connsiteX1" y="connsiteY1"/>
            </a:cxn>
            <a:cxn ang="0">
              <a:pos x="connsiteX2" y="connsiteY2"/>
            </a:cxn>
            <a:cxn ang="0">
              <a:pos x="connsiteX3" y="connsiteY3"/>
            </a:cxn>
          </a:cxnLst>
          <a:rect l="l" t="t" r="r" b="b"/>
          <a:pathLst>
            <a:path w="2672292" h="751417">
              <a:moveTo>
                <a:pt x="0" y="0"/>
              </a:moveTo>
              <a:lnTo>
                <a:pt x="2672292" y="751417"/>
              </a:lnTo>
              <a:lnTo>
                <a:pt x="47625" y="703792"/>
              </a:lnTo>
              <a:lnTo>
                <a:pt x="47625" y="703792"/>
              </a:lnTo>
            </a:path>
          </a:pathLst>
        </a:custGeom>
        <a:noFill/>
        <a:ln w="19050">
          <a:solidFill>
            <a:srgbClr val="FF0000"/>
          </a:solidFill>
          <a:headEnd type="triangle"/>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164041</xdr:colOff>
      <xdr:row>24</xdr:row>
      <xdr:rowOff>158750</xdr:rowOff>
    </xdr:from>
    <xdr:to>
      <xdr:col>37</xdr:col>
      <xdr:colOff>79375</xdr:colOff>
      <xdr:row>34</xdr:row>
      <xdr:rowOff>201084</xdr:rowOff>
    </xdr:to>
    <xdr:sp macro="" textlink="">
      <xdr:nvSpPr>
        <xdr:cNvPr id="27" name="フリーフォーム 26">
          <a:extLst>
            <a:ext uri="{FF2B5EF4-FFF2-40B4-BE49-F238E27FC236}">
              <a16:creationId xmlns:a16="http://schemas.microsoft.com/office/drawing/2014/main" id="{00000000-0008-0000-0700-00001B000000}"/>
            </a:ext>
          </a:extLst>
        </xdr:cNvPr>
        <xdr:cNvSpPr/>
      </xdr:nvSpPr>
      <xdr:spPr>
        <a:xfrm>
          <a:off x="5519208" y="5582708"/>
          <a:ext cx="1047750" cy="2772834"/>
        </a:xfrm>
        <a:custGeom>
          <a:avLst/>
          <a:gdLst>
            <a:gd name="connsiteX0" fmla="*/ 216959 w 1566334"/>
            <a:gd name="connsiteY0" fmla="*/ 2772834 h 2772834"/>
            <a:gd name="connsiteX1" fmla="*/ 1566334 w 1566334"/>
            <a:gd name="connsiteY1" fmla="*/ 2772834 h 2772834"/>
            <a:gd name="connsiteX2" fmla="*/ 1566334 w 1566334"/>
            <a:gd name="connsiteY2" fmla="*/ 306917 h 2772834"/>
            <a:gd name="connsiteX3" fmla="*/ 0 w 1566334"/>
            <a:gd name="connsiteY3" fmla="*/ 0 h 2772834"/>
            <a:gd name="connsiteX4" fmla="*/ 0 w 1566334"/>
            <a:gd name="connsiteY4" fmla="*/ 0 h 277283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566334" h="2772834">
              <a:moveTo>
                <a:pt x="216959" y="2772834"/>
              </a:moveTo>
              <a:lnTo>
                <a:pt x="1566334" y="2772834"/>
              </a:lnTo>
              <a:lnTo>
                <a:pt x="1566334" y="306917"/>
              </a:lnTo>
              <a:lnTo>
                <a:pt x="0" y="0"/>
              </a:lnTo>
              <a:lnTo>
                <a:pt x="0" y="0"/>
              </a:lnTo>
            </a:path>
          </a:pathLst>
        </a:custGeom>
        <a:noFill/>
        <a:ln w="19050">
          <a:solidFill>
            <a:srgbClr val="FF0000"/>
          </a:solidFill>
          <a:headEnd type="none"/>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121707</xdr:colOff>
      <xdr:row>4</xdr:row>
      <xdr:rowOff>68792</xdr:rowOff>
    </xdr:from>
    <xdr:to>
      <xdr:col>38</xdr:col>
      <xdr:colOff>238124</xdr:colOff>
      <xdr:row>6</xdr:row>
      <xdr:rowOff>243417</xdr:rowOff>
    </xdr:to>
    <xdr:sp macro="" textlink="">
      <xdr:nvSpPr>
        <xdr:cNvPr id="28" name="角丸四角形 27">
          <a:extLst>
            <a:ext uri="{FF2B5EF4-FFF2-40B4-BE49-F238E27FC236}">
              <a16:creationId xmlns:a16="http://schemas.microsoft.com/office/drawing/2014/main" id="{00000000-0008-0000-0700-00001C000000}"/>
            </a:ext>
          </a:extLst>
        </xdr:cNvPr>
        <xdr:cNvSpPr/>
      </xdr:nvSpPr>
      <xdr:spPr>
        <a:xfrm>
          <a:off x="4968874" y="529167"/>
          <a:ext cx="2402417" cy="550333"/>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latin typeface="ＭＳ Ｐゴシック" panose="020B0600070205080204" pitchFamily="50" charset="-128"/>
              <a:ea typeface="ＭＳ Ｐゴシック" panose="020B0600070205080204" pitchFamily="50" charset="-128"/>
            </a:rPr>
            <a:t>黄色セルに記入してください。</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a:solidFill>
                <a:srgbClr val="FF0000"/>
              </a:solidFill>
              <a:latin typeface="ＭＳ Ｐゴシック" panose="020B0600070205080204" pitchFamily="50" charset="-128"/>
              <a:ea typeface="ＭＳ Ｐゴシック" panose="020B0600070205080204" pitchFamily="50" charset="-128"/>
            </a:rPr>
            <a:t>白色セルは自動計算となっています。</a:t>
          </a:r>
        </a:p>
      </xdr:txBody>
    </xdr:sp>
    <xdr:clientData/>
  </xdr:twoCellAnchor>
  <xdr:twoCellAnchor>
    <xdr:from>
      <xdr:col>37</xdr:col>
      <xdr:colOff>74084</xdr:colOff>
      <xdr:row>25</xdr:row>
      <xdr:rowOff>216958</xdr:rowOff>
    </xdr:from>
    <xdr:to>
      <xdr:col>38</xdr:col>
      <xdr:colOff>566208</xdr:colOff>
      <xdr:row>32</xdr:row>
      <xdr:rowOff>142874</xdr:rowOff>
    </xdr:to>
    <xdr:sp macro="" textlink="">
      <xdr:nvSpPr>
        <xdr:cNvPr id="29" name="正方形/長方形 28">
          <a:extLst>
            <a:ext uri="{FF2B5EF4-FFF2-40B4-BE49-F238E27FC236}">
              <a16:creationId xmlns:a16="http://schemas.microsoft.com/office/drawing/2014/main" id="{00000000-0008-0000-0700-00001D000000}"/>
            </a:ext>
          </a:extLst>
        </xdr:cNvPr>
        <xdr:cNvSpPr/>
      </xdr:nvSpPr>
      <xdr:spPr>
        <a:xfrm>
          <a:off x="6561667" y="5889625"/>
          <a:ext cx="1137708" cy="1910291"/>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a:solidFill>
                <a:srgbClr val="FF0000"/>
              </a:solidFill>
              <a:effectLst/>
              <a:latin typeface="ＭＳ Ｐゴシック" panose="020B0600070205080204" pitchFamily="50" charset="-128"/>
              <a:ea typeface="ＭＳ Ｐゴシック" panose="020B0600070205080204" pitchFamily="50" charset="-128"/>
              <a:cs typeface="+mn-cs"/>
            </a:rPr>
            <a:t>賃金改善見込額の配分先を、介護職員とその他の職員に分けて記入してください。</a:t>
          </a:r>
          <a:endParaRPr kumimoji="1" lang="en-US" altLang="ja-JP" sz="900">
            <a:solidFill>
              <a:srgbClr val="FF0000"/>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900">
              <a:solidFill>
                <a:srgbClr val="FF0000"/>
              </a:solidFill>
              <a:effectLst/>
              <a:latin typeface="ＭＳ Ｐゴシック" panose="020B0600070205080204" pitchFamily="50" charset="-128"/>
              <a:ea typeface="ＭＳ Ｐゴシック" panose="020B0600070205080204" pitchFamily="50" charset="-128"/>
            </a:rPr>
            <a:t>例）介護職員３名</a:t>
          </a:r>
          <a:endParaRPr lang="en-US" altLang="ja-JP" sz="900">
            <a:solidFill>
              <a:srgbClr val="FF0000"/>
            </a:solidFill>
            <a:effectLst/>
            <a:latin typeface="ＭＳ Ｐゴシック" panose="020B0600070205080204" pitchFamily="50" charset="-128"/>
            <a:ea typeface="ＭＳ Ｐゴシック" panose="020B060007020508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900">
              <a:solidFill>
                <a:srgbClr val="FF0000"/>
              </a:solidFill>
              <a:effectLst/>
              <a:latin typeface="ＭＳ Ｐゴシック" panose="020B0600070205080204" pitchFamily="50" charset="-128"/>
              <a:ea typeface="ＭＳ Ｐゴシック" panose="020B0600070205080204" pitchFamily="50" charset="-128"/>
            </a:rPr>
            <a:t>（ベースアップ月額</a:t>
          </a:r>
          <a:r>
            <a:rPr lang="en-US" altLang="ja-JP" sz="900">
              <a:solidFill>
                <a:srgbClr val="FF0000"/>
              </a:solidFill>
              <a:effectLst/>
              <a:latin typeface="ＭＳ Ｐゴシック" panose="020B0600070205080204" pitchFamily="50" charset="-128"/>
              <a:ea typeface="ＭＳ Ｐゴシック" panose="020B0600070205080204" pitchFamily="50" charset="-128"/>
            </a:rPr>
            <a:t>6,000</a:t>
          </a:r>
          <a:r>
            <a:rPr lang="ja-JP" altLang="en-US" sz="900">
              <a:solidFill>
                <a:srgbClr val="FF0000"/>
              </a:solidFill>
              <a:effectLst/>
              <a:latin typeface="ＭＳ Ｐゴシック" panose="020B0600070205080204" pitchFamily="50" charset="-128"/>
              <a:ea typeface="ＭＳ Ｐゴシック" panose="020B0600070205080204" pitchFamily="50" charset="-128"/>
            </a:rPr>
            <a:t>円／人）</a:t>
          </a:r>
          <a:endParaRPr lang="en-US" altLang="ja-JP" sz="900">
            <a:solidFill>
              <a:srgbClr val="FF0000"/>
            </a:solidFill>
            <a:effectLst/>
            <a:latin typeface="ＭＳ Ｐゴシック" panose="020B0600070205080204" pitchFamily="50" charset="-128"/>
            <a:ea typeface="ＭＳ Ｐゴシック" panose="020B060007020508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900">
              <a:solidFill>
                <a:srgbClr val="FF0000"/>
              </a:solidFill>
              <a:effectLst/>
              <a:latin typeface="ＭＳ Ｐゴシック" panose="020B0600070205080204" pitchFamily="50" charset="-128"/>
              <a:ea typeface="ＭＳ Ｐゴシック" panose="020B0600070205080204" pitchFamily="50" charset="-128"/>
            </a:rPr>
            <a:t>　　　　事務員１名</a:t>
          </a:r>
          <a:endParaRPr lang="en-US" altLang="ja-JP" sz="900">
            <a:solidFill>
              <a:srgbClr val="FF0000"/>
            </a:solidFill>
            <a:effectLst/>
            <a:latin typeface="ＭＳ Ｐゴシック" panose="020B0600070205080204" pitchFamily="50" charset="-128"/>
            <a:ea typeface="ＭＳ Ｐゴシック" panose="020B060007020508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900">
              <a:solidFill>
                <a:srgbClr val="FF0000"/>
              </a:solidFill>
              <a:effectLst/>
              <a:latin typeface="ＭＳ Ｐゴシック" panose="020B0600070205080204" pitchFamily="50" charset="-128"/>
              <a:ea typeface="ＭＳ Ｐゴシック" panose="020B0600070205080204" pitchFamily="50" charset="-128"/>
            </a:rPr>
            <a:t>（ベースアップ月額</a:t>
          </a:r>
          <a:r>
            <a:rPr lang="en-US" altLang="ja-JP" sz="900">
              <a:solidFill>
                <a:srgbClr val="FF0000"/>
              </a:solidFill>
              <a:effectLst/>
              <a:latin typeface="ＭＳ Ｐゴシック" panose="020B0600070205080204" pitchFamily="50" charset="-128"/>
              <a:ea typeface="ＭＳ Ｐゴシック" panose="020B0600070205080204" pitchFamily="50" charset="-128"/>
            </a:rPr>
            <a:t>3,000</a:t>
          </a:r>
          <a:r>
            <a:rPr lang="ja-JP" altLang="en-US" sz="900">
              <a:solidFill>
                <a:srgbClr val="FF0000"/>
              </a:solidFill>
              <a:effectLst/>
              <a:latin typeface="ＭＳ Ｐゴシック" panose="020B0600070205080204" pitchFamily="50" charset="-128"/>
              <a:ea typeface="ＭＳ Ｐゴシック" panose="020B0600070205080204" pitchFamily="50" charset="-128"/>
            </a:rPr>
            <a:t>円／人）</a:t>
          </a:r>
          <a:endParaRPr lang="en-US" altLang="ja-JP" sz="900">
            <a:solidFill>
              <a:srgbClr val="FF0000"/>
            </a:solidFill>
            <a:effectLst/>
            <a:latin typeface="ＭＳ Ｐゴシック" panose="020B0600070205080204" pitchFamily="50" charset="-128"/>
            <a:ea typeface="ＭＳ Ｐゴシック" panose="020B060007020508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900">
              <a:solidFill>
                <a:srgbClr val="FF0000"/>
              </a:solidFill>
              <a:effectLst/>
              <a:latin typeface="ＭＳ Ｐゴシック" panose="020B0600070205080204" pitchFamily="50" charset="-128"/>
              <a:ea typeface="ＭＳ Ｐゴシック" panose="020B0600070205080204" pitchFamily="50" charset="-128"/>
            </a:rPr>
            <a:t>に分配。</a:t>
          </a:r>
          <a:endParaRPr lang="en-US" altLang="ja-JP" sz="900">
            <a:solidFill>
              <a:srgbClr val="FF0000"/>
            </a:solidFill>
            <a:effectLst/>
            <a:latin typeface="ＭＳ Ｐゴシック" panose="020B0600070205080204" pitchFamily="50" charset="-128"/>
            <a:ea typeface="ＭＳ Ｐゴシック" panose="020B060007020508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900">
            <a:solidFill>
              <a:srgbClr val="FF0000"/>
            </a:solidFill>
            <a:effectLst/>
            <a:latin typeface="ＭＳ Ｐゴシック" panose="020B0600070205080204" pitchFamily="50" charset="-128"/>
            <a:ea typeface="ＭＳ Ｐゴシック" panose="020B060007020508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900">
            <a:solidFill>
              <a:srgbClr val="FF0000"/>
            </a:solidFill>
            <a:effectLst/>
            <a:latin typeface="ＭＳ Ｐゴシック" panose="020B0600070205080204" pitchFamily="50" charset="-128"/>
            <a:ea typeface="ＭＳ Ｐゴシック" panose="020B0600070205080204" pitchFamily="50" charset="-128"/>
          </a:endParaRPr>
        </a:p>
        <a:p>
          <a:pPr algn="l"/>
          <a:endParaRPr kumimoji="1" lang="ja-JP" altLang="en-US" sz="900">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42333</xdr:colOff>
      <xdr:row>36</xdr:row>
      <xdr:rowOff>68792</xdr:rowOff>
    </xdr:from>
    <xdr:to>
      <xdr:col>38</xdr:col>
      <xdr:colOff>423333</xdr:colOff>
      <xdr:row>39</xdr:row>
      <xdr:rowOff>74083</xdr:rowOff>
    </xdr:to>
    <xdr:sp macro="" textlink="">
      <xdr:nvSpPr>
        <xdr:cNvPr id="60" name="線吹き出し 1 (枠付き) 59">
          <a:extLst>
            <a:ext uri="{FF2B5EF4-FFF2-40B4-BE49-F238E27FC236}">
              <a16:creationId xmlns:a16="http://schemas.microsoft.com/office/drawing/2014/main" id="{00000000-0008-0000-0700-00003C000000}"/>
            </a:ext>
          </a:extLst>
        </xdr:cNvPr>
        <xdr:cNvSpPr/>
      </xdr:nvSpPr>
      <xdr:spPr>
        <a:xfrm>
          <a:off x="5905500" y="8720667"/>
          <a:ext cx="1651000" cy="539749"/>
        </a:xfrm>
        <a:prstGeom prst="borderCallout1">
          <a:avLst>
            <a:gd name="adj1" fmla="val 54861"/>
            <a:gd name="adj2" fmla="val -53"/>
            <a:gd name="adj3" fmla="val 55556"/>
            <a:gd name="adj4" fmla="val -22628"/>
          </a:avLst>
        </a:prstGeom>
        <a:noFill/>
        <a:ln w="19050">
          <a:solidFill>
            <a:srgbClr val="FF0000"/>
          </a:solidFill>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900">
              <a:solidFill>
                <a:srgbClr val="FF0000"/>
              </a:solidFill>
              <a:effectLst/>
              <a:latin typeface="ＭＳ Ｐゴシック" panose="020B0600070205080204" pitchFamily="50" charset="-128"/>
              <a:ea typeface="ＭＳ Ｐゴシック" panose="020B0600070205080204" pitchFamily="50" charset="-128"/>
              <a:cs typeface="+mn-cs"/>
            </a:rPr>
            <a:t>原則、加算を取得する年度の４月～３月までの連続する期間を記入してください。</a:t>
          </a:r>
          <a:endParaRPr lang="ja-JP" altLang="ja-JP" sz="600">
            <a:solidFill>
              <a:srgbClr val="FF0000"/>
            </a:solidFill>
            <a:effectLst/>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omments" Target="../comments1.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7.xml"/><Relationship Id="rId13" Type="http://schemas.openxmlformats.org/officeDocument/2006/relationships/ctrlProp" Target="../ctrlProps/ctrlProp32.xml"/><Relationship Id="rId3" Type="http://schemas.openxmlformats.org/officeDocument/2006/relationships/vmlDrawing" Target="../drawings/vmlDrawing2.vml"/><Relationship Id="rId7" Type="http://schemas.openxmlformats.org/officeDocument/2006/relationships/ctrlProp" Target="../ctrlProps/ctrlProp26.xml"/><Relationship Id="rId12" Type="http://schemas.openxmlformats.org/officeDocument/2006/relationships/ctrlProp" Target="../ctrlProps/ctrlProp3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25.xml"/><Relationship Id="rId11" Type="http://schemas.openxmlformats.org/officeDocument/2006/relationships/ctrlProp" Target="../ctrlProps/ctrlProp30.xml"/><Relationship Id="rId5" Type="http://schemas.openxmlformats.org/officeDocument/2006/relationships/ctrlProp" Target="../ctrlProps/ctrlProp24.xml"/><Relationship Id="rId10" Type="http://schemas.openxmlformats.org/officeDocument/2006/relationships/ctrlProp" Target="../ctrlProps/ctrlProp29.xml"/><Relationship Id="rId4" Type="http://schemas.openxmlformats.org/officeDocument/2006/relationships/ctrlProp" Target="../ctrlProps/ctrlProp23.xml"/><Relationship Id="rId9" Type="http://schemas.openxmlformats.org/officeDocument/2006/relationships/ctrlProp" Target="../ctrlProps/ctrlProp28.xml"/><Relationship Id="rId1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37.xml"/><Relationship Id="rId13" Type="http://schemas.openxmlformats.org/officeDocument/2006/relationships/ctrlProp" Target="../ctrlProps/ctrlProp42.xml"/><Relationship Id="rId18" Type="http://schemas.openxmlformats.org/officeDocument/2006/relationships/ctrlProp" Target="../ctrlProps/ctrlProp47.xml"/><Relationship Id="rId3" Type="http://schemas.openxmlformats.org/officeDocument/2006/relationships/vmlDrawing" Target="../drawings/vmlDrawing4.vml"/><Relationship Id="rId21" Type="http://schemas.openxmlformats.org/officeDocument/2006/relationships/ctrlProp" Target="../ctrlProps/ctrlProp50.xml"/><Relationship Id="rId7" Type="http://schemas.openxmlformats.org/officeDocument/2006/relationships/ctrlProp" Target="../ctrlProps/ctrlProp36.xml"/><Relationship Id="rId12" Type="http://schemas.openxmlformats.org/officeDocument/2006/relationships/ctrlProp" Target="../ctrlProps/ctrlProp41.xml"/><Relationship Id="rId17" Type="http://schemas.openxmlformats.org/officeDocument/2006/relationships/ctrlProp" Target="../ctrlProps/ctrlProp46.xml"/><Relationship Id="rId25" Type="http://schemas.openxmlformats.org/officeDocument/2006/relationships/ctrlProp" Target="../ctrlProps/ctrlProp54.xml"/><Relationship Id="rId2" Type="http://schemas.openxmlformats.org/officeDocument/2006/relationships/drawing" Target="../drawings/drawing4.xml"/><Relationship Id="rId16" Type="http://schemas.openxmlformats.org/officeDocument/2006/relationships/ctrlProp" Target="../ctrlProps/ctrlProp45.xml"/><Relationship Id="rId20" Type="http://schemas.openxmlformats.org/officeDocument/2006/relationships/ctrlProp" Target="../ctrlProps/ctrlProp49.xml"/><Relationship Id="rId1" Type="http://schemas.openxmlformats.org/officeDocument/2006/relationships/printerSettings" Target="../printerSettings/printerSettings5.bin"/><Relationship Id="rId6" Type="http://schemas.openxmlformats.org/officeDocument/2006/relationships/ctrlProp" Target="../ctrlProps/ctrlProp35.xml"/><Relationship Id="rId11" Type="http://schemas.openxmlformats.org/officeDocument/2006/relationships/ctrlProp" Target="../ctrlProps/ctrlProp40.xml"/><Relationship Id="rId24" Type="http://schemas.openxmlformats.org/officeDocument/2006/relationships/ctrlProp" Target="../ctrlProps/ctrlProp53.xml"/><Relationship Id="rId5" Type="http://schemas.openxmlformats.org/officeDocument/2006/relationships/ctrlProp" Target="../ctrlProps/ctrlProp34.xml"/><Relationship Id="rId15" Type="http://schemas.openxmlformats.org/officeDocument/2006/relationships/ctrlProp" Target="../ctrlProps/ctrlProp44.xml"/><Relationship Id="rId23" Type="http://schemas.openxmlformats.org/officeDocument/2006/relationships/ctrlProp" Target="../ctrlProps/ctrlProp52.xml"/><Relationship Id="rId10" Type="http://schemas.openxmlformats.org/officeDocument/2006/relationships/ctrlProp" Target="../ctrlProps/ctrlProp39.xml"/><Relationship Id="rId19" Type="http://schemas.openxmlformats.org/officeDocument/2006/relationships/ctrlProp" Target="../ctrlProps/ctrlProp48.xml"/><Relationship Id="rId4" Type="http://schemas.openxmlformats.org/officeDocument/2006/relationships/ctrlProp" Target="../ctrlProps/ctrlProp33.xml"/><Relationship Id="rId9" Type="http://schemas.openxmlformats.org/officeDocument/2006/relationships/ctrlProp" Target="../ctrlProps/ctrlProp38.xml"/><Relationship Id="rId14" Type="http://schemas.openxmlformats.org/officeDocument/2006/relationships/ctrlProp" Target="../ctrlProps/ctrlProp43.xml"/><Relationship Id="rId22" Type="http://schemas.openxmlformats.org/officeDocument/2006/relationships/ctrlProp" Target="../ctrlProps/ctrlProp5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T141"/>
  <sheetViews>
    <sheetView tabSelected="1" view="pageBreakPreview" zoomScale="120" zoomScaleNormal="120" zoomScaleSheetLayoutView="120" workbookViewId="0"/>
  </sheetViews>
  <sheetFormatPr defaultColWidth="8.21875" defaultRowHeight="13.2"/>
  <cols>
    <col min="1" max="1" width="2.88671875" style="1" customWidth="1"/>
    <col min="2" max="6" width="2.5546875" style="1" customWidth="1"/>
    <col min="7" max="36" width="2.21875" style="1" customWidth="1"/>
    <col min="37" max="37" width="3.77734375" style="1" customWidth="1"/>
    <col min="38" max="43" width="8.5546875" style="1" customWidth="1"/>
    <col min="44" max="44" width="9" style="1" customWidth="1"/>
    <col min="45" max="16384" width="8.21875" style="1"/>
  </cols>
  <sheetData>
    <row r="1" spans="1:36" ht="14.25" customHeight="1">
      <c r="A1" s="116" t="s">
        <v>112</v>
      </c>
      <c r="B1" s="43"/>
      <c r="C1" s="43"/>
      <c r="D1" s="43"/>
      <c r="E1" s="43"/>
      <c r="F1" s="119"/>
      <c r="G1" s="118"/>
      <c r="H1" s="165" t="s">
        <v>111</v>
      </c>
      <c r="I1" s="165"/>
      <c r="J1" s="165"/>
      <c r="K1" s="165"/>
      <c r="L1" s="165"/>
      <c r="M1" s="165"/>
      <c r="N1" s="165"/>
      <c r="O1" s="165"/>
      <c r="P1" s="165"/>
      <c r="Q1" s="165"/>
      <c r="R1" s="165"/>
      <c r="S1" s="165"/>
      <c r="T1" s="166"/>
      <c r="U1" s="167" t="s">
        <v>110</v>
      </c>
      <c r="V1" s="167"/>
      <c r="W1" s="167"/>
      <c r="X1" s="167"/>
      <c r="Y1" s="167"/>
      <c r="Z1" s="167"/>
      <c r="AA1" s="168"/>
      <c r="AB1" s="168"/>
      <c r="AC1" s="168"/>
      <c r="AD1" s="168"/>
      <c r="AE1" s="168"/>
      <c r="AF1" s="168"/>
      <c r="AG1" s="168"/>
      <c r="AH1" s="168"/>
      <c r="AI1" s="168"/>
      <c r="AJ1" s="168"/>
    </row>
    <row r="2" spans="1:36" ht="14.25" customHeight="1">
      <c r="A2" s="116"/>
      <c r="B2" s="43"/>
      <c r="C2" s="43"/>
      <c r="D2" s="43"/>
      <c r="E2" s="43"/>
      <c r="F2" s="119"/>
      <c r="G2" s="118"/>
      <c r="H2" s="117"/>
      <c r="I2" s="117"/>
      <c r="J2" s="117"/>
      <c r="K2" s="117"/>
      <c r="L2" s="117"/>
      <c r="M2" s="117"/>
      <c r="N2" s="117"/>
      <c r="O2" s="117"/>
      <c r="P2" s="117"/>
      <c r="Q2" s="117"/>
      <c r="R2" s="117"/>
      <c r="S2" s="117"/>
      <c r="T2" s="117"/>
      <c r="U2" s="167" t="s">
        <v>109</v>
      </c>
      <c r="V2" s="167"/>
      <c r="W2" s="167"/>
      <c r="X2" s="167"/>
      <c r="Y2" s="167"/>
      <c r="Z2" s="167"/>
      <c r="AA2" s="168"/>
      <c r="AB2" s="168"/>
      <c r="AC2" s="168"/>
      <c r="AD2" s="168"/>
      <c r="AE2" s="168"/>
      <c r="AF2" s="168"/>
      <c r="AG2" s="168"/>
      <c r="AH2" s="168"/>
      <c r="AI2" s="168"/>
      <c r="AJ2" s="168"/>
    </row>
    <row r="3" spans="1:36" ht="8.25" customHeight="1">
      <c r="A3" s="43"/>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row>
    <row r="4" spans="1:36" ht="3" hidden="1" customHeight="1">
      <c r="A4" s="116"/>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row>
    <row r="5" spans="1:36" ht="16.5" customHeight="1">
      <c r="A5" s="169" t="s">
        <v>108</v>
      </c>
      <c r="B5" s="169"/>
      <c r="C5" s="169"/>
      <c r="D5" s="169"/>
      <c r="E5" s="169"/>
      <c r="F5" s="169"/>
      <c r="G5" s="169"/>
      <c r="H5" s="169"/>
      <c r="I5" s="169"/>
      <c r="J5" s="169"/>
      <c r="K5" s="169"/>
      <c r="L5" s="169"/>
      <c r="M5" s="169"/>
      <c r="N5" s="169"/>
      <c r="O5" s="169"/>
      <c r="P5" s="169"/>
      <c r="Q5" s="169"/>
      <c r="R5" s="169"/>
      <c r="S5" s="169"/>
      <c r="T5" s="169"/>
      <c r="U5" s="169"/>
      <c r="V5" s="169"/>
      <c r="W5" s="169"/>
      <c r="X5" s="169"/>
      <c r="Y5" s="169"/>
      <c r="Z5" s="169"/>
      <c r="AA5" s="169"/>
      <c r="AB5" s="169"/>
      <c r="AC5" s="169"/>
      <c r="AD5" s="169"/>
      <c r="AE5" s="169"/>
      <c r="AF5" s="169"/>
      <c r="AG5" s="169"/>
      <c r="AH5" s="169"/>
      <c r="AI5" s="169"/>
      <c r="AJ5" s="169"/>
    </row>
    <row r="6" spans="1:36" ht="13.05" customHeight="1">
      <c r="A6" s="114"/>
      <c r="B6" s="114"/>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row>
    <row r="7" spans="1:36" ht="19.5" customHeight="1">
      <c r="A7" s="138" t="s">
        <v>107</v>
      </c>
      <c r="B7" s="114"/>
      <c r="C7" s="114"/>
      <c r="D7" s="114"/>
      <c r="E7" s="114"/>
      <c r="F7" s="114"/>
      <c r="G7" s="114"/>
      <c r="H7" s="114"/>
      <c r="I7" s="114"/>
      <c r="J7" s="114"/>
      <c r="K7" s="114"/>
      <c r="L7" s="114"/>
      <c r="M7" s="114"/>
      <c r="N7" s="114"/>
      <c r="O7" s="114"/>
      <c r="P7" s="114"/>
      <c r="Q7" s="114"/>
      <c r="R7" s="114"/>
      <c r="S7" s="114"/>
      <c r="T7" s="114"/>
      <c r="U7" s="114"/>
      <c r="V7" s="114"/>
      <c r="W7" s="114"/>
      <c r="X7" s="114"/>
      <c r="Y7" s="114"/>
      <c r="Z7" s="114"/>
      <c r="AA7" s="114"/>
      <c r="AB7" s="114"/>
      <c r="AC7" s="114"/>
      <c r="AD7" s="114"/>
      <c r="AE7" s="114"/>
      <c r="AF7" s="114"/>
      <c r="AG7" s="114"/>
      <c r="AH7" s="114"/>
      <c r="AI7" s="114"/>
      <c r="AJ7" s="114"/>
    </row>
    <row r="8" spans="1:36" ht="6" customHeight="1">
      <c r="A8" s="43"/>
      <c r="B8" s="43"/>
      <c r="C8" s="43"/>
      <c r="D8" s="43"/>
      <c r="E8" s="43"/>
      <c r="F8" s="43"/>
      <c r="G8" s="43"/>
      <c r="H8" s="43"/>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row>
    <row r="9" spans="1:36" ht="19.5" customHeight="1">
      <c r="A9" s="172" t="s">
        <v>165</v>
      </c>
      <c r="B9" s="172"/>
      <c r="C9" s="172"/>
      <c r="D9" s="172"/>
      <c r="E9" s="172"/>
      <c r="F9" s="172"/>
      <c r="G9" s="172"/>
      <c r="H9" s="172"/>
      <c r="I9" s="172"/>
      <c r="J9" s="172"/>
      <c r="K9" s="172"/>
      <c r="L9" s="172"/>
      <c r="M9" s="172"/>
      <c r="N9" s="172"/>
      <c r="O9" s="172"/>
      <c r="P9" s="172"/>
      <c r="Q9" s="172"/>
      <c r="R9" s="172"/>
      <c r="S9" s="172"/>
      <c r="T9" s="172"/>
      <c r="U9" s="172"/>
      <c r="V9" s="172"/>
      <c r="W9" s="172"/>
      <c r="X9" s="172"/>
      <c r="Y9" s="172"/>
      <c r="Z9" s="172"/>
      <c r="AA9" s="172"/>
      <c r="AB9" s="172"/>
      <c r="AC9" s="172"/>
      <c r="AD9" s="172"/>
      <c r="AE9" s="172"/>
      <c r="AF9" s="172"/>
      <c r="AG9" s="43"/>
      <c r="AH9" s="43"/>
      <c r="AI9" s="43"/>
      <c r="AJ9" s="108"/>
    </row>
    <row r="10" spans="1:36" ht="19.5" customHeight="1">
      <c r="A10" s="43"/>
      <c r="B10" s="164" t="s">
        <v>105</v>
      </c>
      <c r="C10" s="164"/>
      <c r="D10" s="164"/>
      <c r="E10" s="164"/>
      <c r="F10" s="164"/>
      <c r="G10" s="164" t="s">
        <v>104</v>
      </c>
      <c r="H10" s="164"/>
      <c r="I10" s="164" t="s">
        <v>103</v>
      </c>
      <c r="J10" s="164"/>
      <c r="K10" s="164" t="s">
        <v>102</v>
      </c>
      <c r="L10" s="164"/>
      <c r="M10" s="164" t="s">
        <v>101</v>
      </c>
      <c r="N10" s="164"/>
      <c r="O10" s="164" t="s">
        <v>100</v>
      </c>
      <c r="P10" s="164"/>
      <c r="Q10" s="164" t="s">
        <v>99</v>
      </c>
      <c r="R10" s="164"/>
      <c r="S10" s="164" t="s">
        <v>98</v>
      </c>
      <c r="T10" s="164"/>
      <c r="U10" s="164" t="s">
        <v>97</v>
      </c>
      <c r="V10" s="164"/>
      <c r="W10" s="164" t="s">
        <v>96</v>
      </c>
      <c r="X10" s="164"/>
      <c r="Y10" s="164" t="s">
        <v>95</v>
      </c>
      <c r="Z10" s="164"/>
      <c r="AA10" s="164" t="s">
        <v>94</v>
      </c>
      <c r="AB10" s="164"/>
      <c r="AC10" s="164" t="s">
        <v>93</v>
      </c>
      <c r="AD10" s="164"/>
      <c r="AE10" s="164"/>
      <c r="AF10" s="164" t="s">
        <v>92</v>
      </c>
      <c r="AG10" s="164"/>
      <c r="AH10" s="164"/>
    </row>
    <row r="11" spans="1:36" ht="32.1" customHeight="1">
      <c r="A11" s="43"/>
      <c r="B11" s="167" t="s">
        <v>91</v>
      </c>
      <c r="C11" s="167"/>
      <c r="D11" s="167"/>
      <c r="E11" s="167"/>
      <c r="F11" s="167"/>
      <c r="G11" s="170"/>
      <c r="H11" s="170"/>
      <c r="I11" s="170"/>
      <c r="J11" s="170"/>
      <c r="K11" s="170"/>
      <c r="L11" s="170"/>
      <c r="M11" s="170"/>
      <c r="N11" s="170"/>
      <c r="O11" s="170"/>
      <c r="P11" s="170"/>
      <c r="Q11" s="170"/>
      <c r="R11" s="170"/>
      <c r="S11" s="170"/>
      <c r="T11" s="170"/>
      <c r="U11" s="170"/>
      <c r="V11" s="170"/>
      <c r="W11" s="170"/>
      <c r="X11" s="170"/>
      <c r="Y11" s="170"/>
      <c r="Z11" s="170"/>
      <c r="AA11" s="170"/>
      <c r="AB11" s="170"/>
      <c r="AC11" s="171">
        <f>SUM(G11:AB11)</f>
        <v>0</v>
      </c>
      <c r="AD11" s="171"/>
      <c r="AE11" s="171"/>
      <c r="AF11" s="171">
        <f>ROUNDDOWN(AC11/11,1)</f>
        <v>0</v>
      </c>
      <c r="AG11" s="171"/>
      <c r="AH11" s="171"/>
    </row>
    <row r="12" spans="1:36" ht="32.1" customHeight="1">
      <c r="A12" s="43"/>
      <c r="B12" s="175" t="s">
        <v>90</v>
      </c>
      <c r="C12" s="175"/>
      <c r="D12" s="175"/>
      <c r="E12" s="175"/>
      <c r="F12" s="175"/>
      <c r="G12" s="170"/>
      <c r="H12" s="170"/>
      <c r="I12" s="170"/>
      <c r="J12" s="170"/>
      <c r="K12" s="170"/>
      <c r="L12" s="170"/>
      <c r="M12" s="170"/>
      <c r="N12" s="170"/>
      <c r="O12" s="170"/>
      <c r="P12" s="170"/>
      <c r="Q12" s="170"/>
      <c r="R12" s="170"/>
      <c r="S12" s="170"/>
      <c r="T12" s="170"/>
      <c r="U12" s="170"/>
      <c r="V12" s="170"/>
      <c r="W12" s="170"/>
      <c r="X12" s="170"/>
      <c r="Y12" s="170"/>
      <c r="Z12" s="170"/>
      <c r="AA12" s="170"/>
      <c r="AB12" s="170"/>
      <c r="AC12" s="171">
        <f>SUM(G12:AB12)</f>
        <v>0</v>
      </c>
      <c r="AD12" s="171"/>
      <c r="AE12" s="171"/>
      <c r="AF12" s="171">
        <f>ROUNDDOWN(AC12/11,1)</f>
        <v>0</v>
      </c>
      <c r="AG12" s="171"/>
      <c r="AH12" s="171"/>
    </row>
    <row r="13" spans="1:36" ht="13.5" customHeight="1">
      <c r="A13" s="43"/>
      <c r="B13" s="137" t="s">
        <v>89</v>
      </c>
      <c r="C13" s="94"/>
      <c r="D13" s="94"/>
      <c r="E13" s="94"/>
      <c r="F13" s="94"/>
      <c r="G13" s="94"/>
      <c r="H13" s="94"/>
      <c r="I13" s="94"/>
      <c r="J13" s="94"/>
      <c r="K13" s="94"/>
      <c r="L13" s="94"/>
      <c r="M13" s="94"/>
      <c r="N13" s="94"/>
      <c r="O13" s="94"/>
      <c r="P13" s="94"/>
      <c r="Q13" s="94"/>
      <c r="R13" s="94"/>
      <c r="S13" s="94"/>
      <c r="T13" s="94"/>
      <c r="U13" s="94"/>
      <c r="V13" s="94"/>
      <c r="W13" s="94"/>
      <c r="X13" s="94"/>
      <c r="Y13" s="94"/>
      <c r="Z13" s="94"/>
      <c r="AA13" s="94"/>
      <c r="AB13" s="94"/>
      <c r="AC13" s="94"/>
      <c r="AD13" s="94"/>
      <c r="AE13" s="94"/>
      <c r="AF13" s="77"/>
      <c r="AG13" s="77"/>
      <c r="AH13" s="77"/>
      <c r="AI13" s="77"/>
      <c r="AJ13" s="108"/>
    </row>
    <row r="14" spans="1:36" ht="27" customHeight="1">
      <c r="A14" s="43"/>
      <c r="B14" s="173" t="s">
        <v>154</v>
      </c>
      <c r="C14" s="173"/>
      <c r="D14" s="173"/>
      <c r="E14" s="173"/>
      <c r="F14" s="173"/>
      <c r="G14" s="173"/>
      <c r="H14" s="173"/>
      <c r="I14" s="173"/>
      <c r="J14" s="173"/>
      <c r="K14" s="173"/>
      <c r="L14" s="173"/>
      <c r="M14" s="173"/>
      <c r="N14" s="173"/>
      <c r="O14" s="173"/>
      <c r="P14" s="173"/>
      <c r="Q14" s="173"/>
      <c r="R14" s="173"/>
      <c r="S14" s="173"/>
      <c r="T14" s="173"/>
      <c r="U14" s="173"/>
      <c r="V14" s="173"/>
      <c r="W14" s="173"/>
      <c r="X14" s="173"/>
      <c r="Y14" s="173"/>
      <c r="Z14" s="173"/>
      <c r="AA14" s="173"/>
      <c r="AB14" s="173"/>
      <c r="AC14" s="173"/>
      <c r="AD14" s="173"/>
      <c r="AE14" s="173"/>
      <c r="AF14" s="173"/>
      <c r="AG14" s="173"/>
      <c r="AH14" s="173"/>
      <c r="AI14" s="173"/>
      <c r="AJ14" s="71"/>
    </row>
    <row r="15" spans="1:36" ht="25.05" customHeight="1">
      <c r="A15" s="43"/>
      <c r="B15" s="174" t="s">
        <v>155</v>
      </c>
      <c r="C15" s="174"/>
      <c r="D15" s="174"/>
      <c r="E15" s="174"/>
      <c r="F15" s="174"/>
      <c r="G15" s="174"/>
      <c r="H15" s="174"/>
      <c r="I15" s="174"/>
      <c r="J15" s="174"/>
      <c r="K15" s="174"/>
      <c r="L15" s="174"/>
      <c r="M15" s="174"/>
      <c r="N15" s="174"/>
      <c r="O15" s="174"/>
      <c r="P15" s="174"/>
      <c r="Q15" s="174"/>
      <c r="R15" s="174"/>
      <c r="S15" s="174"/>
      <c r="T15" s="174"/>
      <c r="U15" s="174"/>
      <c r="V15" s="174"/>
      <c r="W15" s="174"/>
      <c r="X15" s="174"/>
      <c r="Y15" s="174"/>
      <c r="Z15" s="174"/>
      <c r="AA15" s="174"/>
      <c r="AB15" s="174"/>
      <c r="AC15" s="174"/>
      <c r="AD15" s="174"/>
      <c r="AE15" s="174"/>
      <c r="AF15" s="174"/>
      <c r="AG15" s="174"/>
      <c r="AH15" s="174"/>
      <c r="AI15" s="174"/>
      <c r="AJ15" s="71"/>
    </row>
    <row r="16" spans="1:36" ht="13.5" customHeight="1">
      <c r="A16" s="43"/>
      <c r="B16" s="173" t="s">
        <v>86</v>
      </c>
      <c r="C16" s="173"/>
      <c r="D16" s="173"/>
      <c r="E16" s="173"/>
      <c r="F16" s="173"/>
      <c r="G16" s="173"/>
      <c r="H16" s="173"/>
      <c r="I16" s="173"/>
      <c r="J16" s="173"/>
      <c r="K16" s="173"/>
      <c r="L16" s="173"/>
      <c r="M16" s="173"/>
      <c r="N16" s="173"/>
      <c r="O16" s="173"/>
      <c r="P16" s="173"/>
      <c r="Q16" s="173"/>
      <c r="R16" s="173"/>
      <c r="S16" s="173"/>
      <c r="T16" s="173"/>
      <c r="U16" s="173"/>
      <c r="V16" s="173"/>
      <c r="W16" s="173"/>
      <c r="X16" s="173"/>
      <c r="Y16" s="173"/>
      <c r="Z16" s="173"/>
      <c r="AA16" s="173"/>
      <c r="AB16" s="173"/>
      <c r="AC16" s="173"/>
      <c r="AD16" s="173"/>
      <c r="AE16" s="173"/>
      <c r="AF16" s="173"/>
      <c r="AG16" s="173"/>
      <c r="AH16" s="173"/>
      <c r="AI16" s="173"/>
      <c r="AJ16" s="111"/>
    </row>
    <row r="17" spans="1:46" ht="27" customHeight="1">
      <c r="A17" s="43"/>
      <c r="B17" s="173" t="s">
        <v>85</v>
      </c>
      <c r="C17" s="173"/>
      <c r="D17" s="173"/>
      <c r="E17" s="173"/>
      <c r="F17" s="173"/>
      <c r="G17" s="173"/>
      <c r="H17" s="173"/>
      <c r="I17" s="173"/>
      <c r="J17" s="173"/>
      <c r="K17" s="173"/>
      <c r="L17" s="173"/>
      <c r="M17" s="173"/>
      <c r="N17" s="173"/>
      <c r="O17" s="173"/>
      <c r="P17" s="173"/>
      <c r="Q17" s="173"/>
      <c r="R17" s="173"/>
      <c r="S17" s="173"/>
      <c r="T17" s="173"/>
      <c r="U17" s="173"/>
      <c r="V17" s="173"/>
      <c r="W17" s="173"/>
      <c r="X17" s="173"/>
      <c r="Y17" s="173"/>
      <c r="Z17" s="173"/>
      <c r="AA17" s="173"/>
      <c r="AB17" s="173"/>
      <c r="AC17" s="173"/>
      <c r="AD17" s="173"/>
      <c r="AE17" s="173"/>
      <c r="AF17" s="173"/>
      <c r="AG17" s="173"/>
      <c r="AH17" s="173"/>
      <c r="AI17" s="173"/>
      <c r="AJ17" s="111"/>
    </row>
    <row r="18" spans="1:46" ht="6" customHeight="1">
      <c r="A18" s="43"/>
      <c r="B18" s="43"/>
      <c r="C18" s="43"/>
      <c r="D18" s="43"/>
      <c r="E18" s="43"/>
      <c r="F18" s="43"/>
      <c r="G18" s="43"/>
      <c r="H18" s="43"/>
      <c r="I18" s="43"/>
      <c r="J18" s="43"/>
      <c r="K18" s="43"/>
      <c r="L18" s="43"/>
      <c r="M18" s="43"/>
      <c r="N18" s="43"/>
      <c r="O18" s="43"/>
      <c r="P18" s="43"/>
      <c r="Q18" s="43"/>
      <c r="R18" s="43"/>
      <c r="S18" s="43"/>
      <c r="T18" s="43"/>
      <c r="U18" s="43"/>
      <c r="V18" s="43"/>
      <c r="W18" s="43"/>
      <c r="X18" s="43"/>
      <c r="Y18" s="43"/>
      <c r="Z18" s="43"/>
      <c r="AA18" s="43"/>
      <c r="AB18" s="43"/>
      <c r="AC18" s="43"/>
      <c r="AD18" s="43"/>
      <c r="AE18" s="43"/>
      <c r="AF18" s="43"/>
      <c r="AG18" s="43"/>
      <c r="AH18" s="43"/>
      <c r="AI18" s="43"/>
      <c r="AJ18" s="43"/>
    </row>
    <row r="19" spans="1:46" ht="15" customHeight="1">
      <c r="A19" s="139" t="s">
        <v>84</v>
      </c>
      <c r="B19" s="43"/>
      <c r="C19" s="43"/>
      <c r="D19" s="43"/>
      <c r="E19" s="43"/>
      <c r="F19" s="43"/>
      <c r="G19" s="43"/>
      <c r="H19" s="43"/>
      <c r="I19" s="43"/>
      <c r="J19" s="43"/>
      <c r="K19" s="43"/>
      <c r="L19" s="43"/>
      <c r="M19" s="43"/>
      <c r="N19" s="73"/>
      <c r="O19" s="43"/>
      <c r="P19" s="43"/>
      <c r="Q19" s="43"/>
      <c r="R19" s="43"/>
      <c r="S19" s="43"/>
      <c r="T19" s="43"/>
      <c r="U19" s="43"/>
      <c r="V19" s="43"/>
      <c r="W19" s="43"/>
      <c r="X19" s="43"/>
      <c r="Y19" s="43"/>
      <c r="Z19" s="43"/>
      <c r="AA19" s="43"/>
      <c r="AB19" s="43"/>
      <c r="AC19" s="43"/>
      <c r="AD19" s="43"/>
      <c r="AE19" s="43"/>
      <c r="AF19" s="43"/>
      <c r="AG19" s="43"/>
      <c r="AH19" s="43"/>
      <c r="AI19" s="43"/>
      <c r="AJ19" s="43"/>
      <c r="AT19" s="42"/>
    </row>
    <row r="20" spans="1:46" s="45" customFormat="1" ht="28.95" customHeight="1">
      <c r="A20" s="140"/>
      <c r="B20" s="173" t="s">
        <v>83</v>
      </c>
      <c r="C20" s="172"/>
      <c r="D20" s="172"/>
      <c r="E20" s="172"/>
      <c r="F20" s="172"/>
      <c r="G20" s="172"/>
      <c r="H20" s="172"/>
      <c r="I20" s="172"/>
      <c r="J20" s="172"/>
      <c r="K20" s="172"/>
      <c r="L20" s="172"/>
      <c r="M20" s="172"/>
      <c r="N20" s="172"/>
      <c r="O20" s="172"/>
      <c r="P20" s="172"/>
      <c r="Q20" s="172"/>
      <c r="R20" s="172"/>
      <c r="S20" s="172"/>
      <c r="T20" s="172"/>
      <c r="U20" s="172"/>
      <c r="V20" s="172"/>
      <c r="W20" s="172"/>
      <c r="X20" s="172"/>
      <c r="Y20" s="172"/>
      <c r="Z20" s="172"/>
      <c r="AA20" s="172"/>
      <c r="AB20" s="172"/>
      <c r="AC20" s="172"/>
      <c r="AD20" s="172"/>
      <c r="AE20" s="172"/>
      <c r="AF20" s="172"/>
      <c r="AG20" s="172"/>
      <c r="AH20" s="172"/>
      <c r="AI20" s="172"/>
      <c r="AJ20" s="77"/>
      <c r="AT20" s="141"/>
    </row>
    <row r="21" spans="1:46" s="45" customFormat="1" ht="52.05" customHeight="1">
      <c r="A21" s="142"/>
      <c r="B21" s="173" t="s">
        <v>168</v>
      </c>
      <c r="C21" s="173"/>
      <c r="D21" s="173"/>
      <c r="E21" s="173"/>
      <c r="F21" s="173"/>
      <c r="G21" s="173"/>
      <c r="H21" s="173"/>
      <c r="I21" s="173"/>
      <c r="J21" s="173"/>
      <c r="K21" s="173"/>
      <c r="L21" s="173"/>
      <c r="M21" s="173"/>
      <c r="N21" s="173"/>
      <c r="O21" s="173"/>
      <c r="P21" s="173"/>
      <c r="Q21" s="173"/>
      <c r="R21" s="173"/>
      <c r="S21" s="173"/>
      <c r="T21" s="173"/>
      <c r="U21" s="173"/>
      <c r="V21" s="173"/>
      <c r="W21" s="173"/>
      <c r="X21" s="173"/>
      <c r="Y21" s="173"/>
      <c r="Z21" s="173"/>
      <c r="AA21" s="173"/>
      <c r="AB21" s="173"/>
      <c r="AC21" s="173"/>
      <c r="AD21" s="173"/>
      <c r="AE21" s="173"/>
      <c r="AF21" s="173"/>
      <c r="AG21" s="173"/>
      <c r="AH21" s="173"/>
      <c r="AI21" s="173"/>
      <c r="AJ21" s="77"/>
      <c r="AT21" s="141"/>
    </row>
    <row r="22" spans="1:46" ht="8.25" customHeight="1">
      <c r="A22" s="43"/>
      <c r="B22" s="77"/>
      <c r="C22" s="43"/>
      <c r="D22" s="43"/>
      <c r="E22" s="43"/>
      <c r="F22" s="43"/>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108"/>
      <c r="AT22" s="42"/>
    </row>
    <row r="23" spans="1:46" ht="19.5" customHeight="1" thickBot="1">
      <c r="A23" s="176" t="s">
        <v>81</v>
      </c>
      <c r="B23" s="177"/>
      <c r="C23" s="177"/>
      <c r="D23" s="177"/>
      <c r="E23" s="177"/>
      <c r="F23" s="177"/>
      <c r="G23" s="177"/>
      <c r="H23" s="177"/>
      <c r="I23" s="177"/>
      <c r="J23" s="177"/>
      <c r="K23" s="177"/>
      <c r="L23" s="177"/>
      <c r="M23" s="177"/>
      <c r="N23" s="177"/>
      <c r="O23" s="177"/>
      <c r="P23" s="177"/>
      <c r="Q23" s="177"/>
      <c r="R23" s="177"/>
      <c r="S23" s="177"/>
      <c r="T23" s="177"/>
      <c r="U23" s="177"/>
      <c r="V23" s="177"/>
      <c r="W23" s="177"/>
      <c r="X23" s="177"/>
      <c r="Y23" s="177"/>
      <c r="Z23" s="178">
        <f>AF12</f>
        <v>0</v>
      </c>
      <c r="AA23" s="178"/>
      <c r="AB23" s="178"/>
      <c r="AC23" s="178"/>
      <c r="AD23" s="178"/>
      <c r="AE23" s="178"/>
      <c r="AF23" s="178"/>
      <c r="AG23" s="164" t="s">
        <v>80</v>
      </c>
      <c r="AH23" s="164"/>
      <c r="AI23" s="43"/>
      <c r="AJ23" s="179" t="s">
        <v>79</v>
      </c>
      <c r="AT23" s="42"/>
    </row>
    <row r="24" spans="1:46" ht="19.5" customHeight="1" thickBot="1">
      <c r="A24" s="181" t="s">
        <v>172</v>
      </c>
      <c r="B24" s="182"/>
      <c r="C24" s="182"/>
      <c r="D24" s="182"/>
      <c r="E24" s="182"/>
      <c r="F24" s="182"/>
      <c r="G24" s="182"/>
      <c r="H24" s="182"/>
      <c r="I24" s="182"/>
      <c r="J24" s="182"/>
      <c r="K24" s="182"/>
      <c r="L24" s="182"/>
      <c r="M24" s="182"/>
      <c r="N24" s="182"/>
      <c r="O24" s="182"/>
      <c r="P24" s="182"/>
      <c r="Q24" s="182"/>
      <c r="R24" s="182"/>
      <c r="S24" s="182"/>
      <c r="T24" s="182"/>
      <c r="U24" s="182"/>
      <c r="V24" s="182"/>
      <c r="W24" s="182"/>
      <c r="X24" s="182"/>
      <c r="Y24" s="182"/>
      <c r="Z24" s="183" t="str">
        <f>IF($Z$23*9000*12=0,"",$Z$23*9000*AC38)</f>
        <v/>
      </c>
      <c r="AA24" s="184"/>
      <c r="AB24" s="184"/>
      <c r="AC24" s="184"/>
      <c r="AD24" s="184"/>
      <c r="AE24" s="184"/>
      <c r="AF24" s="185"/>
      <c r="AG24" s="186" t="s">
        <v>65</v>
      </c>
      <c r="AH24" s="187"/>
      <c r="AI24" s="77"/>
      <c r="AJ24" s="180"/>
      <c r="AR24" s="42"/>
    </row>
    <row r="25" spans="1:46" ht="19.5" customHeight="1" thickBot="1">
      <c r="A25" s="181" t="s">
        <v>77</v>
      </c>
      <c r="B25" s="188"/>
      <c r="C25" s="188"/>
      <c r="D25" s="188"/>
      <c r="E25" s="188"/>
      <c r="F25" s="188"/>
      <c r="G25" s="188"/>
      <c r="H25" s="188"/>
      <c r="I25" s="188"/>
      <c r="J25" s="188"/>
      <c r="K25" s="188"/>
      <c r="L25" s="188"/>
      <c r="M25" s="188"/>
      <c r="N25" s="188"/>
      <c r="O25" s="188"/>
      <c r="P25" s="188"/>
      <c r="Q25" s="188"/>
      <c r="R25" s="188"/>
      <c r="S25" s="188"/>
      <c r="T25" s="188"/>
      <c r="U25" s="188"/>
      <c r="V25" s="188"/>
      <c r="W25" s="188"/>
      <c r="X25" s="188"/>
      <c r="Y25" s="188"/>
      <c r="Z25" s="189" t="str">
        <f>IF((Z26-Z27)=0,"",(Z26-Z27))</f>
        <v/>
      </c>
      <c r="AA25" s="190"/>
      <c r="AB25" s="190"/>
      <c r="AC25" s="190"/>
      <c r="AD25" s="190"/>
      <c r="AE25" s="190"/>
      <c r="AF25" s="191"/>
      <c r="AG25" s="192" t="s">
        <v>65</v>
      </c>
      <c r="AH25" s="167"/>
      <c r="AI25" s="43" t="s">
        <v>67</v>
      </c>
      <c r="AJ25" s="107" t="str">
        <f>IF(Z25&gt;Z24,"○","☓")</f>
        <v>☓</v>
      </c>
      <c r="AK25" s="106" t="s">
        <v>76</v>
      </c>
      <c r="AL25" s="105"/>
      <c r="AM25" s="105"/>
      <c r="AN25" s="105"/>
      <c r="AO25" s="105"/>
      <c r="AP25" s="105"/>
      <c r="AQ25" s="105"/>
      <c r="AR25" s="104"/>
    </row>
    <row r="26" spans="1:46" ht="24.45" customHeight="1">
      <c r="A26" s="103"/>
      <c r="B26" s="193" t="s">
        <v>166</v>
      </c>
      <c r="C26" s="194"/>
      <c r="D26" s="194"/>
      <c r="E26" s="194"/>
      <c r="F26" s="194"/>
      <c r="G26" s="194"/>
      <c r="H26" s="194"/>
      <c r="I26" s="194"/>
      <c r="J26" s="194"/>
      <c r="K26" s="194"/>
      <c r="L26" s="194"/>
      <c r="M26" s="194"/>
      <c r="N26" s="194"/>
      <c r="O26" s="194"/>
      <c r="P26" s="194"/>
      <c r="Q26" s="194"/>
      <c r="R26" s="194"/>
      <c r="S26" s="194"/>
      <c r="T26" s="194"/>
      <c r="U26" s="194"/>
      <c r="V26" s="194"/>
      <c r="W26" s="194"/>
      <c r="X26" s="194"/>
      <c r="Y26" s="194"/>
      <c r="Z26" s="195"/>
      <c r="AA26" s="195"/>
      <c r="AB26" s="195"/>
      <c r="AC26" s="195"/>
      <c r="AD26" s="195"/>
      <c r="AE26" s="195"/>
      <c r="AF26" s="195"/>
      <c r="AG26" s="196" t="s">
        <v>65</v>
      </c>
      <c r="AH26" s="197"/>
      <c r="AI26" s="43"/>
      <c r="AJ26" s="43"/>
      <c r="AR26" s="42"/>
    </row>
    <row r="27" spans="1:46" ht="31.05" customHeight="1">
      <c r="A27" s="100"/>
      <c r="B27" s="198" t="s">
        <v>167</v>
      </c>
      <c r="C27" s="199"/>
      <c r="D27" s="199"/>
      <c r="E27" s="199"/>
      <c r="F27" s="199"/>
      <c r="G27" s="199"/>
      <c r="H27" s="199"/>
      <c r="I27" s="199"/>
      <c r="J27" s="199"/>
      <c r="K27" s="199"/>
      <c r="L27" s="199"/>
      <c r="M27" s="199"/>
      <c r="N27" s="199"/>
      <c r="O27" s="199"/>
      <c r="P27" s="199"/>
      <c r="Q27" s="199"/>
      <c r="R27" s="199"/>
      <c r="S27" s="199"/>
      <c r="T27" s="199"/>
      <c r="U27" s="199"/>
      <c r="V27" s="199"/>
      <c r="W27" s="199"/>
      <c r="X27" s="199"/>
      <c r="Y27" s="199"/>
      <c r="Z27" s="200">
        <f>Z28-Z29-Z30</f>
        <v>0</v>
      </c>
      <c r="AA27" s="200"/>
      <c r="AB27" s="200"/>
      <c r="AC27" s="200"/>
      <c r="AD27" s="200"/>
      <c r="AE27" s="200"/>
      <c r="AF27" s="200"/>
      <c r="AG27" s="201" t="s">
        <v>65</v>
      </c>
      <c r="AH27" s="202"/>
      <c r="AI27" s="43"/>
      <c r="AJ27" s="43"/>
      <c r="AR27" s="42"/>
    </row>
    <row r="28" spans="1:46" ht="19.5" customHeight="1">
      <c r="A28" s="100"/>
      <c r="B28" s="143"/>
      <c r="C28" s="203" t="s">
        <v>75</v>
      </c>
      <c r="D28" s="203"/>
      <c r="E28" s="203"/>
      <c r="F28" s="203"/>
      <c r="G28" s="203"/>
      <c r="H28" s="203"/>
      <c r="I28" s="203"/>
      <c r="J28" s="203"/>
      <c r="K28" s="203"/>
      <c r="L28" s="203"/>
      <c r="M28" s="203"/>
      <c r="N28" s="203"/>
      <c r="O28" s="203"/>
      <c r="P28" s="203"/>
      <c r="Q28" s="203"/>
      <c r="R28" s="203"/>
      <c r="S28" s="203"/>
      <c r="T28" s="203"/>
      <c r="U28" s="203"/>
      <c r="V28" s="203"/>
      <c r="W28" s="203"/>
      <c r="X28" s="203"/>
      <c r="Y28" s="204"/>
      <c r="Z28" s="205"/>
      <c r="AA28" s="205"/>
      <c r="AB28" s="205"/>
      <c r="AC28" s="205"/>
      <c r="AD28" s="205"/>
      <c r="AE28" s="205"/>
      <c r="AF28" s="205"/>
      <c r="AG28" s="167" t="s">
        <v>65</v>
      </c>
      <c r="AH28" s="167"/>
      <c r="AI28" s="43"/>
      <c r="AJ28" s="43"/>
      <c r="AR28" s="42"/>
    </row>
    <row r="29" spans="1:46" ht="19.5" customHeight="1">
      <c r="A29" s="100"/>
      <c r="B29" s="144"/>
      <c r="C29" s="209" t="s">
        <v>74</v>
      </c>
      <c r="D29" s="209"/>
      <c r="E29" s="209"/>
      <c r="F29" s="209"/>
      <c r="G29" s="209"/>
      <c r="H29" s="209"/>
      <c r="I29" s="209"/>
      <c r="J29" s="209"/>
      <c r="K29" s="209"/>
      <c r="L29" s="209"/>
      <c r="M29" s="209"/>
      <c r="N29" s="209"/>
      <c r="O29" s="209"/>
      <c r="P29" s="209"/>
      <c r="Q29" s="209"/>
      <c r="R29" s="209"/>
      <c r="S29" s="209"/>
      <c r="T29" s="209"/>
      <c r="U29" s="209"/>
      <c r="V29" s="209"/>
      <c r="W29" s="209"/>
      <c r="X29" s="209"/>
      <c r="Y29" s="210"/>
      <c r="Z29" s="205"/>
      <c r="AA29" s="205"/>
      <c r="AB29" s="205"/>
      <c r="AC29" s="205"/>
      <c r="AD29" s="205"/>
      <c r="AE29" s="205"/>
      <c r="AF29" s="205"/>
      <c r="AG29" s="167" t="s">
        <v>65</v>
      </c>
      <c r="AH29" s="167"/>
      <c r="AI29" s="43"/>
      <c r="AJ29" s="43"/>
      <c r="AR29" s="42"/>
    </row>
    <row r="30" spans="1:46" ht="19.5" customHeight="1">
      <c r="A30" s="100"/>
      <c r="B30" s="145"/>
      <c r="C30" s="211" t="s">
        <v>73</v>
      </c>
      <c r="D30" s="211"/>
      <c r="E30" s="211"/>
      <c r="F30" s="211"/>
      <c r="G30" s="211"/>
      <c r="H30" s="211"/>
      <c r="I30" s="211"/>
      <c r="J30" s="211"/>
      <c r="K30" s="211"/>
      <c r="L30" s="211"/>
      <c r="M30" s="211"/>
      <c r="N30" s="211"/>
      <c r="O30" s="211"/>
      <c r="P30" s="211"/>
      <c r="Q30" s="211"/>
      <c r="R30" s="211"/>
      <c r="S30" s="211"/>
      <c r="T30" s="211"/>
      <c r="U30" s="211"/>
      <c r="V30" s="211"/>
      <c r="W30" s="211"/>
      <c r="X30" s="211"/>
      <c r="Y30" s="212"/>
      <c r="Z30" s="205"/>
      <c r="AA30" s="205"/>
      <c r="AB30" s="205"/>
      <c r="AC30" s="205"/>
      <c r="AD30" s="205"/>
      <c r="AE30" s="205"/>
      <c r="AF30" s="205"/>
      <c r="AG30" s="167" t="s">
        <v>65</v>
      </c>
      <c r="AH30" s="167"/>
      <c r="AI30" s="43"/>
      <c r="AJ30" s="43"/>
      <c r="AR30" s="42"/>
    </row>
    <row r="31" spans="1:46" ht="19.5" customHeight="1" thickBot="1">
      <c r="A31" s="213" t="s">
        <v>72</v>
      </c>
      <c r="B31" s="214"/>
      <c r="C31" s="214"/>
      <c r="D31" s="214"/>
      <c r="E31" s="214"/>
      <c r="F31" s="214"/>
      <c r="G31" s="214"/>
      <c r="H31" s="214"/>
      <c r="I31" s="214"/>
      <c r="J31" s="214"/>
      <c r="K31" s="214"/>
      <c r="L31" s="214"/>
      <c r="M31" s="214"/>
      <c r="N31" s="214"/>
      <c r="O31" s="214"/>
      <c r="P31" s="214"/>
      <c r="Q31" s="214"/>
      <c r="R31" s="214"/>
      <c r="S31" s="214"/>
      <c r="T31" s="214"/>
      <c r="U31" s="214"/>
      <c r="V31" s="214"/>
      <c r="W31" s="214"/>
      <c r="X31" s="214"/>
      <c r="Y31" s="215"/>
      <c r="Z31" s="98"/>
      <c r="AA31" s="98"/>
      <c r="AB31" s="97"/>
      <c r="AC31" s="82"/>
      <c r="AD31" s="82"/>
      <c r="AE31" s="96"/>
      <c r="AF31" s="95"/>
      <c r="AG31" s="95"/>
      <c r="AH31" s="95"/>
      <c r="AI31" s="95"/>
      <c r="AJ31" s="94"/>
      <c r="AK31" s="45"/>
      <c r="AT31" s="42"/>
    </row>
    <row r="32" spans="1:46" ht="19.5" customHeight="1" thickBot="1">
      <c r="A32" s="86"/>
      <c r="B32" s="216" t="s">
        <v>71</v>
      </c>
      <c r="C32" s="217"/>
      <c r="D32" s="217"/>
      <c r="E32" s="217"/>
      <c r="F32" s="220"/>
      <c r="G32" s="220"/>
      <c r="H32" s="220"/>
      <c r="I32" s="220"/>
      <c r="J32" s="220"/>
      <c r="K32" s="220"/>
      <c r="L32" s="221"/>
      <c r="M32" s="222"/>
      <c r="N32" s="223"/>
      <c r="O32" s="223"/>
      <c r="P32" s="223"/>
      <c r="Q32" s="223"/>
      <c r="R32" s="223"/>
      <c r="S32" s="224"/>
      <c r="T32" s="93" t="s">
        <v>65</v>
      </c>
      <c r="U32" s="92"/>
      <c r="V32" s="91"/>
      <c r="W32" s="91"/>
      <c r="X32" s="90"/>
      <c r="Y32" s="89"/>
      <c r="Z32" s="225" t="s">
        <v>67</v>
      </c>
      <c r="AA32" s="206" t="str">
        <f>IF($V$33&gt;=(200/3),"○","×")</f>
        <v>×</v>
      </c>
      <c r="AB32" s="250" t="s">
        <v>70</v>
      </c>
      <c r="AC32" s="82"/>
      <c r="AD32" s="82"/>
      <c r="AE32" s="82"/>
      <c r="AF32" s="82"/>
      <c r="AG32" s="82"/>
      <c r="AH32" s="82"/>
      <c r="AI32" s="77"/>
      <c r="AJ32" s="43"/>
      <c r="AR32" s="42"/>
    </row>
    <row r="33" spans="1:46" ht="19.5" customHeight="1" thickBot="1">
      <c r="A33" s="86"/>
      <c r="B33" s="218"/>
      <c r="C33" s="219"/>
      <c r="D33" s="219"/>
      <c r="E33" s="219"/>
      <c r="F33" s="232" t="s">
        <v>66</v>
      </c>
      <c r="G33" s="233"/>
      <c r="H33" s="233"/>
      <c r="I33" s="233"/>
      <c r="J33" s="233"/>
      <c r="K33" s="233"/>
      <c r="L33" s="233"/>
      <c r="M33" s="252"/>
      <c r="N33" s="253"/>
      <c r="O33" s="253"/>
      <c r="P33" s="253"/>
      <c r="Q33" s="253"/>
      <c r="R33" s="253"/>
      <c r="S33" s="254"/>
      <c r="T33" s="88" t="s">
        <v>65</v>
      </c>
      <c r="U33" s="84" t="s">
        <v>34</v>
      </c>
      <c r="V33" s="245">
        <f>IFERROR($M$33/$M$32*100,0)</f>
        <v>0</v>
      </c>
      <c r="W33" s="246"/>
      <c r="X33" s="82" t="s">
        <v>31</v>
      </c>
      <c r="Y33" s="83" t="s">
        <v>64</v>
      </c>
      <c r="Z33" s="225"/>
      <c r="AA33" s="207"/>
      <c r="AB33" s="251"/>
      <c r="AC33" s="82"/>
      <c r="AD33" s="82"/>
      <c r="AE33" s="82"/>
      <c r="AF33" s="82"/>
      <c r="AG33" s="82"/>
      <c r="AH33" s="82"/>
      <c r="AI33" s="77"/>
      <c r="AJ33" s="43"/>
      <c r="AR33" s="42"/>
    </row>
    <row r="34" spans="1:46" ht="19.5" customHeight="1" thickBot="1">
      <c r="A34" s="86"/>
      <c r="B34" s="218"/>
      <c r="C34" s="219"/>
      <c r="D34" s="219"/>
      <c r="E34" s="219"/>
      <c r="F34" s="234"/>
      <c r="G34" s="235"/>
      <c r="H34" s="235"/>
      <c r="I34" s="235"/>
      <c r="J34" s="235"/>
      <c r="K34" s="235"/>
      <c r="L34" s="235"/>
      <c r="M34" s="247" t="s">
        <v>63</v>
      </c>
      <c r="N34" s="248"/>
      <c r="O34" s="249"/>
      <c r="P34" s="255" t="str">
        <f>IF(OR(M33=0,AC38=0),"",$M$33/AC38)</f>
        <v/>
      </c>
      <c r="Q34" s="256"/>
      <c r="R34" s="256"/>
      <c r="S34" s="257"/>
      <c r="T34" s="85" t="s">
        <v>62</v>
      </c>
      <c r="U34" s="84"/>
      <c r="V34" s="244"/>
      <c r="W34" s="244"/>
      <c r="X34" s="82"/>
      <c r="Y34" s="83"/>
      <c r="Z34" s="225"/>
      <c r="AA34" s="208"/>
      <c r="AB34" s="251"/>
      <c r="AC34" s="82"/>
      <c r="AD34" s="82"/>
      <c r="AE34" s="82"/>
      <c r="AF34" s="82"/>
      <c r="AG34" s="82"/>
      <c r="AH34" s="82"/>
      <c r="AI34" s="82"/>
      <c r="AJ34" s="82"/>
      <c r="AK34" s="226" t="s">
        <v>69</v>
      </c>
      <c r="AL34" s="227"/>
      <c r="AM34" s="227"/>
      <c r="AN34" s="227"/>
      <c r="AO34" s="227"/>
      <c r="AP34" s="227"/>
      <c r="AQ34" s="227"/>
      <c r="AR34" s="228"/>
      <c r="AT34" s="42"/>
    </row>
    <row r="35" spans="1:46" ht="19.5" customHeight="1" thickBot="1">
      <c r="A35" s="86"/>
      <c r="B35" s="216" t="s">
        <v>68</v>
      </c>
      <c r="C35" s="217"/>
      <c r="D35" s="217"/>
      <c r="E35" s="217"/>
      <c r="F35" s="220"/>
      <c r="G35" s="220"/>
      <c r="H35" s="220"/>
      <c r="I35" s="220"/>
      <c r="J35" s="220"/>
      <c r="K35" s="220"/>
      <c r="L35" s="221"/>
      <c r="M35" s="222"/>
      <c r="N35" s="223"/>
      <c r="O35" s="223"/>
      <c r="P35" s="223"/>
      <c r="Q35" s="223"/>
      <c r="R35" s="223"/>
      <c r="S35" s="224"/>
      <c r="T35" s="93" t="s">
        <v>65</v>
      </c>
      <c r="U35" s="92"/>
      <c r="V35" s="91"/>
      <c r="W35" s="91"/>
      <c r="X35" s="90"/>
      <c r="Y35" s="89"/>
      <c r="Z35" s="225" t="s">
        <v>67</v>
      </c>
      <c r="AA35" s="206" t="str">
        <f>IF(OR($V$36&gt;=(200/3),$M$35=0),"○","×")</f>
        <v>○</v>
      </c>
      <c r="AB35" s="251"/>
      <c r="AC35" s="82"/>
      <c r="AD35" s="82"/>
      <c r="AE35" s="82"/>
      <c r="AF35" s="82"/>
      <c r="AG35" s="82"/>
      <c r="AH35" s="82"/>
      <c r="AI35" s="82"/>
      <c r="AJ35" s="82"/>
      <c r="AK35" s="229"/>
      <c r="AL35" s="229"/>
      <c r="AM35" s="229"/>
      <c r="AN35" s="229"/>
      <c r="AO35" s="229"/>
      <c r="AP35" s="229"/>
      <c r="AQ35" s="229"/>
      <c r="AR35" s="230"/>
      <c r="AT35" s="42"/>
    </row>
    <row r="36" spans="1:46" ht="19.5" customHeight="1" thickBot="1">
      <c r="A36" s="86"/>
      <c r="B36" s="218"/>
      <c r="C36" s="219"/>
      <c r="D36" s="219"/>
      <c r="E36" s="219"/>
      <c r="F36" s="232" t="s">
        <v>66</v>
      </c>
      <c r="G36" s="233"/>
      <c r="H36" s="233"/>
      <c r="I36" s="233"/>
      <c r="J36" s="233"/>
      <c r="K36" s="233"/>
      <c r="L36" s="233"/>
      <c r="M36" s="236"/>
      <c r="N36" s="237"/>
      <c r="O36" s="237"/>
      <c r="P36" s="237"/>
      <c r="Q36" s="237"/>
      <c r="R36" s="237"/>
      <c r="S36" s="238"/>
      <c r="T36" s="88" t="s">
        <v>65</v>
      </c>
      <c r="U36" s="84" t="s">
        <v>34</v>
      </c>
      <c r="V36" s="245">
        <f>IFERROR($M$36/$M$35*100,0)</f>
        <v>0</v>
      </c>
      <c r="W36" s="246"/>
      <c r="X36" s="82" t="s">
        <v>31</v>
      </c>
      <c r="Y36" s="83" t="s">
        <v>64</v>
      </c>
      <c r="Z36" s="225"/>
      <c r="AA36" s="207"/>
      <c r="AB36" s="251"/>
      <c r="AC36" s="82"/>
      <c r="AD36" s="82"/>
      <c r="AE36" s="82"/>
      <c r="AF36" s="82"/>
      <c r="AG36" s="82"/>
      <c r="AH36" s="82"/>
      <c r="AI36" s="82"/>
      <c r="AJ36" s="82"/>
      <c r="AK36" s="87"/>
      <c r="AL36" s="87"/>
      <c r="AM36" s="87"/>
      <c r="AN36" s="87"/>
      <c r="AO36" s="87"/>
      <c r="AP36" s="87"/>
      <c r="AQ36" s="87"/>
      <c r="AR36" s="87"/>
      <c r="AT36" s="42"/>
    </row>
    <row r="37" spans="1:46" ht="19.5" customHeight="1" thickBot="1">
      <c r="A37" s="86"/>
      <c r="B37" s="218"/>
      <c r="C37" s="219"/>
      <c r="D37" s="219"/>
      <c r="E37" s="219"/>
      <c r="F37" s="234"/>
      <c r="G37" s="235"/>
      <c r="H37" s="235"/>
      <c r="I37" s="235"/>
      <c r="J37" s="235"/>
      <c r="K37" s="235"/>
      <c r="L37" s="235"/>
      <c r="M37" s="247" t="s">
        <v>63</v>
      </c>
      <c r="N37" s="248"/>
      <c r="O37" s="249"/>
      <c r="P37" s="255" t="str">
        <f>IF(OR(M36=0,AC38=0),"",$M$36/AC38)</f>
        <v/>
      </c>
      <c r="Q37" s="256"/>
      <c r="R37" s="256"/>
      <c r="S37" s="257"/>
      <c r="T37" s="85" t="s">
        <v>62</v>
      </c>
      <c r="U37" s="84"/>
      <c r="V37" s="244"/>
      <c r="W37" s="244"/>
      <c r="X37" s="82"/>
      <c r="Y37" s="83"/>
      <c r="Z37" s="231"/>
      <c r="AA37" s="208"/>
      <c r="AB37" s="251"/>
      <c r="AC37" s="82"/>
      <c r="AD37" s="82"/>
      <c r="AE37" s="82"/>
      <c r="AF37" s="82"/>
      <c r="AG37" s="82"/>
      <c r="AH37" s="82"/>
      <c r="AI37" s="77"/>
      <c r="AJ37" s="43"/>
      <c r="AR37" s="42"/>
    </row>
    <row r="38" spans="1:46" s="45" customFormat="1" ht="19.5" customHeight="1">
      <c r="A38" s="81" t="s">
        <v>61</v>
      </c>
      <c r="B38" s="182" t="s">
        <v>60</v>
      </c>
      <c r="C38" s="182"/>
      <c r="D38" s="182"/>
      <c r="E38" s="182"/>
      <c r="F38" s="182"/>
      <c r="G38" s="182"/>
      <c r="H38" s="182"/>
      <c r="I38" s="182"/>
      <c r="J38" s="182"/>
      <c r="K38" s="182"/>
      <c r="L38" s="182"/>
      <c r="M38" s="259" t="s">
        <v>7</v>
      </c>
      <c r="N38" s="241"/>
      <c r="O38" s="241"/>
      <c r="P38" s="239"/>
      <c r="Q38" s="240"/>
      <c r="R38" s="241" t="s">
        <v>59</v>
      </c>
      <c r="S38" s="192"/>
      <c r="T38" s="239"/>
      <c r="U38" s="240"/>
      <c r="V38" s="80" t="s">
        <v>57</v>
      </c>
      <c r="W38" s="241" t="s">
        <v>58</v>
      </c>
      <c r="X38" s="241"/>
      <c r="Y38" s="239"/>
      <c r="Z38" s="240"/>
      <c r="AA38" s="79" t="s">
        <v>57</v>
      </c>
      <c r="AB38" s="78" t="s">
        <v>34</v>
      </c>
      <c r="AC38" s="241" t="str">
        <f>IF(OR(T38=0,Y38=0),"",(IF(T38&gt;Y38,13-T38+Y38,Y38-T38+1)))</f>
        <v/>
      </c>
      <c r="AD38" s="241"/>
      <c r="AE38" s="242" t="s">
        <v>56</v>
      </c>
      <c r="AF38" s="243"/>
      <c r="AG38" s="77"/>
      <c r="AH38" s="77"/>
      <c r="AI38" s="77"/>
      <c r="AJ38" s="77"/>
    </row>
    <row r="39" spans="1:46" ht="3" customHeight="1">
      <c r="A39" s="76"/>
      <c r="B39" s="75"/>
      <c r="C39" s="75"/>
      <c r="D39" s="75"/>
      <c r="E39" s="75"/>
      <c r="F39" s="75"/>
      <c r="G39" s="75"/>
      <c r="H39" s="75"/>
      <c r="I39" s="75"/>
      <c r="J39" s="75"/>
      <c r="K39" s="75"/>
      <c r="L39" s="75"/>
      <c r="M39" s="74"/>
      <c r="N39" s="74"/>
      <c r="O39" s="74"/>
      <c r="P39" s="74"/>
      <c r="Q39" s="74"/>
      <c r="R39" s="74"/>
      <c r="S39" s="74"/>
      <c r="T39" s="74"/>
      <c r="U39" s="74"/>
      <c r="V39" s="74"/>
      <c r="W39" s="74"/>
      <c r="X39" s="74"/>
      <c r="Y39" s="74"/>
      <c r="Z39" s="74"/>
      <c r="AA39" s="74"/>
      <c r="AB39" s="74"/>
      <c r="AC39" s="74"/>
      <c r="AD39" s="74"/>
      <c r="AE39" s="74"/>
      <c r="AF39" s="74"/>
      <c r="AG39" s="74"/>
      <c r="AH39" s="74"/>
      <c r="AI39" s="74"/>
      <c r="AJ39" s="74"/>
      <c r="AT39" s="42"/>
    </row>
    <row r="40" spans="1:46" s="45" customFormat="1" ht="13.95" customHeight="1">
      <c r="A40" s="77"/>
      <c r="B40" s="74" t="s">
        <v>55</v>
      </c>
      <c r="C40" s="74"/>
      <c r="D40" s="74"/>
      <c r="E40" s="74"/>
      <c r="F40" s="74"/>
      <c r="G40" s="74"/>
      <c r="H40" s="74"/>
      <c r="I40" s="74"/>
      <c r="J40" s="74"/>
      <c r="K40" s="74"/>
      <c r="L40" s="74"/>
      <c r="M40" s="74"/>
      <c r="N40" s="74"/>
      <c r="O40" s="74"/>
      <c r="P40" s="74"/>
      <c r="Q40" s="74"/>
      <c r="R40" s="74"/>
      <c r="S40" s="74"/>
      <c r="T40" s="74"/>
      <c r="U40" s="74"/>
      <c r="V40" s="74"/>
      <c r="W40" s="74"/>
      <c r="X40" s="74"/>
      <c r="Y40" s="74"/>
      <c r="Z40" s="74"/>
      <c r="AA40" s="74"/>
      <c r="AB40" s="74"/>
      <c r="AC40" s="74"/>
      <c r="AD40" s="74"/>
      <c r="AE40" s="74"/>
      <c r="AF40" s="74"/>
      <c r="AG40" s="74"/>
      <c r="AH40" s="74"/>
      <c r="AI40" s="74"/>
      <c r="AJ40" s="74"/>
      <c r="AT40" s="141"/>
    </row>
    <row r="41" spans="1:46" s="45" customFormat="1" ht="34.5" customHeight="1">
      <c r="A41" s="146"/>
      <c r="B41" s="173" t="s">
        <v>156</v>
      </c>
      <c r="C41" s="173"/>
      <c r="D41" s="173"/>
      <c r="E41" s="173"/>
      <c r="F41" s="173"/>
      <c r="G41" s="173"/>
      <c r="H41" s="173"/>
      <c r="I41" s="173"/>
      <c r="J41" s="173"/>
      <c r="K41" s="173"/>
      <c r="L41" s="173"/>
      <c r="M41" s="173"/>
      <c r="N41" s="173"/>
      <c r="O41" s="173"/>
      <c r="P41" s="173"/>
      <c r="Q41" s="173"/>
      <c r="R41" s="173"/>
      <c r="S41" s="173"/>
      <c r="T41" s="173"/>
      <c r="U41" s="173"/>
      <c r="V41" s="173"/>
      <c r="W41" s="173"/>
      <c r="X41" s="173"/>
      <c r="Y41" s="173"/>
      <c r="Z41" s="173"/>
      <c r="AA41" s="173"/>
      <c r="AB41" s="173"/>
      <c r="AC41" s="173"/>
      <c r="AD41" s="173"/>
      <c r="AE41" s="173"/>
      <c r="AF41" s="173"/>
      <c r="AG41" s="173"/>
      <c r="AH41" s="173"/>
      <c r="AI41" s="173"/>
      <c r="AJ41" s="147"/>
    </row>
    <row r="42" spans="1:46" ht="3.75" customHeight="1">
      <c r="A42" s="70"/>
      <c r="B42" s="258"/>
      <c r="C42" s="258"/>
      <c r="D42" s="258"/>
      <c r="E42" s="258"/>
      <c r="F42" s="258"/>
      <c r="G42" s="258"/>
      <c r="H42" s="258"/>
      <c r="I42" s="258"/>
      <c r="J42" s="258"/>
      <c r="K42" s="258"/>
      <c r="L42" s="258"/>
      <c r="M42" s="258"/>
      <c r="N42" s="258"/>
      <c r="O42" s="258"/>
      <c r="P42" s="258"/>
      <c r="Q42" s="258"/>
      <c r="R42" s="258"/>
      <c r="S42" s="258"/>
      <c r="T42" s="258"/>
      <c r="U42" s="258"/>
      <c r="V42" s="258"/>
      <c r="W42" s="258"/>
      <c r="X42" s="258"/>
      <c r="Y42" s="258"/>
      <c r="Z42" s="258"/>
      <c r="AA42" s="258"/>
      <c r="AB42" s="258"/>
      <c r="AC42" s="258"/>
      <c r="AD42" s="258"/>
      <c r="AE42" s="258"/>
      <c r="AF42" s="258"/>
      <c r="AG42" s="258"/>
      <c r="AH42" s="258"/>
      <c r="AI42" s="258"/>
      <c r="AJ42" s="258"/>
      <c r="AT42" s="42"/>
    </row>
    <row r="43" spans="1:46" ht="5.25" customHeight="1">
      <c r="A43" s="70"/>
      <c r="B43" s="258"/>
      <c r="C43" s="258"/>
      <c r="D43" s="258"/>
      <c r="E43" s="258"/>
      <c r="F43" s="258"/>
      <c r="G43" s="258"/>
      <c r="H43" s="258"/>
      <c r="I43" s="258"/>
      <c r="J43" s="258"/>
      <c r="K43" s="258"/>
      <c r="L43" s="258"/>
      <c r="M43" s="258"/>
      <c r="N43" s="258"/>
      <c r="O43" s="258"/>
      <c r="P43" s="258"/>
      <c r="Q43" s="258"/>
      <c r="R43" s="258"/>
      <c r="S43" s="258"/>
      <c r="T43" s="258"/>
      <c r="U43" s="258"/>
      <c r="V43" s="258"/>
      <c r="W43" s="258"/>
      <c r="X43" s="258"/>
      <c r="Y43" s="258"/>
      <c r="Z43" s="258"/>
      <c r="AA43" s="258"/>
      <c r="AB43" s="258"/>
      <c r="AC43" s="258"/>
      <c r="AD43" s="258"/>
      <c r="AE43" s="258"/>
      <c r="AF43" s="258"/>
      <c r="AG43" s="258"/>
      <c r="AH43" s="258"/>
      <c r="AI43" s="258"/>
      <c r="AJ43" s="258"/>
      <c r="AT43" s="42"/>
    </row>
    <row r="44" spans="1:46" s="45" customFormat="1" ht="19.5" customHeight="1">
      <c r="A44" s="69" t="s">
        <v>53</v>
      </c>
      <c r="B44" s="58"/>
      <c r="C44" s="68"/>
      <c r="D44" s="68"/>
      <c r="E44" s="68"/>
      <c r="F44" s="68"/>
      <c r="G44" s="68"/>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c r="AH44" s="68"/>
      <c r="AI44" s="68"/>
      <c r="AJ44" s="68"/>
      <c r="AK44" s="1"/>
      <c r="AL44" s="1"/>
      <c r="AM44" s="1"/>
      <c r="AN44" s="1"/>
      <c r="AO44" s="1"/>
    </row>
    <row r="45" spans="1:46" s="45" customFormat="1" ht="28.5" customHeight="1">
      <c r="A45" s="260" t="s">
        <v>52</v>
      </c>
      <c r="B45" s="261"/>
      <c r="C45" s="261"/>
      <c r="D45" s="262"/>
      <c r="E45" s="266" t="s">
        <v>51</v>
      </c>
      <c r="F45" s="267"/>
      <c r="G45" s="267"/>
      <c r="H45" s="268"/>
      <c r="I45" s="148"/>
      <c r="J45" s="150" t="s">
        <v>50</v>
      </c>
      <c r="K45" s="150"/>
      <c r="L45" s="150"/>
      <c r="M45" s="150"/>
      <c r="N45" s="148"/>
      <c r="O45" s="270" t="s">
        <v>157</v>
      </c>
      <c r="P45" s="270"/>
      <c r="Q45" s="270"/>
      <c r="R45" s="270"/>
      <c r="S45" s="270"/>
      <c r="T45" s="270"/>
      <c r="U45" s="148"/>
      <c r="V45" s="270" t="s">
        <v>158</v>
      </c>
      <c r="W45" s="270"/>
      <c r="X45" s="270"/>
      <c r="Y45" s="270"/>
      <c r="Z45" s="270"/>
      <c r="AA45" s="270"/>
      <c r="AB45" s="149"/>
      <c r="AC45" s="149"/>
      <c r="AD45" s="149"/>
      <c r="AE45" s="150"/>
      <c r="AF45" s="149"/>
      <c r="AG45" s="149"/>
      <c r="AH45" s="150"/>
      <c r="AI45" s="150"/>
      <c r="AJ45" s="151"/>
      <c r="AK45" s="1"/>
      <c r="AL45" s="1"/>
      <c r="AM45" s="1"/>
      <c r="AN45" s="1"/>
      <c r="AO45" s="1"/>
    </row>
    <row r="46" spans="1:46" s="45" customFormat="1" ht="20.100000000000001" customHeight="1">
      <c r="A46" s="263"/>
      <c r="B46" s="264"/>
      <c r="C46" s="264"/>
      <c r="D46" s="265"/>
      <c r="E46" s="266" t="s">
        <v>40</v>
      </c>
      <c r="F46" s="267"/>
      <c r="G46" s="267"/>
      <c r="H46" s="268"/>
      <c r="I46" s="148"/>
      <c r="J46" s="150" t="s">
        <v>47</v>
      </c>
      <c r="K46" s="150"/>
      <c r="L46" s="150"/>
      <c r="M46" s="150"/>
      <c r="N46" s="148"/>
      <c r="O46" s="150" t="s">
        <v>46</v>
      </c>
      <c r="P46" s="150"/>
      <c r="Q46" s="150"/>
      <c r="R46" s="150"/>
      <c r="S46" s="150"/>
      <c r="T46" s="150"/>
      <c r="U46" s="148"/>
      <c r="V46" s="271" t="s">
        <v>45</v>
      </c>
      <c r="W46" s="271"/>
      <c r="X46" s="271"/>
      <c r="Y46" s="271"/>
      <c r="Z46" s="150"/>
      <c r="AA46" s="150"/>
      <c r="AB46" s="148"/>
      <c r="AC46" s="269" t="s">
        <v>40</v>
      </c>
      <c r="AD46" s="269"/>
      <c r="AE46" s="269"/>
      <c r="AF46" s="150" t="s">
        <v>34</v>
      </c>
      <c r="AG46" s="148"/>
      <c r="AH46" s="148"/>
      <c r="AI46" s="148"/>
      <c r="AJ46" s="152" t="s">
        <v>31</v>
      </c>
      <c r="AK46" s="1"/>
      <c r="AL46" s="1"/>
      <c r="AM46" s="1"/>
      <c r="AN46" s="1"/>
      <c r="AO46" s="1"/>
    </row>
    <row r="47" spans="1:46" s="45" customFormat="1" ht="20.100000000000001" customHeight="1">
      <c r="A47" s="272" t="s">
        <v>44</v>
      </c>
      <c r="B47" s="273"/>
      <c r="C47" s="273"/>
      <c r="D47" s="274"/>
      <c r="E47" s="281" t="s">
        <v>43</v>
      </c>
      <c r="F47" s="282"/>
      <c r="G47" s="282"/>
      <c r="H47" s="282"/>
      <c r="I47" s="282"/>
      <c r="J47" s="282"/>
      <c r="K47" s="282"/>
      <c r="L47" s="282"/>
      <c r="M47" s="282"/>
      <c r="N47" s="282"/>
      <c r="O47" s="282"/>
      <c r="P47" s="282"/>
      <c r="Q47" s="282"/>
      <c r="R47" s="282"/>
      <c r="S47" s="282"/>
      <c r="T47" s="282"/>
      <c r="U47" s="282"/>
      <c r="V47" s="282"/>
      <c r="W47" s="282"/>
      <c r="X47" s="282"/>
      <c r="Y47" s="282"/>
      <c r="Z47" s="282"/>
      <c r="AA47" s="282"/>
      <c r="AB47" s="282"/>
      <c r="AC47" s="282"/>
      <c r="AD47" s="282"/>
      <c r="AE47" s="282"/>
      <c r="AF47" s="282"/>
      <c r="AG47" s="282"/>
      <c r="AH47" s="282"/>
      <c r="AI47" s="282"/>
      <c r="AJ47" s="283"/>
    </row>
    <row r="48" spans="1:46" s="154" customFormat="1" ht="18" customHeight="1">
      <c r="A48" s="275"/>
      <c r="B48" s="276"/>
      <c r="C48" s="276"/>
      <c r="D48" s="277"/>
      <c r="E48" s="153"/>
      <c r="F48" s="49" t="s">
        <v>42</v>
      </c>
      <c r="G48" s="49"/>
      <c r="H48" s="49"/>
      <c r="I48" s="49"/>
      <c r="J48" s="49"/>
      <c r="K48" s="49"/>
      <c r="L48" s="153"/>
      <c r="M48" s="49" t="s">
        <v>41</v>
      </c>
      <c r="N48" s="49"/>
      <c r="O48" s="49"/>
      <c r="P48" s="49"/>
      <c r="Q48" s="49"/>
      <c r="R48" s="49"/>
      <c r="S48" s="49"/>
      <c r="T48" s="153"/>
      <c r="U48" s="49" t="s">
        <v>40</v>
      </c>
      <c r="V48" s="49"/>
      <c r="W48" s="49" t="s">
        <v>34</v>
      </c>
      <c r="X48" s="153"/>
      <c r="Y48" s="153"/>
      <c r="Z48" s="153"/>
      <c r="AA48" s="153"/>
      <c r="AB48" s="153"/>
      <c r="AC48" s="153"/>
      <c r="AD48" s="153"/>
      <c r="AE48" s="153"/>
      <c r="AF48" s="153"/>
      <c r="AG48" s="153"/>
      <c r="AH48" s="153"/>
      <c r="AI48" s="153"/>
      <c r="AJ48" s="60" t="s">
        <v>31</v>
      </c>
    </row>
    <row r="49" spans="1:46" s="45" customFormat="1" ht="18" customHeight="1">
      <c r="A49" s="275"/>
      <c r="B49" s="276"/>
      <c r="C49" s="276"/>
      <c r="D49" s="277"/>
      <c r="E49" s="57" t="s">
        <v>39</v>
      </c>
      <c r="F49" s="57"/>
      <c r="G49" s="59"/>
      <c r="H49" s="59"/>
      <c r="I49" s="59"/>
      <c r="J49" s="59"/>
      <c r="K49" s="58"/>
      <c r="L49" s="59"/>
      <c r="M49" s="58"/>
      <c r="N49" s="58"/>
      <c r="O49" s="49"/>
      <c r="P49" s="57"/>
      <c r="Q49" s="57"/>
      <c r="R49" s="57"/>
      <c r="S49" s="56"/>
      <c r="T49" s="56"/>
      <c r="U49" s="56"/>
      <c r="V49" s="56"/>
      <c r="W49" s="56"/>
      <c r="X49" s="56"/>
      <c r="Y49" s="56"/>
      <c r="Z49" s="56"/>
      <c r="AA49" s="56"/>
      <c r="AB49" s="56"/>
      <c r="AC49" s="56"/>
      <c r="AD49" s="56"/>
      <c r="AE49" s="56"/>
      <c r="AF49" s="56"/>
      <c r="AG49" s="56"/>
      <c r="AH49" s="56"/>
      <c r="AI49" s="56"/>
      <c r="AJ49" s="55"/>
    </row>
    <row r="50" spans="1:46" s="45" customFormat="1" ht="67.5" customHeight="1">
      <c r="A50" s="275"/>
      <c r="B50" s="276"/>
      <c r="C50" s="276"/>
      <c r="D50" s="277"/>
      <c r="E50" s="284"/>
      <c r="F50" s="285"/>
      <c r="G50" s="285"/>
      <c r="H50" s="285"/>
      <c r="I50" s="285"/>
      <c r="J50" s="285"/>
      <c r="K50" s="285"/>
      <c r="L50" s="285"/>
      <c r="M50" s="285"/>
      <c r="N50" s="285"/>
      <c r="O50" s="285"/>
      <c r="P50" s="285"/>
      <c r="Q50" s="285"/>
      <c r="R50" s="285"/>
      <c r="S50" s="285"/>
      <c r="T50" s="285"/>
      <c r="U50" s="285"/>
      <c r="V50" s="285"/>
      <c r="W50" s="285"/>
      <c r="X50" s="285"/>
      <c r="Y50" s="285"/>
      <c r="Z50" s="285"/>
      <c r="AA50" s="285"/>
      <c r="AB50" s="285"/>
      <c r="AC50" s="285"/>
      <c r="AD50" s="285"/>
      <c r="AE50" s="285"/>
      <c r="AF50" s="285"/>
      <c r="AG50" s="285"/>
      <c r="AH50" s="285"/>
      <c r="AI50" s="285"/>
      <c r="AJ50" s="286"/>
    </row>
    <row r="51" spans="1:46" s="45" customFormat="1" ht="18" customHeight="1">
      <c r="A51" s="275"/>
      <c r="B51" s="276"/>
      <c r="C51" s="276"/>
      <c r="D51" s="277"/>
      <c r="E51" s="287" t="s">
        <v>38</v>
      </c>
      <c r="F51" s="288"/>
      <c r="G51" s="288"/>
      <c r="H51" s="288"/>
      <c r="I51" s="288"/>
      <c r="J51" s="288"/>
      <c r="K51" s="288"/>
      <c r="L51" s="288"/>
      <c r="M51" s="288"/>
      <c r="N51" s="288"/>
      <c r="O51" s="288"/>
      <c r="P51" s="288"/>
      <c r="Q51" s="288"/>
      <c r="R51" s="288"/>
      <c r="S51" s="288"/>
      <c r="T51" s="288"/>
      <c r="U51" s="288"/>
      <c r="V51" s="288"/>
      <c r="W51" s="288"/>
      <c r="X51" s="288"/>
      <c r="Y51" s="288"/>
      <c r="Z51" s="288"/>
      <c r="AA51" s="288"/>
      <c r="AB51" s="288"/>
      <c r="AC51" s="288"/>
      <c r="AD51" s="288"/>
      <c r="AE51" s="288"/>
      <c r="AF51" s="288"/>
      <c r="AG51" s="288"/>
      <c r="AH51" s="288"/>
      <c r="AI51" s="288"/>
      <c r="AJ51" s="289"/>
    </row>
    <row r="52" spans="1:46" s="45" customFormat="1" ht="29.55" customHeight="1">
      <c r="A52" s="275"/>
      <c r="B52" s="276"/>
      <c r="C52" s="276"/>
      <c r="D52" s="277"/>
      <c r="E52" s="290" t="s">
        <v>37</v>
      </c>
      <c r="F52" s="291"/>
      <c r="G52" s="291"/>
      <c r="H52" s="291"/>
      <c r="I52" s="291"/>
      <c r="J52" s="291"/>
      <c r="K52" s="291"/>
      <c r="L52" s="291"/>
      <c r="M52" s="291"/>
      <c r="N52" s="291"/>
      <c r="O52" s="291"/>
      <c r="P52" s="291"/>
      <c r="Q52" s="291"/>
      <c r="R52" s="291"/>
      <c r="S52" s="291"/>
      <c r="T52" s="291"/>
      <c r="U52" s="291"/>
      <c r="V52" s="291"/>
      <c r="W52" s="291"/>
      <c r="X52" s="291"/>
      <c r="Y52" s="291"/>
      <c r="Z52" s="291"/>
      <c r="AA52" s="291"/>
      <c r="AB52" s="291"/>
      <c r="AC52" s="291"/>
      <c r="AD52" s="291"/>
      <c r="AE52" s="291"/>
      <c r="AF52" s="291"/>
      <c r="AG52" s="291"/>
      <c r="AH52" s="291"/>
      <c r="AI52" s="291"/>
      <c r="AJ52" s="292"/>
    </row>
    <row r="53" spans="1:46" s="45" customFormat="1" ht="18" customHeight="1">
      <c r="A53" s="278"/>
      <c r="B53" s="279"/>
      <c r="C53" s="279"/>
      <c r="D53" s="280"/>
      <c r="E53" s="293" t="s">
        <v>36</v>
      </c>
      <c r="F53" s="294"/>
      <c r="G53" s="294"/>
      <c r="H53" s="294"/>
      <c r="I53" s="294"/>
      <c r="J53" s="294"/>
      <c r="K53" s="295"/>
      <c r="L53" s="54"/>
      <c r="M53" s="296" t="s">
        <v>7</v>
      </c>
      <c r="N53" s="296"/>
      <c r="O53" s="296"/>
      <c r="P53" s="297"/>
      <c r="Q53" s="297"/>
      <c r="R53" s="52" t="s">
        <v>6</v>
      </c>
      <c r="S53" s="297"/>
      <c r="T53" s="297"/>
      <c r="U53" s="52" t="s">
        <v>35</v>
      </c>
      <c r="V53" s="52" t="s">
        <v>34</v>
      </c>
      <c r="W53" s="53"/>
      <c r="X53" s="298" t="s">
        <v>33</v>
      </c>
      <c r="Y53" s="298"/>
      <c r="Z53" s="298"/>
      <c r="AA53" s="53"/>
      <c r="AB53" s="298" t="s">
        <v>32</v>
      </c>
      <c r="AC53" s="298"/>
      <c r="AD53" s="52" t="s">
        <v>31</v>
      </c>
      <c r="AE53" s="299"/>
      <c r="AF53" s="299"/>
      <c r="AG53" s="299"/>
      <c r="AH53" s="299"/>
      <c r="AI53" s="299"/>
      <c r="AJ53" s="300"/>
    </row>
    <row r="54" spans="1:46" s="45" customFormat="1" ht="6" customHeight="1">
      <c r="A54" s="51"/>
      <c r="B54" s="51"/>
      <c r="C54" s="51"/>
      <c r="D54" s="51"/>
      <c r="E54" s="50"/>
      <c r="F54" s="46"/>
      <c r="G54" s="46"/>
      <c r="H54" s="46"/>
      <c r="I54" s="46"/>
      <c r="J54" s="46"/>
      <c r="K54" s="46"/>
      <c r="L54" s="49"/>
      <c r="M54" s="49"/>
      <c r="N54" s="46"/>
      <c r="O54" s="47"/>
      <c r="P54" s="47"/>
      <c r="Q54" s="47"/>
      <c r="R54" s="47"/>
      <c r="S54" s="47"/>
      <c r="T54" s="47"/>
      <c r="U54" s="46"/>
      <c r="V54" s="46"/>
      <c r="W54" s="48"/>
      <c r="X54" s="46"/>
      <c r="Y54" s="46"/>
      <c r="Z54" s="46"/>
      <c r="AA54" s="47"/>
      <c r="AB54" s="46"/>
      <c r="AC54" s="46"/>
      <c r="AD54" s="46"/>
      <c r="AE54" s="46"/>
      <c r="AF54" s="46"/>
      <c r="AG54" s="46"/>
      <c r="AH54" s="46"/>
      <c r="AI54" s="46"/>
      <c r="AJ54" s="46"/>
    </row>
    <row r="55" spans="1:46" ht="12" customHeight="1" thickBot="1">
      <c r="A55" s="44"/>
      <c r="B55" s="44"/>
      <c r="C55" s="44"/>
      <c r="D55" s="44"/>
      <c r="E55" s="44"/>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44"/>
      <c r="AI55" s="44"/>
      <c r="AJ55" s="44"/>
      <c r="AT55" s="42"/>
    </row>
    <row r="56" spans="1:46" ht="3.75" customHeight="1">
      <c r="A56" s="43"/>
      <c r="B56" s="43"/>
      <c r="C56" s="43"/>
      <c r="D56" s="43"/>
      <c r="E56" s="43"/>
      <c r="F56" s="43"/>
      <c r="G56" s="43"/>
      <c r="H56" s="43"/>
      <c r="I56" s="43"/>
      <c r="J56" s="43"/>
      <c r="K56" s="43"/>
      <c r="L56" s="43"/>
      <c r="M56" s="43"/>
      <c r="N56" s="43"/>
      <c r="O56" s="43"/>
      <c r="P56" s="43"/>
      <c r="Q56" s="43"/>
      <c r="R56" s="43"/>
      <c r="S56" s="43"/>
      <c r="T56" s="43"/>
      <c r="U56" s="43"/>
      <c r="V56" s="43"/>
      <c r="W56" s="43"/>
      <c r="X56" s="43"/>
      <c r="Y56" s="43"/>
      <c r="Z56" s="43"/>
      <c r="AA56" s="43"/>
      <c r="AB56" s="43"/>
      <c r="AC56" s="43"/>
      <c r="AD56" s="43"/>
      <c r="AE56" s="43"/>
      <c r="AF56" s="43"/>
      <c r="AG56" s="43"/>
      <c r="AH56" s="43"/>
      <c r="AI56" s="43"/>
      <c r="AJ56" s="43"/>
      <c r="AT56" s="42"/>
    </row>
    <row r="57" spans="1:46" ht="15.75" customHeight="1">
      <c r="A57" s="24"/>
      <c r="B57" s="25" t="s">
        <v>30</v>
      </c>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row>
    <row r="58" spans="1:46" ht="13.5" customHeight="1" thickBot="1">
      <c r="A58" s="24"/>
      <c r="B58" s="301" t="s">
        <v>29</v>
      </c>
      <c r="C58" s="302"/>
      <c r="D58" s="302"/>
      <c r="E58" s="302"/>
      <c r="F58" s="302"/>
      <c r="G58" s="302"/>
      <c r="H58" s="302"/>
      <c r="I58" s="302"/>
      <c r="J58" s="302"/>
      <c r="K58" s="302"/>
      <c r="L58" s="302"/>
      <c r="M58" s="302"/>
      <c r="N58" s="302"/>
      <c r="O58" s="302"/>
      <c r="P58" s="302"/>
      <c r="Q58" s="302"/>
      <c r="R58" s="302"/>
      <c r="S58" s="302"/>
      <c r="T58" s="302"/>
      <c r="U58" s="302"/>
      <c r="V58" s="302"/>
      <c r="W58" s="302"/>
      <c r="X58" s="302"/>
      <c r="Y58" s="303"/>
      <c r="Z58" s="304" t="s">
        <v>28</v>
      </c>
      <c r="AA58" s="305"/>
      <c r="AB58" s="305"/>
      <c r="AC58" s="305"/>
      <c r="AD58" s="305"/>
      <c r="AE58" s="305"/>
      <c r="AF58" s="305"/>
      <c r="AG58" s="305"/>
      <c r="AH58" s="306"/>
      <c r="AI58" s="39"/>
      <c r="AJ58" s="24"/>
    </row>
    <row r="59" spans="1:46" ht="16.5" customHeight="1">
      <c r="A59" s="24"/>
      <c r="B59" s="41"/>
      <c r="C59" s="307" t="s">
        <v>27</v>
      </c>
      <c r="D59" s="307"/>
      <c r="E59" s="307"/>
      <c r="F59" s="307"/>
      <c r="G59" s="307"/>
      <c r="H59" s="307"/>
      <c r="I59" s="307"/>
      <c r="J59" s="307"/>
      <c r="K59" s="307"/>
      <c r="L59" s="307"/>
      <c r="M59" s="307"/>
      <c r="N59" s="307"/>
      <c r="O59" s="307"/>
      <c r="P59" s="307"/>
      <c r="Q59" s="307"/>
      <c r="R59" s="307"/>
      <c r="S59" s="307"/>
      <c r="T59" s="307"/>
      <c r="U59" s="307"/>
      <c r="V59" s="307"/>
      <c r="W59" s="307"/>
      <c r="X59" s="307"/>
      <c r="Y59" s="308"/>
      <c r="Z59" s="309" t="s">
        <v>17</v>
      </c>
      <c r="AA59" s="310"/>
      <c r="AB59" s="310"/>
      <c r="AC59" s="310"/>
      <c r="AD59" s="310"/>
      <c r="AE59" s="310"/>
      <c r="AF59" s="310"/>
      <c r="AG59" s="310"/>
      <c r="AH59" s="311"/>
      <c r="AI59" s="39"/>
      <c r="AJ59" s="24"/>
    </row>
    <row r="60" spans="1:46" ht="16.5" customHeight="1">
      <c r="A60" s="24"/>
      <c r="B60" s="40"/>
      <c r="C60" s="312" t="s">
        <v>26</v>
      </c>
      <c r="D60" s="312"/>
      <c r="E60" s="312"/>
      <c r="F60" s="312"/>
      <c r="G60" s="312"/>
      <c r="H60" s="312"/>
      <c r="I60" s="312"/>
      <c r="J60" s="312"/>
      <c r="K60" s="312"/>
      <c r="L60" s="312"/>
      <c r="M60" s="312"/>
      <c r="N60" s="312"/>
      <c r="O60" s="312"/>
      <c r="P60" s="312"/>
      <c r="Q60" s="312"/>
      <c r="R60" s="312"/>
      <c r="S60" s="312"/>
      <c r="T60" s="312"/>
      <c r="U60" s="312"/>
      <c r="V60" s="312"/>
      <c r="W60" s="312"/>
      <c r="X60" s="312"/>
      <c r="Y60" s="313"/>
      <c r="Z60" s="314" t="s">
        <v>25</v>
      </c>
      <c r="AA60" s="315"/>
      <c r="AB60" s="315"/>
      <c r="AC60" s="315"/>
      <c r="AD60" s="315"/>
      <c r="AE60" s="315"/>
      <c r="AF60" s="315"/>
      <c r="AG60" s="315"/>
      <c r="AH60" s="316"/>
      <c r="AI60" s="39"/>
      <c r="AJ60" s="24"/>
    </row>
    <row r="61" spans="1:46" ht="16.5" customHeight="1">
      <c r="A61" s="24"/>
      <c r="B61" s="38"/>
      <c r="C61" s="317" t="s">
        <v>24</v>
      </c>
      <c r="D61" s="317"/>
      <c r="E61" s="317"/>
      <c r="F61" s="317"/>
      <c r="G61" s="317"/>
      <c r="H61" s="317"/>
      <c r="I61" s="317"/>
      <c r="J61" s="317"/>
      <c r="K61" s="317"/>
      <c r="L61" s="317"/>
      <c r="M61" s="317"/>
      <c r="N61" s="317"/>
      <c r="O61" s="317"/>
      <c r="P61" s="317"/>
      <c r="Q61" s="317"/>
      <c r="R61" s="317"/>
      <c r="S61" s="317"/>
      <c r="T61" s="317"/>
      <c r="U61" s="317"/>
      <c r="V61" s="317"/>
      <c r="W61" s="317"/>
      <c r="X61" s="317"/>
      <c r="Y61" s="318"/>
      <c r="Z61" s="319" t="s">
        <v>23</v>
      </c>
      <c r="AA61" s="320"/>
      <c r="AB61" s="320"/>
      <c r="AC61" s="320"/>
      <c r="AD61" s="320"/>
      <c r="AE61" s="320"/>
      <c r="AF61" s="320"/>
      <c r="AG61" s="320"/>
      <c r="AH61" s="321"/>
      <c r="AI61" s="24"/>
      <c r="AJ61" s="24"/>
    </row>
    <row r="62" spans="1:46" ht="16.5" customHeight="1">
      <c r="A62" s="24"/>
      <c r="B62" s="38"/>
      <c r="C62" s="317" t="s">
        <v>22</v>
      </c>
      <c r="D62" s="317"/>
      <c r="E62" s="317"/>
      <c r="F62" s="317"/>
      <c r="G62" s="317"/>
      <c r="H62" s="317"/>
      <c r="I62" s="317"/>
      <c r="J62" s="317"/>
      <c r="K62" s="317"/>
      <c r="L62" s="317"/>
      <c r="M62" s="317"/>
      <c r="N62" s="317"/>
      <c r="O62" s="317"/>
      <c r="P62" s="317"/>
      <c r="Q62" s="317"/>
      <c r="R62" s="317"/>
      <c r="S62" s="317"/>
      <c r="T62" s="317"/>
      <c r="U62" s="317"/>
      <c r="V62" s="317"/>
      <c r="W62" s="317"/>
      <c r="X62" s="317"/>
      <c r="Y62" s="318"/>
      <c r="Z62" s="319" t="s">
        <v>21</v>
      </c>
      <c r="AA62" s="320"/>
      <c r="AB62" s="320"/>
      <c r="AC62" s="320"/>
      <c r="AD62" s="320"/>
      <c r="AE62" s="320"/>
      <c r="AF62" s="320"/>
      <c r="AG62" s="320"/>
      <c r="AH62" s="321"/>
      <c r="AI62" s="24"/>
      <c r="AJ62" s="24"/>
    </row>
    <row r="63" spans="1:46" ht="16.5" customHeight="1">
      <c r="A63" s="24"/>
      <c r="B63" s="38"/>
      <c r="C63" s="317" t="s">
        <v>20</v>
      </c>
      <c r="D63" s="317"/>
      <c r="E63" s="317"/>
      <c r="F63" s="317"/>
      <c r="G63" s="317"/>
      <c r="H63" s="317"/>
      <c r="I63" s="317"/>
      <c r="J63" s="317"/>
      <c r="K63" s="317"/>
      <c r="L63" s="317"/>
      <c r="M63" s="317"/>
      <c r="N63" s="317"/>
      <c r="O63" s="317"/>
      <c r="P63" s="317"/>
      <c r="Q63" s="317"/>
      <c r="R63" s="317"/>
      <c r="S63" s="317"/>
      <c r="T63" s="317"/>
      <c r="U63" s="317"/>
      <c r="V63" s="317"/>
      <c r="W63" s="317"/>
      <c r="X63" s="317"/>
      <c r="Y63" s="318"/>
      <c r="Z63" s="319" t="s">
        <v>19</v>
      </c>
      <c r="AA63" s="320"/>
      <c r="AB63" s="320"/>
      <c r="AC63" s="320"/>
      <c r="AD63" s="320"/>
      <c r="AE63" s="320"/>
      <c r="AF63" s="320"/>
      <c r="AG63" s="320"/>
      <c r="AH63" s="321"/>
      <c r="AI63" s="24"/>
      <c r="AJ63" s="24"/>
    </row>
    <row r="64" spans="1:46" ht="39" customHeight="1">
      <c r="A64" s="24"/>
      <c r="B64" s="38"/>
      <c r="C64" s="328" t="s">
        <v>18</v>
      </c>
      <c r="D64" s="328"/>
      <c r="E64" s="328"/>
      <c r="F64" s="328"/>
      <c r="G64" s="328"/>
      <c r="H64" s="328"/>
      <c r="I64" s="328"/>
      <c r="J64" s="328"/>
      <c r="K64" s="328"/>
      <c r="L64" s="328"/>
      <c r="M64" s="328"/>
      <c r="N64" s="328"/>
      <c r="O64" s="328"/>
      <c r="P64" s="328"/>
      <c r="Q64" s="328"/>
      <c r="R64" s="328"/>
      <c r="S64" s="328"/>
      <c r="T64" s="328"/>
      <c r="U64" s="328"/>
      <c r="V64" s="328"/>
      <c r="W64" s="328"/>
      <c r="X64" s="328"/>
      <c r="Y64" s="329"/>
      <c r="Z64" s="330" t="s">
        <v>17</v>
      </c>
      <c r="AA64" s="331"/>
      <c r="AB64" s="331"/>
      <c r="AC64" s="331"/>
      <c r="AD64" s="331"/>
      <c r="AE64" s="331"/>
      <c r="AF64" s="331"/>
      <c r="AG64" s="331"/>
      <c r="AH64" s="332"/>
      <c r="AI64" s="24"/>
      <c r="AJ64" s="24"/>
    </row>
    <row r="65" spans="1:37" ht="25.5" customHeight="1">
      <c r="A65" s="24"/>
      <c r="B65" s="38"/>
      <c r="C65" s="328" t="s">
        <v>16</v>
      </c>
      <c r="D65" s="328"/>
      <c r="E65" s="328"/>
      <c r="F65" s="328"/>
      <c r="G65" s="328"/>
      <c r="H65" s="328"/>
      <c r="I65" s="328"/>
      <c r="J65" s="328"/>
      <c r="K65" s="328"/>
      <c r="L65" s="328"/>
      <c r="M65" s="328"/>
      <c r="N65" s="328"/>
      <c r="O65" s="328"/>
      <c r="P65" s="328"/>
      <c r="Q65" s="328"/>
      <c r="R65" s="328"/>
      <c r="S65" s="328"/>
      <c r="T65" s="328"/>
      <c r="U65" s="328"/>
      <c r="V65" s="328"/>
      <c r="W65" s="328"/>
      <c r="X65" s="328"/>
      <c r="Y65" s="329"/>
      <c r="Z65" s="343" t="s">
        <v>15</v>
      </c>
      <c r="AA65" s="344"/>
      <c r="AB65" s="344"/>
      <c r="AC65" s="344"/>
      <c r="AD65" s="344"/>
      <c r="AE65" s="344"/>
      <c r="AF65" s="344"/>
      <c r="AG65" s="344"/>
      <c r="AH65" s="345"/>
      <c r="AI65" s="24"/>
      <c r="AJ65" s="24"/>
      <c r="AK65" s="9"/>
    </row>
    <row r="66" spans="1:37" ht="16.5" customHeight="1" thickBot="1">
      <c r="A66" s="24"/>
      <c r="B66" s="37"/>
      <c r="C66" s="36" t="s">
        <v>14</v>
      </c>
      <c r="D66" s="31"/>
      <c r="E66" s="31"/>
      <c r="F66" s="31"/>
      <c r="G66" s="31"/>
      <c r="H66" s="31"/>
      <c r="I66" s="31"/>
      <c r="J66" s="31"/>
      <c r="K66" s="31"/>
      <c r="L66" s="31"/>
      <c r="M66" s="31"/>
      <c r="N66" s="31"/>
      <c r="O66" s="31"/>
      <c r="P66" s="31"/>
      <c r="Q66" s="31"/>
      <c r="R66" s="31"/>
      <c r="S66" s="31"/>
      <c r="T66" s="31"/>
      <c r="U66" s="31"/>
      <c r="V66" s="31"/>
      <c r="W66" s="31"/>
      <c r="X66" s="31"/>
      <c r="Y66" s="35"/>
      <c r="Z66" s="340" t="s">
        <v>13</v>
      </c>
      <c r="AA66" s="341"/>
      <c r="AB66" s="341"/>
      <c r="AC66" s="341"/>
      <c r="AD66" s="341"/>
      <c r="AE66" s="341"/>
      <c r="AF66" s="341"/>
      <c r="AG66" s="341"/>
      <c r="AH66" s="342"/>
      <c r="AI66" s="24"/>
      <c r="AJ66" s="24"/>
      <c r="AK66" s="9"/>
    </row>
    <row r="67" spans="1:37" ht="4.5" customHeight="1">
      <c r="A67" s="24"/>
      <c r="B67" s="24"/>
      <c r="C67" s="25"/>
      <c r="D67" s="24"/>
      <c r="E67" s="24"/>
      <c r="F67" s="24"/>
      <c r="G67" s="24"/>
      <c r="H67" s="24"/>
      <c r="I67" s="24"/>
      <c r="J67" s="24"/>
      <c r="K67" s="24"/>
      <c r="L67" s="24"/>
      <c r="M67" s="24"/>
      <c r="N67" s="24"/>
      <c r="O67" s="24"/>
      <c r="P67" s="24"/>
      <c r="Q67" s="24"/>
      <c r="R67" s="24"/>
      <c r="S67" s="24"/>
      <c r="T67" s="24"/>
      <c r="U67" s="24"/>
      <c r="V67" s="24"/>
      <c r="W67" s="24"/>
      <c r="X67" s="24"/>
      <c r="Y67" s="24"/>
      <c r="Z67" s="25"/>
      <c r="AA67" s="25"/>
      <c r="AB67" s="25"/>
      <c r="AC67" s="25"/>
      <c r="AD67" s="25"/>
      <c r="AE67" s="25"/>
      <c r="AF67" s="25"/>
      <c r="AG67" s="25"/>
      <c r="AH67" s="25"/>
      <c r="AI67" s="24"/>
      <c r="AJ67" s="24"/>
    </row>
    <row r="68" spans="1:37" s="45" customFormat="1" ht="12" customHeight="1">
      <c r="A68" s="121"/>
      <c r="B68" s="124" t="s">
        <v>12</v>
      </c>
      <c r="C68" s="123" t="s">
        <v>11</v>
      </c>
      <c r="D68" s="121"/>
      <c r="E68" s="121"/>
      <c r="F68" s="121"/>
      <c r="G68" s="121"/>
      <c r="H68" s="121"/>
      <c r="I68" s="121"/>
      <c r="J68" s="121"/>
      <c r="K68" s="121"/>
      <c r="L68" s="121"/>
      <c r="M68" s="121"/>
      <c r="N68" s="121"/>
      <c r="O68" s="121"/>
      <c r="P68" s="121"/>
      <c r="Q68" s="121"/>
      <c r="R68" s="121"/>
      <c r="S68" s="121"/>
      <c r="T68" s="121"/>
      <c r="U68" s="121"/>
      <c r="V68" s="121"/>
      <c r="W68" s="121"/>
      <c r="X68" s="121"/>
      <c r="Y68" s="121"/>
      <c r="Z68" s="122"/>
      <c r="AA68" s="122"/>
      <c r="AB68" s="122"/>
      <c r="AC68" s="122"/>
      <c r="AD68" s="122"/>
      <c r="AE68" s="122"/>
      <c r="AF68" s="122"/>
      <c r="AG68" s="122"/>
      <c r="AH68" s="122"/>
      <c r="AI68" s="121"/>
      <c r="AJ68" s="121"/>
    </row>
    <row r="69" spans="1:37" s="45" customFormat="1" ht="28.5" customHeight="1">
      <c r="A69" s="121"/>
      <c r="B69" s="120" t="s">
        <v>10</v>
      </c>
      <c r="C69" s="339" t="s">
        <v>9</v>
      </c>
      <c r="D69" s="339"/>
      <c r="E69" s="339"/>
      <c r="F69" s="339"/>
      <c r="G69" s="339"/>
      <c r="H69" s="339"/>
      <c r="I69" s="339"/>
      <c r="J69" s="339"/>
      <c r="K69" s="339"/>
      <c r="L69" s="339"/>
      <c r="M69" s="339"/>
      <c r="N69" s="339"/>
      <c r="O69" s="339"/>
      <c r="P69" s="339"/>
      <c r="Q69" s="339"/>
      <c r="R69" s="339"/>
      <c r="S69" s="339"/>
      <c r="T69" s="339"/>
      <c r="U69" s="339"/>
      <c r="V69" s="339"/>
      <c r="W69" s="339"/>
      <c r="X69" s="339"/>
      <c r="Y69" s="339"/>
      <c r="Z69" s="339"/>
      <c r="AA69" s="339"/>
      <c r="AB69" s="339"/>
      <c r="AC69" s="339"/>
      <c r="AD69" s="339"/>
      <c r="AE69" s="339"/>
      <c r="AF69" s="339"/>
      <c r="AG69" s="339"/>
      <c r="AH69" s="339"/>
      <c r="AI69" s="339"/>
      <c r="AJ69" s="339"/>
    </row>
    <row r="70" spans="1:37" ht="5.55" customHeight="1" thickBot="1">
      <c r="A70" s="31"/>
      <c r="B70" s="31"/>
      <c r="C70" s="30"/>
      <c r="D70" s="30"/>
      <c r="E70" s="30"/>
      <c r="F70" s="30"/>
      <c r="G70" s="30"/>
      <c r="H70" s="30"/>
      <c r="I70" s="30"/>
      <c r="J70" s="30"/>
      <c r="K70" s="30"/>
      <c r="L70" s="30"/>
      <c r="M70" s="30"/>
      <c r="N70" s="30"/>
      <c r="O70" s="30"/>
      <c r="P70" s="30"/>
      <c r="Q70" s="30"/>
      <c r="R70" s="30"/>
      <c r="S70" s="30"/>
      <c r="T70" s="30"/>
      <c r="U70" s="30"/>
      <c r="V70" s="30"/>
      <c r="W70" s="30"/>
      <c r="X70" s="30"/>
      <c r="Y70" s="30"/>
      <c r="Z70" s="30"/>
      <c r="AA70" s="30"/>
      <c r="AB70" s="30"/>
      <c r="AC70" s="30"/>
      <c r="AD70" s="30"/>
      <c r="AE70" s="30"/>
      <c r="AF70" s="30"/>
      <c r="AG70" s="30"/>
      <c r="AH70" s="30"/>
      <c r="AI70" s="30"/>
      <c r="AJ70" s="30"/>
    </row>
    <row r="71" spans="1:37" ht="8.5500000000000007" customHeight="1">
      <c r="A71" s="29"/>
      <c r="B71" s="28"/>
      <c r="C71" s="28"/>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28"/>
      <c r="AJ71" s="27"/>
    </row>
    <row r="72" spans="1:37" ht="30.75" customHeight="1">
      <c r="A72" s="26"/>
      <c r="B72" s="333" t="s">
        <v>8</v>
      </c>
      <c r="C72" s="333"/>
      <c r="D72" s="333"/>
      <c r="E72" s="333"/>
      <c r="F72" s="333"/>
      <c r="G72" s="333"/>
      <c r="H72" s="333"/>
      <c r="I72" s="333"/>
      <c r="J72" s="333"/>
      <c r="K72" s="333"/>
      <c r="L72" s="333"/>
      <c r="M72" s="333"/>
      <c r="N72" s="333"/>
      <c r="O72" s="333"/>
      <c r="P72" s="333"/>
      <c r="Q72" s="333"/>
      <c r="R72" s="333"/>
      <c r="S72" s="333"/>
      <c r="T72" s="333"/>
      <c r="U72" s="333"/>
      <c r="V72" s="333"/>
      <c r="W72" s="333"/>
      <c r="X72" s="333"/>
      <c r="Y72" s="333"/>
      <c r="Z72" s="333"/>
      <c r="AA72" s="333"/>
      <c r="AB72" s="333"/>
      <c r="AC72" s="333"/>
      <c r="AD72" s="333"/>
      <c r="AE72" s="333"/>
      <c r="AF72" s="333"/>
      <c r="AG72" s="333"/>
      <c r="AH72" s="333"/>
      <c r="AI72" s="333"/>
      <c r="AJ72" s="23"/>
    </row>
    <row r="73" spans="1:37" ht="4.5" customHeight="1">
      <c r="A73" s="26"/>
      <c r="B73" s="25"/>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24"/>
      <c r="AC73" s="24"/>
      <c r="AD73" s="24"/>
      <c r="AE73" s="24"/>
      <c r="AF73" s="24"/>
      <c r="AG73" s="24"/>
      <c r="AH73" s="24"/>
      <c r="AI73" s="24"/>
      <c r="AJ73" s="23"/>
    </row>
    <row r="74" spans="1:37" s="9" customFormat="1" ht="13.5" customHeight="1">
      <c r="A74" s="22"/>
      <c r="B74" s="334" t="s">
        <v>7</v>
      </c>
      <c r="C74" s="334"/>
      <c r="D74" s="335"/>
      <c r="E74" s="336"/>
      <c r="F74" s="21" t="s">
        <v>6</v>
      </c>
      <c r="G74" s="335"/>
      <c r="H74" s="336"/>
      <c r="I74" s="21" t="s">
        <v>5</v>
      </c>
      <c r="J74" s="335"/>
      <c r="K74" s="336"/>
      <c r="L74" s="21" t="s">
        <v>4</v>
      </c>
      <c r="M74" s="20"/>
      <c r="N74" s="334" t="s">
        <v>3</v>
      </c>
      <c r="O74" s="334"/>
      <c r="P74" s="334"/>
      <c r="Q74" s="337"/>
      <c r="R74" s="337"/>
      <c r="S74" s="337"/>
      <c r="T74" s="337"/>
      <c r="U74" s="337"/>
      <c r="V74" s="337"/>
      <c r="W74" s="337"/>
      <c r="X74" s="337"/>
      <c r="Y74" s="337"/>
      <c r="Z74" s="337"/>
      <c r="AA74" s="337"/>
      <c r="AB74" s="337"/>
      <c r="AC74" s="337"/>
      <c r="AD74" s="337"/>
      <c r="AE74" s="337"/>
      <c r="AF74" s="337"/>
      <c r="AG74" s="337"/>
      <c r="AH74" s="337"/>
      <c r="AI74" s="337"/>
      <c r="AJ74" s="338"/>
    </row>
    <row r="75" spans="1:37" s="9" customFormat="1" ht="13.5" customHeight="1">
      <c r="A75" s="19"/>
      <c r="B75" s="18"/>
      <c r="C75" s="17"/>
      <c r="D75" s="17"/>
      <c r="E75" s="17"/>
      <c r="F75" s="17"/>
      <c r="G75" s="17"/>
      <c r="H75" s="17"/>
      <c r="I75" s="17"/>
      <c r="J75" s="17"/>
      <c r="K75" s="17"/>
      <c r="L75" s="17"/>
      <c r="M75" s="17"/>
      <c r="N75" s="322" t="s">
        <v>2</v>
      </c>
      <c r="O75" s="322"/>
      <c r="P75" s="322"/>
      <c r="Q75" s="323" t="s">
        <v>1</v>
      </c>
      <c r="R75" s="323"/>
      <c r="S75" s="324"/>
      <c r="T75" s="324"/>
      <c r="U75" s="324"/>
      <c r="V75" s="324"/>
      <c r="W75" s="324"/>
      <c r="X75" s="325" t="s">
        <v>0</v>
      </c>
      <c r="Y75" s="325"/>
      <c r="Z75" s="324"/>
      <c r="AA75" s="324"/>
      <c r="AB75" s="324"/>
      <c r="AC75" s="324"/>
      <c r="AD75" s="324"/>
      <c r="AE75" s="324"/>
      <c r="AF75" s="324"/>
      <c r="AG75" s="324"/>
      <c r="AH75" s="324"/>
      <c r="AI75" s="326"/>
      <c r="AJ75" s="327"/>
    </row>
    <row r="76" spans="1:37" s="9" customFormat="1" ht="4.5" customHeight="1" thickBot="1">
      <c r="A76" s="16"/>
      <c r="B76" s="15"/>
      <c r="C76" s="14"/>
      <c r="D76" s="14"/>
      <c r="E76" s="14"/>
      <c r="F76" s="14"/>
      <c r="G76" s="14"/>
      <c r="H76" s="14"/>
      <c r="I76" s="14"/>
      <c r="J76" s="14"/>
      <c r="K76" s="14"/>
      <c r="L76" s="14"/>
      <c r="M76" s="14"/>
      <c r="N76" s="14"/>
      <c r="O76" s="14"/>
      <c r="P76" s="15"/>
      <c r="Q76" s="14"/>
      <c r="R76" s="13"/>
      <c r="S76" s="13"/>
      <c r="T76" s="13"/>
      <c r="U76" s="13"/>
      <c r="V76" s="13"/>
      <c r="W76" s="12"/>
      <c r="X76" s="12"/>
      <c r="Y76" s="12"/>
      <c r="Z76" s="12"/>
      <c r="AA76" s="12"/>
      <c r="AB76" s="12"/>
      <c r="AC76" s="12"/>
      <c r="AD76" s="12"/>
      <c r="AE76" s="12"/>
      <c r="AF76" s="12"/>
      <c r="AG76" s="12"/>
      <c r="AH76" s="12"/>
      <c r="AI76" s="11"/>
      <c r="AJ76" s="10"/>
    </row>
    <row r="77" spans="1:37" ht="13.5" customHeight="1">
      <c r="A77" s="6"/>
      <c r="B77" s="8"/>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6"/>
    </row>
    <row r="78" spans="1:37">
      <c r="B78" s="5"/>
    </row>
    <row r="79" spans="1:37" ht="16.2">
      <c r="A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4"/>
      <c r="AF79" s="2"/>
      <c r="AG79" s="2"/>
      <c r="AH79" s="2"/>
      <c r="AI79" s="2"/>
      <c r="AJ79" s="2"/>
    </row>
    <row r="80" spans="1:37">
      <c r="A80" s="3"/>
      <c r="B80" s="2"/>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row>
    <row r="81" spans="1:36">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row>
    <row r="82" spans="1:36">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row>
    <row r="83" spans="1:36">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row>
    <row r="84" spans="1:36">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row>
    <row r="85" spans="1:36">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row>
    <row r="86" spans="1:36">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row>
    <row r="87" spans="1:36">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row>
    <row r="88" spans="1:36">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row>
    <row r="89" spans="1:36">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row>
    <row r="90" spans="1:36">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row>
    <row r="91" spans="1:36">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row>
    <row r="92" spans="1:36">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row>
    <row r="93" spans="1:36">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row>
    <row r="94" spans="1:36">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row>
    <row r="95" spans="1:36">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row>
    <row r="96" spans="1:36">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row>
    <row r="97" spans="1:36">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row>
    <row r="98" spans="1:36">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row>
    <row r="99" spans="1:36">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row>
    <row r="100" spans="1:36">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row>
    <row r="101" spans="1:36">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row>
    <row r="102" spans="1:36">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row>
    <row r="103" spans="1:36">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row>
    <row r="104" spans="1:36">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row>
    <row r="105" spans="1:36">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row>
    <row r="106" spans="1:36">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row>
    <row r="107" spans="1:36">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row>
    <row r="108" spans="1:36">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row>
    <row r="109" spans="1:36">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row>
    <row r="110" spans="1:36">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row>
    <row r="111" spans="1:36">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row>
    <row r="112" spans="1:36">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row>
    <row r="113" spans="1:36">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row>
    <row r="114" spans="1:36">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row>
    <row r="115" spans="1:36">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row>
    <row r="116" spans="1:36">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row>
    <row r="117" spans="1:36">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row>
    <row r="118" spans="1:36">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row>
    <row r="119" spans="1:36">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row>
    <row r="120" spans="1:36">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row>
    <row r="121" spans="1:36">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row>
    <row r="122" spans="1:36">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row>
    <row r="123" spans="1:36">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row>
    <row r="124" spans="1:36">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row>
    <row r="125" spans="1:36">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row>
    <row r="126" spans="1:36">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row>
    <row r="127" spans="1:36">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row>
    <row r="128" spans="1:36">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row>
    <row r="129" spans="1:36">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row>
    <row r="130" spans="1:36">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row>
    <row r="131" spans="1:36">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row>
    <row r="132" spans="1:36">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row>
    <row r="133" spans="1:36">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row>
    <row r="134" spans="1:36">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row>
    <row r="135" spans="1:36">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row>
    <row r="136" spans="1:36">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row>
    <row r="137" spans="1:36">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row>
    <row r="138" spans="1:36">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row>
    <row r="139" spans="1:36">
      <c r="A139" s="2"/>
      <c r="B139" s="3"/>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row>
    <row r="140" spans="1:36">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row>
    <row r="141" spans="1:36">
      <c r="B141" s="2"/>
    </row>
  </sheetData>
  <sheetProtection formatCells="0" formatColumns="0" formatRows="0" insertColumns="0" insertRows="0" autoFilter="0"/>
  <mergeCells count="167">
    <mergeCell ref="N75:P75"/>
    <mergeCell ref="Q75:R75"/>
    <mergeCell ref="S75:W75"/>
    <mergeCell ref="X75:Y75"/>
    <mergeCell ref="Z75:AH75"/>
    <mergeCell ref="AI75:AJ75"/>
    <mergeCell ref="C63:Y63"/>
    <mergeCell ref="Z63:AH63"/>
    <mergeCell ref="C64:Y64"/>
    <mergeCell ref="Z64:AH64"/>
    <mergeCell ref="B72:AI72"/>
    <mergeCell ref="B74:C74"/>
    <mergeCell ref="D74:E74"/>
    <mergeCell ref="G74:H74"/>
    <mergeCell ref="J74:K74"/>
    <mergeCell ref="N74:P74"/>
    <mergeCell ref="Q74:AJ74"/>
    <mergeCell ref="C69:AJ69"/>
    <mergeCell ref="Z66:AH66"/>
    <mergeCell ref="Z65:AH65"/>
    <mergeCell ref="C65:Y65"/>
    <mergeCell ref="B58:Y58"/>
    <mergeCell ref="Z58:AH58"/>
    <mergeCell ref="C59:Y59"/>
    <mergeCell ref="Z59:AH59"/>
    <mergeCell ref="C60:Y60"/>
    <mergeCell ref="Z60:AH60"/>
    <mergeCell ref="C61:Y61"/>
    <mergeCell ref="Z61:AH61"/>
    <mergeCell ref="C62:Y62"/>
    <mergeCell ref="Z62:AH62"/>
    <mergeCell ref="A47:D53"/>
    <mergeCell ref="E47:AJ47"/>
    <mergeCell ref="E50:AJ50"/>
    <mergeCell ref="E51:AJ51"/>
    <mergeCell ref="E52:AJ52"/>
    <mergeCell ref="E53:K53"/>
    <mergeCell ref="M53:O53"/>
    <mergeCell ref="P53:Q53"/>
    <mergeCell ref="S53:T53"/>
    <mergeCell ref="X53:Z53"/>
    <mergeCell ref="AB53:AC53"/>
    <mergeCell ref="AE53:AJ53"/>
    <mergeCell ref="B41:AI41"/>
    <mergeCell ref="B42:AJ42"/>
    <mergeCell ref="B43:AJ43"/>
    <mergeCell ref="B38:L38"/>
    <mergeCell ref="M38:O38"/>
    <mergeCell ref="P38:Q38"/>
    <mergeCell ref="R38:S38"/>
    <mergeCell ref="A45:D46"/>
    <mergeCell ref="E45:H45"/>
    <mergeCell ref="E46:H46"/>
    <mergeCell ref="AC46:AE46"/>
    <mergeCell ref="T38:U38"/>
    <mergeCell ref="W38:X38"/>
    <mergeCell ref="O45:T45"/>
    <mergeCell ref="V46:Y46"/>
    <mergeCell ref="V45:AA45"/>
    <mergeCell ref="AK34:AR35"/>
    <mergeCell ref="B35:E37"/>
    <mergeCell ref="F35:L35"/>
    <mergeCell ref="M35:S35"/>
    <mergeCell ref="Z35:Z37"/>
    <mergeCell ref="AA35:AA37"/>
    <mergeCell ref="F36:L37"/>
    <mergeCell ref="M36:S36"/>
    <mergeCell ref="Y38:Z38"/>
    <mergeCell ref="AC38:AD38"/>
    <mergeCell ref="AE38:AF38"/>
    <mergeCell ref="V37:W37"/>
    <mergeCell ref="V36:W36"/>
    <mergeCell ref="M37:O37"/>
    <mergeCell ref="AB32:AB37"/>
    <mergeCell ref="F33:L34"/>
    <mergeCell ref="M33:S33"/>
    <mergeCell ref="V33:W33"/>
    <mergeCell ref="M34:O34"/>
    <mergeCell ref="P34:S34"/>
    <mergeCell ref="V34:W34"/>
    <mergeCell ref="P37:S37"/>
    <mergeCell ref="B27:Y27"/>
    <mergeCell ref="Z27:AF27"/>
    <mergeCell ref="AG27:AH27"/>
    <mergeCell ref="C28:Y28"/>
    <mergeCell ref="Z28:AF28"/>
    <mergeCell ref="AG28:AH28"/>
    <mergeCell ref="AA32:AA34"/>
    <mergeCell ref="C29:Y29"/>
    <mergeCell ref="Z29:AF29"/>
    <mergeCell ref="AG29:AH29"/>
    <mergeCell ref="C30:Y30"/>
    <mergeCell ref="Z30:AF30"/>
    <mergeCell ref="AG30:AH30"/>
    <mergeCell ref="A31:Y31"/>
    <mergeCell ref="B32:E34"/>
    <mergeCell ref="F32:L32"/>
    <mergeCell ref="M32:S32"/>
    <mergeCell ref="Z32:Z34"/>
    <mergeCell ref="AJ23:AJ24"/>
    <mergeCell ref="A24:Y24"/>
    <mergeCell ref="Z24:AF24"/>
    <mergeCell ref="AG24:AH24"/>
    <mergeCell ref="A25:Y25"/>
    <mergeCell ref="Z25:AF25"/>
    <mergeCell ref="AG25:AH25"/>
    <mergeCell ref="B26:Y26"/>
    <mergeCell ref="Z26:AF26"/>
    <mergeCell ref="AG26:AH26"/>
    <mergeCell ref="B16:AI16"/>
    <mergeCell ref="B17:AI17"/>
    <mergeCell ref="S12:T12"/>
    <mergeCell ref="U12:V12"/>
    <mergeCell ref="W12:X12"/>
    <mergeCell ref="Y12:Z12"/>
    <mergeCell ref="B20:AI20"/>
    <mergeCell ref="B21:AI21"/>
    <mergeCell ref="A23:Y23"/>
    <mergeCell ref="Z23:AF23"/>
    <mergeCell ref="AG23:AH23"/>
    <mergeCell ref="AC12:AE12"/>
    <mergeCell ref="AF12:AH12"/>
    <mergeCell ref="B14:AI14"/>
    <mergeCell ref="B15:AI15"/>
    <mergeCell ref="Q12:R12"/>
    <mergeCell ref="Q11:R11"/>
    <mergeCell ref="S11:T11"/>
    <mergeCell ref="AA12:AB12"/>
    <mergeCell ref="B12:F12"/>
    <mergeCell ref="G12:H12"/>
    <mergeCell ref="I12:J12"/>
    <mergeCell ref="K12:L12"/>
    <mergeCell ref="M12:N12"/>
    <mergeCell ref="O12:P12"/>
    <mergeCell ref="B11:F11"/>
    <mergeCell ref="G11:H11"/>
    <mergeCell ref="I11:J11"/>
    <mergeCell ref="K11:L11"/>
    <mergeCell ref="M11:N11"/>
    <mergeCell ref="O11:P11"/>
    <mergeCell ref="AF11:AH11"/>
    <mergeCell ref="AC11:AE11"/>
    <mergeCell ref="A9:AF9"/>
    <mergeCell ref="B10:F10"/>
    <mergeCell ref="G10:H10"/>
    <mergeCell ref="I10:J10"/>
    <mergeCell ref="K10:L10"/>
    <mergeCell ref="M10:N10"/>
    <mergeCell ref="O10:P10"/>
    <mergeCell ref="Q10:R10"/>
    <mergeCell ref="W10:X10"/>
    <mergeCell ref="Y10:Z10"/>
    <mergeCell ref="U11:V11"/>
    <mergeCell ref="W11:X11"/>
    <mergeCell ref="Y11:Z11"/>
    <mergeCell ref="AA11:AB11"/>
    <mergeCell ref="AA10:AB10"/>
    <mergeCell ref="AC10:AE10"/>
    <mergeCell ref="S10:T10"/>
    <mergeCell ref="U10:V10"/>
    <mergeCell ref="AF10:AH10"/>
    <mergeCell ref="H1:T1"/>
    <mergeCell ref="U1:Z1"/>
    <mergeCell ref="AA1:AJ1"/>
    <mergeCell ref="U2:Z2"/>
    <mergeCell ref="AA2:AJ2"/>
    <mergeCell ref="A5:AJ5"/>
  </mergeCells>
  <phoneticPr fontId="3"/>
  <dataValidations count="2">
    <dataValidation imeMode="halfAlpha" allowBlank="1" showInputMessage="1" showErrorMessage="1" sqref="J74:K74 D74:E74 G74:H74 AE38" xr:uid="{00000000-0002-0000-0000-000000000000}"/>
    <dataValidation imeMode="hiragana" allowBlank="1" showInputMessage="1" showErrorMessage="1" sqref="W76 S75 U48 S49" xr:uid="{00000000-0002-0000-0000-000001000000}"/>
  </dataValidations>
  <pageMargins left="0.62992125984251968" right="0.15748031496062992" top="0.62992125984251968" bottom="0.23622047244094491" header="0.51181102362204722" footer="0.35433070866141736"/>
  <pageSetup paperSize="9" fitToHeight="0" orientation="portrait" r:id="rId1"/>
  <headerFooter alignWithMargins="0"/>
  <rowBreaks count="2" manualBreakCount="2">
    <brk id="43" max="35" man="1"/>
    <brk id="7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1</xdr:col>
                    <xdr:colOff>0</xdr:colOff>
                    <xdr:row>60</xdr:row>
                    <xdr:rowOff>0</xdr:rowOff>
                  </from>
                  <to>
                    <xdr:col>2</xdr:col>
                    <xdr:colOff>30480</xdr:colOff>
                    <xdr:row>61</xdr:row>
                    <xdr:rowOff>22860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1</xdr:col>
                    <xdr:colOff>0</xdr:colOff>
                    <xdr:row>61</xdr:row>
                    <xdr:rowOff>0</xdr:rowOff>
                  </from>
                  <to>
                    <xdr:col>2</xdr:col>
                    <xdr:colOff>30480</xdr:colOff>
                    <xdr:row>62</xdr:row>
                    <xdr:rowOff>22860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1</xdr:col>
                    <xdr:colOff>0</xdr:colOff>
                    <xdr:row>62</xdr:row>
                    <xdr:rowOff>0</xdr:rowOff>
                  </from>
                  <to>
                    <xdr:col>2</xdr:col>
                    <xdr:colOff>30480</xdr:colOff>
                    <xdr:row>63</xdr:row>
                    <xdr:rowOff>22860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1</xdr:col>
                    <xdr:colOff>0</xdr:colOff>
                    <xdr:row>65</xdr:row>
                    <xdr:rowOff>0</xdr:rowOff>
                  </from>
                  <to>
                    <xdr:col>2</xdr:col>
                    <xdr:colOff>30480</xdr:colOff>
                    <xdr:row>66</xdr:row>
                    <xdr:rowOff>22860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1</xdr:col>
                    <xdr:colOff>0</xdr:colOff>
                    <xdr:row>63</xdr:row>
                    <xdr:rowOff>53340</xdr:rowOff>
                  </from>
                  <to>
                    <xdr:col>2</xdr:col>
                    <xdr:colOff>30480</xdr:colOff>
                    <xdr:row>63</xdr:row>
                    <xdr:rowOff>327660</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1</xdr:col>
                    <xdr:colOff>0</xdr:colOff>
                    <xdr:row>62</xdr:row>
                    <xdr:rowOff>0</xdr:rowOff>
                  </from>
                  <to>
                    <xdr:col>2</xdr:col>
                    <xdr:colOff>30480</xdr:colOff>
                    <xdr:row>63</xdr:row>
                    <xdr:rowOff>22860</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1</xdr:col>
                    <xdr:colOff>0</xdr:colOff>
                    <xdr:row>64</xdr:row>
                    <xdr:rowOff>53340</xdr:rowOff>
                  </from>
                  <to>
                    <xdr:col>2</xdr:col>
                    <xdr:colOff>30480</xdr:colOff>
                    <xdr:row>64</xdr:row>
                    <xdr:rowOff>281940</xdr:rowOff>
                  </to>
                </anchor>
              </controlPr>
            </control>
          </mc:Choice>
        </mc:AlternateContent>
        <mc:AlternateContent xmlns:mc="http://schemas.openxmlformats.org/markup-compatibility/2006">
          <mc:Choice Requires="x14">
            <control shapeId="1034" r:id="rId11" name="Check Box 10">
              <controlPr defaultSize="0" autoFill="0" autoLine="0" autoPict="0">
                <anchor moveWithCells="1">
                  <from>
                    <xdr:col>1</xdr:col>
                    <xdr:colOff>0</xdr:colOff>
                    <xdr:row>62</xdr:row>
                    <xdr:rowOff>0</xdr:rowOff>
                  </from>
                  <to>
                    <xdr:col>2</xdr:col>
                    <xdr:colOff>30480</xdr:colOff>
                    <xdr:row>63</xdr:row>
                    <xdr:rowOff>22860</xdr:rowOff>
                  </to>
                </anchor>
              </controlPr>
            </control>
          </mc:Choice>
        </mc:AlternateContent>
        <mc:AlternateContent xmlns:mc="http://schemas.openxmlformats.org/markup-compatibility/2006">
          <mc:Choice Requires="x14">
            <control shapeId="1037" r:id="rId12" name="Check Box 13">
              <controlPr defaultSize="0" autoFill="0" autoLine="0" autoPict="0">
                <anchor moveWithCells="1">
                  <from>
                    <xdr:col>18</xdr:col>
                    <xdr:colOff>167640</xdr:colOff>
                    <xdr:row>47</xdr:row>
                    <xdr:rowOff>0</xdr:rowOff>
                  </from>
                  <to>
                    <xdr:col>20</xdr:col>
                    <xdr:colOff>22860</xdr:colOff>
                    <xdr:row>47</xdr:row>
                    <xdr:rowOff>220980</xdr:rowOff>
                  </to>
                </anchor>
              </controlPr>
            </control>
          </mc:Choice>
        </mc:AlternateContent>
        <mc:AlternateContent xmlns:mc="http://schemas.openxmlformats.org/markup-compatibility/2006">
          <mc:Choice Requires="x14">
            <control shapeId="1038" r:id="rId13" name="Check Box 14">
              <controlPr defaultSize="0" autoFill="0" autoLine="0" autoPict="0">
                <anchor moveWithCells="1">
                  <from>
                    <xdr:col>4</xdr:col>
                    <xdr:colOff>0</xdr:colOff>
                    <xdr:row>46</xdr:row>
                    <xdr:rowOff>251460</xdr:rowOff>
                  </from>
                  <to>
                    <xdr:col>5</xdr:col>
                    <xdr:colOff>45720</xdr:colOff>
                    <xdr:row>47</xdr:row>
                    <xdr:rowOff>213360</xdr:rowOff>
                  </to>
                </anchor>
              </controlPr>
            </control>
          </mc:Choice>
        </mc:AlternateContent>
        <mc:AlternateContent xmlns:mc="http://schemas.openxmlformats.org/markup-compatibility/2006">
          <mc:Choice Requires="x14">
            <control shapeId="1039" r:id="rId14" name="Check Box 15">
              <controlPr defaultSize="0" autoFill="0" autoLine="0" autoPict="0">
                <anchor moveWithCells="1">
                  <from>
                    <xdr:col>11</xdr:col>
                    <xdr:colOff>15240</xdr:colOff>
                    <xdr:row>46</xdr:row>
                    <xdr:rowOff>251460</xdr:rowOff>
                  </from>
                  <to>
                    <xdr:col>12</xdr:col>
                    <xdr:colOff>68580</xdr:colOff>
                    <xdr:row>47</xdr:row>
                    <xdr:rowOff>213360</xdr:rowOff>
                  </to>
                </anchor>
              </controlPr>
            </control>
          </mc:Choice>
        </mc:AlternateContent>
        <mc:AlternateContent xmlns:mc="http://schemas.openxmlformats.org/markup-compatibility/2006">
          <mc:Choice Requires="x14">
            <control shapeId="1040" r:id="rId15" name="Check Box 16">
              <controlPr defaultSize="0" autoFill="0" autoLine="0" autoPict="0">
                <anchor moveWithCells="1">
                  <from>
                    <xdr:col>22</xdr:col>
                    <xdr:colOff>0</xdr:colOff>
                    <xdr:row>52</xdr:row>
                    <xdr:rowOff>0</xdr:rowOff>
                  </from>
                  <to>
                    <xdr:col>23</xdr:col>
                    <xdr:colOff>53340</xdr:colOff>
                    <xdr:row>53</xdr:row>
                    <xdr:rowOff>0</xdr:rowOff>
                  </to>
                </anchor>
              </controlPr>
            </control>
          </mc:Choice>
        </mc:AlternateContent>
        <mc:AlternateContent xmlns:mc="http://schemas.openxmlformats.org/markup-compatibility/2006">
          <mc:Choice Requires="x14">
            <control shapeId="1041" r:id="rId16" name="Check Box 17">
              <controlPr defaultSize="0" autoFill="0" autoLine="0" autoPict="0">
                <anchor moveWithCells="1">
                  <from>
                    <xdr:col>26</xdr:col>
                    <xdr:colOff>0</xdr:colOff>
                    <xdr:row>52</xdr:row>
                    <xdr:rowOff>0</xdr:rowOff>
                  </from>
                  <to>
                    <xdr:col>27</xdr:col>
                    <xdr:colOff>53340</xdr:colOff>
                    <xdr:row>53</xdr:row>
                    <xdr:rowOff>0</xdr:rowOff>
                  </to>
                </anchor>
              </controlPr>
            </control>
          </mc:Choice>
        </mc:AlternateContent>
        <mc:AlternateContent xmlns:mc="http://schemas.openxmlformats.org/markup-compatibility/2006">
          <mc:Choice Requires="x14">
            <control shapeId="1042" r:id="rId17" name="Check Box 18">
              <controlPr defaultSize="0" autoFill="0" autoLine="0" autoPict="0">
                <anchor moveWithCells="1">
                  <from>
                    <xdr:col>13</xdr:col>
                    <xdr:colOff>15240</xdr:colOff>
                    <xdr:row>44</xdr:row>
                    <xdr:rowOff>30480</xdr:rowOff>
                  </from>
                  <to>
                    <xdr:col>14</xdr:col>
                    <xdr:colOff>68580</xdr:colOff>
                    <xdr:row>44</xdr:row>
                    <xdr:rowOff>251460</xdr:rowOff>
                  </to>
                </anchor>
              </controlPr>
            </control>
          </mc:Choice>
        </mc:AlternateContent>
        <mc:AlternateContent xmlns:mc="http://schemas.openxmlformats.org/markup-compatibility/2006">
          <mc:Choice Requires="x14">
            <control shapeId="1043" r:id="rId18" name="Check Box 19">
              <controlPr defaultSize="0" autoFill="0" autoLine="0" autoPict="0">
                <anchor moveWithCells="1">
                  <from>
                    <xdr:col>7</xdr:col>
                    <xdr:colOff>175260</xdr:colOff>
                    <xdr:row>45</xdr:row>
                    <xdr:rowOff>15240</xdr:rowOff>
                  </from>
                  <to>
                    <xdr:col>9</xdr:col>
                    <xdr:colOff>38100</xdr:colOff>
                    <xdr:row>45</xdr:row>
                    <xdr:rowOff>228600</xdr:rowOff>
                  </to>
                </anchor>
              </controlPr>
            </control>
          </mc:Choice>
        </mc:AlternateContent>
        <mc:AlternateContent xmlns:mc="http://schemas.openxmlformats.org/markup-compatibility/2006">
          <mc:Choice Requires="x14">
            <control shapeId="1044" r:id="rId19" name="Check Box 20">
              <controlPr defaultSize="0" autoFill="0" autoLine="0" autoPict="0">
                <anchor moveWithCells="1">
                  <from>
                    <xdr:col>13</xdr:col>
                    <xdr:colOff>15240</xdr:colOff>
                    <xdr:row>45</xdr:row>
                    <xdr:rowOff>22860</xdr:rowOff>
                  </from>
                  <to>
                    <xdr:col>14</xdr:col>
                    <xdr:colOff>68580</xdr:colOff>
                    <xdr:row>45</xdr:row>
                    <xdr:rowOff>243840</xdr:rowOff>
                  </to>
                </anchor>
              </controlPr>
            </control>
          </mc:Choice>
        </mc:AlternateContent>
        <mc:AlternateContent xmlns:mc="http://schemas.openxmlformats.org/markup-compatibility/2006">
          <mc:Choice Requires="x14">
            <control shapeId="1045" r:id="rId20" name="Check Box 21">
              <controlPr defaultSize="0" autoFill="0" autoLine="0" autoPict="0">
                <anchor moveWithCells="1">
                  <from>
                    <xdr:col>26</xdr:col>
                    <xdr:colOff>175260</xdr:colOff>
                    <xdr:row>45</xdr:row>
                    <xdr:rowOff>15240</xdr:rowOff>
                  </from>
                  <to>
                    <xdr:col>28</xdr:col>
                    <xdr:colOff>38100</xdr:colOff>
                    <xdr:row>45</xdr:row>
                    <xdr:rowOff>228600</xdr:rowOff>
                  </to>
                </anchor>
              </controlPr>
            </control>
          </mc:Choice>
        </mc:AlternateContent>
        <mc:AlternateContent xmlns:mc="http://schemas.openxmlformats.org/markup-compatibility/2006">
          <mc:Choice Requires="x14">
            <control shapeId="1046" r:id="rId21" name="Check Box 22">
              <controlPr defaultSize="0" autoFill="0" autoLine="0" autoPict="0">
                <anchor moveWithCells="1">
                  <from>
                    <xdr:col>20</xdr:col>
                    <xdr:colOff>15240</xdr:colOff>
                    <xdr:row>44</xdr:row>
                    <xdr:rowOff>22860</xdr:rowOff>
                  </from>
                  <to>
                    <xdr:col>21</xdr:col>
                    <xdr:colOff>68580</xdr:colOff>
                    <xdr:row>44</xdr:row>
                    <xdr:rowOff>243840</xdr:rowOff>
                  </to>
                </anchor>
              </controlPr>
            </control>
          </mc:Choice>
        </mc:AlternateContent>
        <mc:AlternateContent xmlns:mc="http://schemas.openxmlformats.org/markup-compatibility/2006">
          <mc:Choice Requires="x14">
            <control shapeId="1047" r:id="rId22" name="Check Box 23">
              <controlPr defaultSize="0" autoFill="0" autoLine="0" autoPict="0">
                <anchor moveWithCells="1">
                  <from>
                    <xdr:col>20</xdr:col>
                    <xdr:colOff>0</xdr:colOff>
                    <xdr:row>45</xdr:row>
                    <xdr:rowOff>15240</xdr:rowOff>
                  </from>
                  <to>
                    <xdr:col>21</xdr:col>
                    <xdr:colOff>60960</xdr:colOff>
                    <xdr:row>45</xdr:row>
                    <xdr:rowOff>228600</xdr:rowOff>
                  </to>
                </anchor>
              </controlPr>
            </control>
          </mc:Choice>
        </mc:AlternateContent>
        <mc:AlternateContent xmlns:mc="http://schemas.openxmlformats.org/markup-compatibility/2006">
          <mc:Choice Requires="x14">
            <control shapeId="1048" r:id="rId23" name="Check Box 24">
              <controlPr defaultSize="0" autoFill="0" autoLine="0" autoPict="0">
                <anchor moveWithCells="1">
                  <from>
                    <xdr:col>7</xdr:col>
                    <xdr:colOff>182880</xdr:colOff>
                    <xdr:row>44</xdr:row>
                    <xdr:rowOff>30480</xdr:rowOff>
                  </from>
                  <to>
                    <xdr:col>9</xdr:col>
                    <xdr:colOff>45720</xdr:colOff>
                    <xdr:row>44</xdr:row>
                    <xdr:rowOff>251460</xdr:rowOff>
                  </to>
                </anchor>
              </controlPr>
            </control>
          </mc:Choice>
        </mc:AlternateContent>
        <mc:AlternateContent xmlns:mc="http://schemas.openxmlformats.org/markup-compatibility/2006">
          <mc:Choice Requires="x14">
            <control shapeId="1035" r:id="rId24" name="Check Box 11">
              <controlPr defaultSize="0" autoFill="0" autoLine="0" autoPict="0">
                <anchor moveWithCells="1">
                  <from>
                    <xdr:col>1</xdr:col>
                    <xdr:colOff>0</xdr:colOff>
                    <xdr:row>58</xdr:row>
                    <xdr:rowOff>220980</xdr:rowOff>
                  </from>
                  <to>
                    <xdr:col>2</xdr:col>
                    <xdr:colOff>30480</xdr:colOff>
                    <xdr:row>60</xdr:row>
                    <xdr:rowOff>22860</xdr:rowOff>
                  </to>
                </anchor>
              </controlPr>
            </control>
          </mc:Choice>
        </mc:AlternateContent>
        <mc:AlternateContent xmlns:mc="http://schemas.openxmlformats.org/markup-compatibility/2006">
          <mc:Choice Requires="x14">
            <control shapeId="1036" r:id="rId25" name="Check Box 12">
              <controlPr defaultSize="0" autoFill="0" autoLine="0" autoPict="0">
                <anchor moveWithCells="1">
                  <from>
                    <xdr:col>1</xdr:col>
                    <xdr:colOff>0</xdr:colOff>
                    <xdr:row>58</xdr:row>
                    <xdr:rowOff>0</xdr:rowOff>
                  </from>
                  <to>
                    <xdr:col>2</xdr:col>
                    <xdr:colOff>30480</xdr:colOff>
                    <xdr:row>59</xdr:row>
                    <xdr:rowOff>22860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T130"/>
  <sheetViews>
    <sheetView view="pageBreakPreview" zoomScale="120" zoomScaleNormal="120" zoomScaleSheetLayoutView="120" workbookViewId="0"/>
  </sheetViews>
  <sheetFormatPr defaultColWidth="8.21875" defaultRowHeight="13.2"/>
  <cols>
    <col min="1" max="1" width="2.88671875" style="1" customWidth="1"/>
    <col min="2" max="6" width="2.5546875" style="1" customWidth="1"/>
    <col min="7" max="36" width="2.21875" style="1" customWidth="1"/>
    <col min="37" max="37" width="3.77734375" style="1" customWidth="1"/>
    <col min="38" max="43" width="8.5546875" style="1" customWidth="1"/>
    <col min="44" max="44" width="9" style="1" customWidth="1"/>
    <col min="45" max="16384" width="8.21875" style="1"/>
  </cols>
  <sheetData>
    <row r="1" spans="1:36" ht="14.25" customHeight="1">
      <c r="A1" s="116" t="s">
        <v>163</v>
      </c>
      <c r="B1" s="43"/>
      <c r="C1" s="43"/>
      <c r="D1" s="43"/>
      <c r="E1" s="43"/>
      <c r="F1" s="119"/>
      <c r="G1" s="118"/>
      <c r="H1" s="165" t="s">
        <v>111</v>
      </c>
      <c r="I1" s="165"/>
      <c r="J1" s="165"/>
      <c r="K1" s="165"/>
      <c r="L1" s="165"/>
      <c r="M1" s="165"/>
      <c r="N1" s="165"/>
      <c r="O1" s="165"/>
      <c r="P1" s="165"/>
      <c r="Q1" s="165"/>
      <c r="R1" s="165"/>
      <c r="S1" s="165"/>
      <c r="T1" s="166"/>
      <c r="U1" s="167" t="s">
        <v>110</v>
      </c>
      <c r="V1" s="167"/>
      <c r="W1" s="167"/>
      <c r="X1" s="167"/>
      <c r="Y1" s="167"/>
      <c r="Z1" s="167"/>
      <c r="AA1" s="168"/>
      <c r="AB1" s="168"/>
      <c r="AC1" s="168"/>
      <c r="AD1" s="168"/>
      <c r="AE1" s="168"/>
      <c r="AF1" s="168"/>
      <c r="AG1" s="168"/>
      <c r="AH1" s="168"/>
      <c r="AI1" s="168"/>
      <c r="AJ1" s="168"/>
    </row>
    <row r="2" spans="1:36" ht="14.25" customHeight="1">
      <c r="A2" s="116"/>
      <c r="B2" s="43"/>
      <c r="C2" s="43"/>
      <c r="D2" s="43"/>
      <c r="E2" s="43"/>
      <c r="F2" s="119"/>
      <c r="G2" s="118"/>
      <c r="H2" s="117"/>
      <c r="I2" s="117"/>
      <c r="J2" s="117"/>
      <c r="K2" s="117"/>
      <c r="L2" s="117"/>
      <c r="M2" s="117"/>
      <c r="N2" s="117"/>
      <c r="O2" s="117"/>
      <c r="P2" s="117"/>
      <c r="Q2" s="117"/>
      <c r="R2" s="117"/>
      <c r="S2" s="117"/>
      <c r="T2" s="117"/>
      <c r="U2" s="167" t="s">
        <v>109</v>
      </c>
      <c r="V2" s="167"/>
      <c r="W2" s="167"/>
      <c r="X2" s="167"/>
      <c r="Y2" s="167"/>
      <c r="Z2" s="167"/>
      <c r="AA2" s="168"/>
      <c r="AB2" s="168"/>
      <c r="AC2" s="168"/>
      <c r="AD2" s="168"/>
      <c r="AE2" s="168"/>
      <c r="AF2" s="168"/>
      <c r="AG2" s="168"/>
      <c r="AH2" s="168"/>
      <c r="AI2" s="168"/>
      <c r="AJ2" s="168"/>
    </row>
    <row r="3" spans="1:36" ht="8.25" customHeight="1">
      <c r="A3" s="43"/>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row>
    <row r="4" spans="1:36" ht="3" hidden="1" customHeight="1">
      <c r="A4" s="116"/>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row>
    <row r="5" spans="1:36" ht="16.5" customHeight="1">
      <c r="A5" s="169" t="s">
        <v>118</v>
      </c>
      <c r="B5" s="169"/>
      <c r="C5" s="169"/>
      <c r="D5" s="169"/>
      <c r="E5" s="169"/>
      <c r="F5" s="169"/>
      <c r="G5" s="169"/>
      <c r="H5" s="169"/>
      <c r="I5" s="169"/>
      <c r="J5" s="169"/>
      <c r="K5" s="169"/>
      <c r="L5" s="169"/>
      <c r="M5" s="169"/>
      <c r="N5" s="169"/>
      <c r="O5" s="169"/>
      <c r="P5" s="169"/>
      <c r="Q5" s="169"/>
      <c r="R5" s="169"/>
      <c r="S5" s="169"/>
      <c r="T5" s="169"/>
      <c r="U5" s="169"/>
      <c r="V5" s="169"/>
      <c r="W5" s="169"/>
      <c r="X5" s="169"/>
      <c r="Y5" s="169"/>
      <c r="Z5" s="169"/>
      <c r="AA5" s="169"/>
      <c r="AB5" s="169"/>
      <c r="AC5" s="169"/>
      <c r="AD5" s="169"/>
      <c r="AE5" s="169"/>
      <c r="AF5" s="169"/>
      <c r="AG5" s="169"/>
      <c r="AH5" s="169"/>
      <c r="AI5" s="169"/>
      <c r="AJ5" s="169"/>
    </row>
    <row r="6" spans="1:36" ht="13.05" customHeight="1">
      <c r="A6" s="114"/>
      <c r="B6" s="114"/>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row>
    <row r="7" spans="1:36" ht="19.5" customHeight="1">
      <c r="A7" s="138" t="s">
        <v>161</v>
      </c>
      <c r="B7" s="114"/>
      <c r="C7" s="114"/>
      <c r="D7" s="114"/>
      <c r="E7" s="114"/>
      <c r="F7" s="114"/>
      <c r="G7" s="114"/>
      <c r="H7" s="114"/>
      <c r="I7" s="114"/>
      <c r="J7" s="114"/>
      <c r="K7" s="114"/>
      <c r="L7" s="114"/>
      <c r="M7" s="114"/>
      <c r="N7" s="114"/>
      <c r="O7" s="114"/>
      <c r="P7" s="114"/>
      <c r="Q7" s="114"/>
      <c r="R7" s="114"/>
      <c r="S7" s="114"/>
      <c r="T7" s="114"/>
      <c r="U7" s="114"/>
      <c r="V7" s="114"/>
      <c r="W7" s="114"/>
      <c r="X7" s="114"/>
      <c r="Y7" s="114"/>
      <c r="Z7" s="114"/>
      <c r="AA7" s="114"/>
      <c r="AB7" s="114"/>
      <c r="AC7" s="114"/>
      <c r="AD7" s="114"/>
      <c r="AE7" s="114"/>
      <c r="AF7" s="114"/>
      <c r="AG7" s="114"/>
      <c r="AH7" s="114"/>
      <c r="AI7" s="114"/>
      <c r="AJ7" s="114"/>
    </row>
    <row r="8" spans="1:36" ht="6" customHeight="1">
      <c r="A8" s="43"/>
      <c r="B8" s="43"/>
      <c r="C8" s="43"/>
      <c r="D8" s="43"/>
      <c r="E8" s="43"/>
      <c r="F8" s="43"/>
      <c r="G8" s="43"/>
      <c r="H8" s="43"/>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row>
    <row r="9" spans="1:36" ht="19.5" customHeight="1">
      <c r="A9" s="172" t="s">
        <v>164</v>
      </c>
      <c r="B9" s="172"/>
      <c r="C9" s="172"/>
      <c r="D9" s="172"/>
      <c r="E9" s="172"/>
      <c r="F9" s="172"/>
      <c r="G9" s="172"/>
      <c r="H9" s="172"/>
      <c r="I9" s="172"/>
      <c r="J9" s="172"/>
      <c r="K9" s="172"/>
      <c r="L9" s="172"/>
      <c r="M9" s="172"/>
      <c r="N9" s="172"/>
      <c r="O9" s="172"/>
      <c r="P9" s="172"/>
      <c r="Q9" s="172"/>
      <c r="R9" s="172"/>
      <c r="S9" s="172"/>
      <c r="T9" s="172"/>
      <c r="U9" s="172"/>
      <c r="V9" s="172"/>
      <c r="W9" s="172"/>
      <c r="X9" s="172"/>
      <c r="Y9" s="172"/>
      <c r="Z9" s="172"/>
      <c r="AA9" s="172"/>
      <c r="AB9" s="172"/>
      <c r="AC9" s="172"/>
      <c r="AD9" s="172"/>
      <c r="AE9" s="172"/>
      <c r="AF9" s="172"/>
      <c r="AG9" s="43"/>
      <c r="AH9" s="43"/>
      <c r="AI9" s="43"/>
      <c r="AJ9" s="108"/>
    </row>
    <row r="10" spans="1:36" ht="19.5" customHeight="1">
      <c r="A10" s="43"/>
      <c r="B10" s="164" t="s">
        <v>105</v>
      </c>
      <c r="C10" s="164"/>
      <c r="D10" s="164"/>
      <c r="E10" s="164"/>
      <c r="F10" s="164"/>
      <c r="G10" s="164" t="s">
        <v>104</v>
      </c>
      <c r="H10" s="164"/>
      <c r="I10" s="164" t="s">
        <v>103</v>
      </c>
      <c r="J10" s="164"/>
      <c r="K10" s="164" t="s">
        <v>102</v>
      </c>
      <c r="L10" s="164"/>
      <c r="M10" s="164" t="s">
        <v>101</v>
      </c>
      <c r="N10" s="164"/>
      <c r="O10" s="164" t="s">
        <v>100</v>
      </c>
      <c r="P10" s="164"/>
      <c r="Q10" s="164" t="s">
        <v>99</v>
      </c>
      <c r="R10" s="164"/>
      <c r="S10" s="164" t="s">
        <v>98</v>
      </c>
      <c r="T10" s="164"/>
      <c r="U10" s="164" t="s">
        <v>97</v>
      </c>
      <c r="V10" s="164"/>
      <c r="W10" s="164" t="s">
        <v>96</v>
      </c>
      <c r="X10" s="164"/>
      <c r="Y10" s="164" t="s">
        <v>95</v>
      </c>
      <c r="Z10" s="164"/>
      <c r="AA10" s="164" t="s">
        <v>94</v>
      </c>
      <c r="AB10" s="164"/>
      <c r="AC10" s="164" t="s">
        <v>93</v>
      </c>
      <c r="AD10" s="164"/>
      <c r="AE10" s="164"/>
      <c r="AF10" s="164" t="s">
        <v>92</v>
      </c>
      <c r="AG10" s="164"/>
      <c r="AH10" s="164"/>
    </row>
    <row r="11" spans="1:36" ht="32.1" customHeight="1">
      <c r="A11" s="43"/>
      <c r="B11" s="167" t="s">
        <v>91</v>
      </c>
      <c r="C11" s="167"/>
      <c r="D11" s="167"/>
      <c r="E11" s="167"/>
      <c r="F11" s="167"/>
      <c r="G11" s="170"/>
      <c r="H11" s="170"/>
      <c r="I11" s="170"/>
      <c r="J11" s="170"/>
      <c r="K11" s="170"/>
      <c r="L11" s="170"/>
      <c r="M11" s="170"/>
      <c r="N11" s="170"/>
      <c r="O11" s="170"/>
      <c r="P11" s="170"/>
      <c r="Q11" s="170"/>
      <c r="R11" s="170"/>
      <c r="S11" s="170"/>
      <c r="T11" s="170"/>
      <c r="U11" s="170"/>
      <c r="V11" s="170"/>
      <c r="W11" s="170"/>
      <c r="X11" s="170"/>
      <c r="Y11" s="170"/>
      <c r="Z11" s="170"/>
      <c r="AA11" s="170"/>
      <c r="AB11" s="170"/>
      <c r="AC11" s="171">
        <f>SUM(G11:AB11)</f>
        <v>0</v>
      </c>
      <c r="AD11" s="171"/>
      <c r="AE11" s="171"/>
      <c r="AF11" s="171">
        <f>ROUNDDOWN(AC11/11,1)</f>
        <v>0</v>
      </c>
      <c r="AG11" s="171"/>
      <c r="AH11" s="171"/>
    </row>
    <row r="12" spans="1:36" ht="32.1" customHeight="1">
      <c r="A12" s="43"/>
      <c r="B12" s="175" t="s">
        <v>90</v>
      </c>
      <c r="C12" s="175"/>
      <c r="D12" s="175"/>
      <c r="E12" s="175"/>
      <c r="F12" s="175"/>
      <c r="G12" s="170"/>
      <c r="H12" s="170"/>
      <c r="I12" s="170"/>
      <c r="J12" s="170"/>
      <c r="K12" s="170"/>
      <c r="L12" s="170"/>
      <c r="M12" s="170"/>
      <c r="N12" s="170"/>
      <c r="O12" s="170"/>
      <c r="P12" s="170"/>
      <c r="Q12" s="170"/>
      <c r="R12" s="170"/>
      <c r="S12" s="170"/>
      <c r="T12" s="170"/>
      <c r="U12" s="170"/>
      <c r="V12" s="170"/>
      <c r="W12" s="170"/>
      <c r="X12" s="170"/>
      <c r="Y12" s="170"/>
      <c r="Z12" s="170"/>
      <c r="AA12" s="170"/>
      <c r="AB12" s="170"/>
      <c r="AC12" s="171">
        <f>SUM(G12:AB12)</f>
        <v>0</v>
      </c>
      <c r="AD12" s="171"/>
      <c r="AE12" s="171"/>
      <c r="AF12" s="171">
        <f>ROUNDDOWN(AC12/11,1)</f>
        <v>0</v>
      </c>
      <c r="AG12" s="171"/>
      <c r="AH12" s="171"/>
    </row>
    <row r="13" spans="1:36" ht="13.5" customHeight="1">
      <c r="A13" s="43"/>
      <c r="B13" s="137" t="s">
        <v>89</v>
      </c>
      <c r="C13" s="94"/>
      <c r="D13" s="94"/>
      <c r="E13" s="94"/>
      <c r="F13" s="94"/>
      <c r="G13" s="94"/>
      <c r="H13" s="94"/>
      <c r="I13" s="94"/>
      <c r="J13" s="94"/>
      <c r="K13" s="94"/>
      <c r="L13" s="94"/>
      <c r="M13" s="94"/>
      <c r="N13" s="94"/>
      <c r="O13" s="94"/>
      <c r="P13" s="94"/>
      <c r="Q13" s="94"/>
      <c r="R13" s="94"/>
      <c r="S13" s="94"/>
      <c r="T13" s="94"/>
      <c r="U13" s="94"/>
      <c r="V13" s="94"/>
      <c r="W13" s="94"/>
      <c r="X13" s="94"/>
      <c r="Y13" s="94"/>
      <c r="Z13" s="94"/>
      <c r="AA13" s="94"/>
      <c r="AB13" s="94"/>
      <c r="AC13" s="94"/>
      <c r="AD13" s="94"/>
      <c r="AE13" s="94"/>
      <c r="AF13" s="77"/>
      <c r="AG13" s="77"/>
      <c r="AH13" s="77"/>
      <c r="AI13" s="77"/>
      <c r="AJ13" s="108"/>
    </row>
    <row r="14" spans="1:36" ht="27" customHeight="1">
      <c r="A14" s="43"/>
      <c r="B14" s="173" t="s">
        <v>154</v>
      </c>
      <c r="C14" s="173"/>
      <c r="D14" s="173"/>
      <c r="E14" s="173"/>
      <c r="F14" s="173"/>
      <c r="G14" s="173"/>
      <c r="H14" s="173"/>
      <c r="I14" s="173"/>
      <c r="J14" s="173"/>
      <c r="K14" s="173"/>
      <c r="L14" s="173"/>
      <c r="M14" s="173"/>
      <c r="N14" s="173"/>
      <c r="O14" s="173"/>
      <c r="P14" s="173"/>
      <c r="Q14" s="173"/>
      <c r="R14" s="173"/>
      <c r="S14" s="173"/>
      <c r="T14" s="173"/>
      <c r="U14" s="173"/>
      <c r="V14" s="173"/>
      <c r="W14" s="173"/>
      <c r="X14" s="173"/>
      <c r="Y14" s="173"/>
      <c r="Z14" s="173"/>
      <c r="AA14" s="173"/>
      <c r="AB14" s="173"/>
      <c r="AC14" s="173"/>
      <c r="AD14" s="173"/>
      <c r="AE14" s="173"/>
      <c r="AF14" s="173"/>
      <c r="AG14" s="173"/>
      <c r="AH14" s="173"/>
      <c r="AI14" s="173"/>
      <c r="AJ14" s="71"/>
    </row>
    <row r="15" spans="1:36" ht="25.05" customHeight="1">
      <c r="A15" s="43"/>
      <c r="B15" s="174" t="s">
        <v>155</v>
      </c>
      <c r="C15" s="174"/>
      <c r="D15" s="174"/>
      <c r="E15" s="174"/>
      <c r="F15" s="174"/>
      <c r="G15" s="174"/>
      <c r="H15" s="174"/>
      <c r="I15" s="174"/>
      <c r="J15" s="174"/>
      <c r="K15" s="174"/>
      <c r="L15" s="174"/>
      <c r="M15" s="174"/>
      <c r="N15" s="174"/>
      <c r="O15" s="174"/>
      <c r="P15" s="174"/>
      <c r="Q15" s="174"/>
      <c r="R15" s="174"/>
      <c r="S15" s="174"/>
      <c r="T15" s="174"/>
      <c r="U15" s="174"/>
      <c r="V15" s="174"/>
      <c r="W15" s="174"/>
      <c r="X15" s="174"/>
      <c r="Y15" s="174"/>
      <c r="Z15" s="174"/>
      <c r="AA15" s="174"/>
      <c r="AB15" s="174"/>
      <c r="AC15" s="174"/>
      <c r="AD15" s="174"/>
      <c r="AE15" s="174"/>
      <c r="AF15" s="174"/>
      <c r="AG15" s="174"/>
      <c r="AH15" s="174"/>
      <c r="AI15" s="174"/>
      <c r="AJ15" s="71"/>
    </row>
    <row r="16" spans="1:36" ht="13.5" customHeight="1">
      <c r="A16" s="43"/>
      <c r="B16" s="173" t="s">
        <v>86</v>
      </c>
      <c r="C16" s="173"/>
      <c r="D16" s="173"/>
      <c r="E16" s="173"/>
      <c r="F16" s="173"/>
      <c r="G16" s="173"/>
      <c r="H16" s="173"/>
      <c r="I16" s="173"/>
      <c r="J16" s="173"/>
      <c r="K16" s="173"/>
      <c r="L16" s="173"/>
      <c r="M16" s="173"/>
      <c r="N16" s="173"/>
      <c r="O16" s="173"/>
      <c r="P16" s="173"/>
      <c r="Q16" s="173"/>
      <c r="R16" s="173"/>
      <c r="S16" s="173"/>
      <c r="T16" s="173"/>
      <c r="U16" s="173"/>
      <c r="V16" s="173"/>
      <c r="W16" s="173"/>
      <c r="X16" s="173"/>
      <c r="Y16" s="173"/>
      <c r="Z16" s="173"/>
      <c r="AA16" s="173"/>
      <c r="AB16" s="173"/>
      <c r="AC16" s="173"/>
      <c r="AD16" s="173"/>
      <c r="AE16" s="173"/>
      <c r="AF16" s="173"/>
      <c r="AG16" s="173"/>
      <c r="AH16" s="173"/>
      <c r="AI16" s="173"/>
      <c r="AJ16" s="111"/>
    </row>
    <row r="17" spans="1:46" ht="27" customHeight="1">
      <c r="A17" s="43"/>
      <c r="B17" s="173" t="s">
        <v>85</v>
      </c>
      <c r="C17" s="173"/>
      <c r="D17" s="173"/>
      <c r="E17" s="173"/>
      <c r="F17" s="173"/>
      <c r="G17" s="173"/>
      <c r="H17" s="173"/>
      <c r="I17" s="173"/>
      <c r="J17" s="173"/>
      <c r="K17" s="173"/>
      <c r="L17" s="173"/>
      <c r="M17" s="173"/>
      <c r="N17" s="173"/>
      <c r="O17" s="173"/>
      <c r="P17" s="173"/>
      <c r="Q17" s="173"/>
      <c r="R17" s="173"/>
      <c r="S17" s="173"/>
      <c r="T17" s="173"/>
      <c r="U17" s="173"/>
      <c r="V17" s="173"/>
      <c r="W17" s="173"/>
      <c r="X17" s="173"/>
      <c r="Y17" s="173"/>
      <c r="Z17" s="173"/>
      <c r="AA17" s="173"/>
      <c r="AB17" s="173"/>
      <c r="AC17" s="173"/>
      <c r="AD17" s="173"/>
      <c r="AE17" s="173"/>
      <c r="AF17" s="173"/>
      <c r="AG17" s="173"/>
      <c r="AH17" s="173"/>
      <c r="AI17" s="173"/>
      <c r="AJ17" s="111"/>
    </row>
    <row r="18" spans="1:46" ht="6" customHeight="1">
      <c r="A18" s="43"/>
      <c r="B18" s="43"/>
      <c r="C18" s="43"/>
      <c r="D18" s="43"/>
      <c r="E18" s="43"/>
      <c r="F18" s="43"/>
      <c r="G18" s="43"/>
      <c r="H18" s="43"/>
      <c r="I18" s="43"/>
      <c r="J18" s="43"/>
      <c r="K18" s="43"/>
      <c r="L18" s="43"/>
      <c r="M18" s="43"/>
      <c r="N18" s="43"/>
      <c r="O18" s="43"/>
      <c r="P18" s="43"/>
      <c r="Q18" s="43"/>
      <c r="R18" s="43"/>
      <c r="S18" s="43"/>
      <c r="T18" s="43"/>
      <c r="U18" s="43"/>
      <c r="V18" s="43"/>
      <c r="W18" s="43"/>
      <c r="X18" s="43"/>
      <c r="Y18" s="43"/>
      <c r="Z18" s="43"/>
      <c r="AA18" s="43"/>
      <c r="AB18" s="43"/>
      <c r="AC18" s="43"/>
      <c r="AD18" s="43"/>
      <c r="AE18" s="43"/>
      <c r="AF18" s="43"/>
      <c r="AG18" s="43"/>
      <c r="AH18" s="43"/>
      <c r="AI18" s="43"/>
      <c r="AJ18" s="43"/>
    </row>
    <row r="19" spans="1:46" ht="15" customHeight="1">
      <c r="A19" s="139" t="s">
        <v>162</v>
      </c>
      <c r="B19" s="43"/>
      <c r="C19" s="43"/>
      <c r="D19" s="43"/>
      <c r="E19" s="43"/>
      <c r="F19" s="43"/>
      <c r="G19" s="43"/>
      <c r="H19" s="43"/>
      <c r="I19" s="43"/>
      <c r="J19" s="43"/>
      <c r="K19" s="43"/>
      <c r="L19" s="43"/>
      <c r="M19" s="43"/>
      <c r="N19" s="73"/>
      <c r="O19" s="43"/>
      <c r="P19" s="43"/>
      <c r="Q19" s="43"/>
      <c r="R19" s="43"/>
      <c r="S19" s="43"/>
      <c r="T19" s="43"/>
      <c r="U19" s="43"/>
      <c r="V19" s="43"/>
      <c r="W19" s="43"/>
      <c r="X19" s="43"/>
      <c r="Y19" s="43"/>
      <c r="Z19" s="43"/>
      <c r="AA19" s="43"/>
      <c r="AB19" s="43"/>
      <c r="AC19" s="43"/>
      <c r="AD19" s="43"/>
      <c r="AE19" s="43"/>
      <c r="AF19" s="43"/>
      <c r="AG19" s="43"/>
      <c r="AH19" s="43"/>
      <c r="AI19" s="43"/>
      <c r="AJ19" s="43"/>
      <c r="AT19" s="42"/>
    </row>
    <row r="20" spans="1:46" s="45" customFormat="1" ht="28.95" customHeight="1">
      <c r="A20" s="140"/>
      <c r="B20" s="173" t="s">
        <v>83</v>
      </c>
      <c r="C20" s="172"/>
      <c r="D20" s="172"/>
      <c r="E20" s="172"/>
      <c r="F20" s="172"/>
      <c r="G20" s="172"/>
      <c r="H20" s="172"/>
      <c r="I20" s="172"/>
      <c r="J20" s="172"/>
      <c r="K20" s="172"/>
      <c r="L20" s="172"/>
      <c r="M20" s="172"/>
      <c r="N20" s="172"/>
      <c r="O20" s="172"/>
      <c r="P20" s="172"/>
      <c r="Q20" s="172"/>
      <c r="R20" s="172"/>
      <c r="S20" s="172"/>
      <c r="T20" s="172"/>
      <c r="U20" s="172"/>
      <c r="V20" s="172"/>
      <c r="W20" s="172"/>
      <c r="X20" s="172"/>
      <c r="Y20" s="172"/>
      <c r="Z20" s="172"/>
      <c r="AA20" s="172"/>
      <c r="AB20" s="172"/>
      <c r="AC20" s="172"/>
      <c r="AD20" s="172"/>
      <c r="AE20" s="172"/>
      <c r="AF20" s="172"/>
      <c r="AG20" s="172"/>
      <c r="AH20" s="172"/>
      <c r="AI20" s="172"/>
      <c r="AJ20" s="77"/>
      <c r="AT20" s="141"/>
    </row>
    <row r="21" spans="1:46" s="45" customFormat="1" ht="52.05" customHeight="1">
      <c r="A21" s="142"/>
      <c r="B21" s="173" t="s">
        <v>169</v>
      </c>
      <c r="C21" s="173"/>
      <c r="D21" s="173"/>
      <c r="E21" s="173"/>
      <c r="F21" s="173"/>
      <c r="G21" s="173"/>
      <c r="H21" s="173"/>
      <c r="I21" s="173"/>
      <c r="J21" s="173"/>
      <c r="K21" s="173"/>
      <c r="L21" s="173"/>
      <c r="M21" s="173"/>
      <c r="N21" s="173"/>
      <c r="O21" s="173"/>
      <c r="P21" s="173"/>
      <c r="Q21" s="173"/>
      <c r="R21" s="173"/>
      <c r="S21" s="173"/>
      <c r="T21" s="173"/>
      <c r="U21" s="173"/>
      <c r="V21" s="173"/>
      <c r="W21" s="173"/>
      <c r="X21" s="173"/>
      <c r="Y21" s="173"/>
      <c r="Z21" s="173"/>
      <c r="AA21" s="173"/>
      <c r="AB21" s="173"/>
      <c r="AC21" s="173"/>
      <c r="AD21" s="173"/>
      <c r="AE21" s="173"/>
      <c r="AF21" s="173"/>
      <c r="AG21" s="173"/>
      <c r="AH21" s="173"/>
      <c r="AI21" s="173"/>
      <c r="AJ21" s="77"/>
      <c r="AT21" s="141"/>
    </row>
    <row r="22" spans="1:46" ht="8.25" customHeight="1">
      <c r="A22" s="43"/>
      <c r="B22" s="77"/>
      <c r="C22" s="43"/>
      <c r="D22" s="43"/>
      <c r="E22" s="43"/>
      <c r="F22" s="43"/>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108"/>
      <c r="AT22" s="42"/>
    </row>
    <row r="23" spans="1:46" ht="19.5" customHeight="1" thickBot="1">
      <c r="A23" s="176" t="s">
        <v>81</v>
      </c>
      <c r="B23" s="177"/>
      <c r="C23" s="177"/>
      <c r="D23" s="177"/>
      <c r="E23" s="177"/>
      <c r="F23" s="177"/>
      <c r="G23" s="177"/>
      <c r="H23" s="177"/>
      <c r="I23" s="177"/>
      <c r="J23" s="177"/>
      <c r="K23" s="177"/>
      <c r="L23" s="177"/>
      <c r="M23" s="177"/>
      <c r="N23" s="177"/>
      <c r="O23" s="177"/>
      <c r="P23" s="177"/>
      <c r="Q23" s="177"/>
      <c r="R23" s="177"/>
      <c r="S23" s="177"/>
      <c r="T23" s="177"/>
      <c r="U23" s="177"/>
      <c r="V23" s="177"/>
      <c r="W23" s="177"/>
      <c r="X23" s="177"/>
      <c r="Y23" s="177"/>
      <c r="Z23" s="178">
        <f>AF12</f>
        <v>0</v>
      </c>
      <c r="AA23" s="178"/>
      <c r="AB23" s="178"/>
      <c r="AC23" s="178"/>
      <c r="AD23" s="178"/>
      <c r="AE23" s="178"/>
      <c r="AF23" s="178"/>
      <c r="AG23" s="164" t="s">
        <v>80</v>
      </c>
      <c r="AH23" s="164"/>
      <c r="AI23" s="43"/>
      <c r="AJ23" s="179" t="s">
        <v>79</v>
      </c>
      <c r="AT23" s="42"/>
    </row>
    <row r="24" spans="1:46" ht="19.5" customHeight="1" thickBot="1">
      <c r="A24" s="181" t="s">
        <v>172</v>
      </c>
      <c r="B24" s="182"/>
      <c r="C24" s="182"/>
      <c r="D24" s="182"/>
      <c r="E24" s="182"/>
      <c r="F24" s="182"/>
      <c r="G24" s="182"/>
      <c r="H24" s="182"/>
      <c r="I24" s="182"/>
      <c r="J24" s="182"/>
      <c r="K24" s="182"/>
      <c r="L24" s="182"/>
      <c r="M24" s="182"/>
      <c r="N24" s="182"/>
      <c r="O24" s="182"/>
      <c r="P24" s="182"/>
      <c r="Q24" s="182"/>
      <c r="R24" s="182"/>
      <c r="S24" s="182"/>
      <c r="T24" s="182"/>
      <c r="U24" s="182"/>
      <c r="V24" s="182"/>
      <c r="W24" s="182"/>
      <c r="X24" s="182"/>
      <c r="Y24" s="182"/>
      <c r="Z24" s="183" t="str">
        <f>IF($Z$23*9000*12=0,"",$Z$23*9000*AC38)</f>
        <v/>
      </c>
      <c r="AA24" s="184"/>
      <c r="AB24" s="184"/>
      <c r="AC24" s="184"/>
      <c r="AD24" s="184"/>
      <c r="AE24" s="184"/>
      <c r="AF24" s="185"/>
      <c r="AG24" s="186" t="s">
        <v>65</v>
      </c>
      <c r="AH24" s="187"/>
      <c r="AI24" s="77"/>
      <c r="AJ24" s="180"/>
      <c r="AR24" s="42"/>
    </row>
    <row r="25" spans="1:46" ht="19.5" customHeight="1" thickBot="1">
      <c r="A25" s="181" t="s">
        <v>77</v>
      </c>
      <c r="B25" s="188"/>
      <c r="C25" s="188"/>
      <c r="D25" s="188"/>
      <c r="E25" s="188"/>
      <c r="F25" s="188"/>
      <c r="G25" s="188"/>
      <c r="H25" s="188"/>
      <c r="I25" s="188"/>
      <c r="J25" s="188"/>
      <c r="K25" s="188"/>
      <c r="L25" s="188"/>
      <c r="M25" s="188"/>
      <c r="N25" s="188"/>
      <c r="O25" s="188"/>
      <c r="P25" s="188"/>
      <c r="Q25" s="188"/>
      <c r="R25" s="188"/>
      <c r="S25" s="188"/>
      <c r="T25" s="188"/>
      <c r="U25" s="188"/>
      <c r="V25" s="188"/>
      <c r="W25" s="188"/>
      <c r="X25" s="188"/>
      <c r="Y25" s="188"/>
      <c r="Z25" s="189" t="str">
        <f>IF((Z26-Z27)=0,"",(Z26-Z27))</f>
        <v/>
      </c>
      <c r="AA25" s="190"/>
      <c r="AB25" s="190"/>
      <c r="AC25" s="190"/>
      <c r="AD25" s="190"/>
      <c r="AE25" s="190"/>
      <c r="AF25" s="191"/>
      <c r="AG25" s="192" t="s">
        <v>65</v>
      </c>
      <c r="AH25" s="167"/>
      <c r="AI25" s="43" t="s">
        <v>67</v>
      </c>
      <c r="AJ25" s="107" t="str">
        <f>IF(Z25&gt;Z24,"○","☓")</f>
        <v>☓</v>
      </c>
      <c r="AK25" s="106" t="s">
        <v>76</v>
      </c>
      <c r="AL25" s="105"/>
      <c r="AM25" s="105"/>
      <c r="AN25" s="105"/>
      <c r="AO25" s="105"/>
      <c r="AP25" s="105"/>
      <c r="AQ25" s="105"/>
      <c r="AR25" s="104"/>
    </row>
    <row r="26" spans="1:46" ht="24.45" customHeight="1">
      <c r="A26" s="103"/>
      <c r="B26" s="193" t="s">
        <v>166</v>
      </c>
      <c r="C26" s="194"/>
      <c r="D26" s="194"/>
      <c r="E26" s="194"/>
      <c r="F26" s="194"/>
      <c r="G26" s="194"/>
      <c r="H26" s="194"/>
      <c r="I26" s="194"/>
      <c r="J26" s="194"/>
      <c r="K26" s="194"/>
      <c r="L26" s="194"/>
      <c r="M26" s="194"/>
      <c r="N26" s="194"/>
      <c r="O26" s="194"/>
      <c r="P26" s="194"/>
      <c r="Q26" s="194"/>
      <c r="R26" s="194"/>
      <c r="S26" s="194"/>
      <c r="T26" s="194"/>
      <c r="U26" s="194"/>
      <c r="V26" s="194"/>
      <c r="W26" s="194"/>
      <c r="X26" s="194"/>
      <c r="Y26" s="194"/>
      <c r="Z26" s="195"/>
      <c r="AA26" s="195"/>
      <c r="AB26" s="195"/>
      <c r="AC26" s="195"/>
      <c r="AD26" s="195"/>
      <c r="AE26" s="195"/>
      <c r="AF26" s="195"/>
      <c r="AG26" s="196" t="s">
        <v>65</v>
      </c>
      <c r="AH26" s="197"/>
      <c r="AI26" s="43"/>
      <c r="AJ26" s="43"/>
      <c r="AR26" s="42"/>
    </row>
    <row r="27" spans="1:46" ht="31.05" customHeight="1">
      <c r="A27" s="100"/>
      <c r="B27" s="198" t="s">
        <v>170</v>
      </c>
      <c r="C27" s="199"/>
      <c r="D27" s="199"/>
      <c r="E27" s="199"/>
      <c r="F27" s="199"/>
      <c r="G27" s="199"/>
      <c r="H27" s="199"/>
      <c r="I27" s="199"/>
      <c r="J27" s="199"/>
      <c r="K27" s="199"/>
      <c r="L27" s="199"/>
      <c r="M27" s="199"/>
      <c r="N27" s="199"/>
      <c r="O27" s="199"/>
      <c r="P27" s="199"/>
      <c r="Q27" s="199"/>
      <c r="R27" s="199"/>
      <c r="S27" s="199"/>
      <c r="T27" s="199"/>
      <c r="U27" s="199"/>
      <c r="V27" s="199"/>
      <c r="W27" s="199"/>
      <c r="X27" s="199"/>
      <c r="Y27" s="199"/>
      <c r="Z27" s="200">
        <f>Z28-Z29-Z30</f>
        <v>0</v>
      </c>
      <c r="AA27" s="200"/>
      <c r="AB27" s="200"/>
      <c r="AC27" s="200"/>
      <c r="AD27" s="200"/>
      <c r="AE27" s="200"/>
      <c r="AF27" s="200"/>
      <c r="AG27" s="201" t="s">
        <v>65</v>
      </c>
      <c r="AH27" s="202"/>
      <c r="AI27" s="43"/>
      <c r="AJ27" s="43"/>
      <c r="AR27" s="42"/>
    </row>
    <row r="28" spans="1:46" ht="19.5" customHeight="1">
      <c r="A28" s="100"/>
      <c r="B28" s="143"/>
      <c r="C28" s="203" t="s">
        <v>75</v>
      </c>
      <c r="D28" s="203"/>
      <c r="E28" s="203"/>
      <c r="F28" s="203"/>
      <c r="G28" s="203"/>
      <c r="H28" s="203"/>
      <c r="I28" s="203"/>
      <c r="J28" s="203"/>
      <c r="K28" s="203"/>
      <c r="L28" s="203"/>
      <c r="M28" s="203"/>
      <c r="N28" s="203"/>
      <c r="O28" s="203"/>
      <c r="P28" s="203"/>
      <c r="Q28" s="203"/>
      <c r="R28" s="203"/>
      <c r="S28" s="203"/>
      <c r="T28" s="203"/>
      <c r="U28" s="203"/>
      <c r="V28" s="203"/>
      <c r="W28" s="203"/>
      <c r="X28" s="203"/>
      <c r="Y28" s="204"/>
      <c r="Z28" s="205"/>
      <c r="AA28" s="205"/>
      <c r="AB28" s="205"/>
      <c r="AC28" s="205"/>
      <c r="AD28" s="205"/>
      <c r="AE28" s="205"/>
      <c r="AF28" s="205"/>
      <c r="AG28" s="167" t="s">
        <v>65</v>
      </c>
      <c r="AH28" s="167"/>
      <c r="AI28" s="43"/>
      <c r="AJ28" s="43"/>
      <c r="AR28" s="42"/>
    </row>
    <row r="29" spans="1:46" ht="19.5" customHeight="1">
      <c r="A29" s="100"/>
      <c r="B29" s="144"/>
      <c r="C29" s="209" t="s">
        <v>74</v>
      </c>
      <c r="D29" s="209"/>
      <c r="E29" s="209"/>
      <c r="F29" s="209"/>
      <c r="G29" s="209"/>
      <c r="H29" s="209"/>
      <c r="I29" s="209"/>
      <c r="J29" s="209"/>
      <c r="K29" s="209"/>
      <c r="L29" s="209"/>
      <c r="M29" s="209"/>
      <c r="N29" s="209"/>
      <c r="O29" s="209"/>
      <c r="P29" s="209"/>
      <c r="Q29" s="209"/>
      <c r="R29" s="209"/>
      <c r="S29" s="209"/>
      <c r="T29" s="209"/>
      <c r="U29" s="209"/>
      <c r="V29" s="209"/>
      <c r="W29" s="209"/>
      <c r="X29" s="209"/>
      <c r="Y29" s="210"/>
      <c r="Z29" s="205"/>
      <c r="AA29" s="205"/>
      <c r="AB29" s="205"/>
      <c r="AC29" s="205"/>
      <c r="AD29" s="205"/>
      <c r="AE29" s="205"/>
      <c r="AF29" s="205"/>
      <c r="AG29" s="167" t="s">
        <v>65</v>
      </c>
      <c r="AH29" s="167"/>
      <c r="AI29" s="43"/>
      <c r="AJ29" s="43"/>
      <c r="AR29" s="42"/>
    </row>
    <row r="30" spans="1:46" ht="19.5" customHeight="1">
      <c r="A30" s="100"/>
      <c r="B30" s="145"/>
      <c r="C30" s="211" t="s">
        <v>73</v>
      </c>
      <c r="D30" s="211"/>
      <c r="E30" s="211"/>
      <c r="F30" s="211"/>
      <c r="G30" s="211"/>
      <c r="H30" s="211"/>
      <c r="I30" s="211"/>
      <c r="J30" s="211"/>
      <c r="K30" s="211"/>
      <c r="L30" s="211"/>
      <c r="M30" s="211"/>
      <c r="N30" s="211"/>
      <c r="O30" s="211"/>
      <c r="P30" s="211"/>
      <c r="Q30" s="211"/>
      <c r="R30" s="211"/>
      <c r="S30" s="211"/>
      <c r="T30" s="211"/>
      <c r="U30" s="211"/>
      <c r="V30" s="211"/>
      <c r="W30" s="211"/>
      <c r="X30" s="211"/>
      <c r="Y30" s="212"/>
      <c r="Z30" s="205"/>
      <c r="AA30" s="205"/>
      <c r="AB30" s="205"/>
      <c r="AC30" s="205"/>
      <c r="AD30" s="205"/>
      <c r="AE30" s="205"/>
      <c r="AF30" s="205"/>
      <c r="AG30" s="167" t="s">
        <v>65</v>
      </c>
      <c r="AH30" s="167"/>
      <c r="AI30" s="43"/>
      <c r="AJ30" s="43"/>
      <c r="AR30" s="42"/>
    </row>
    <row r="31" spans="1:46" ht="19.5" customHeight="1" thickBot="1">
      <c r="A31" s="213" t="s">
        <v>72</v>
      </c>
      <c r="B31" s="214"/>
      <c r="C31" s="214"/>
      <c r="D31" s="214"/>
      <c r="E31" s="214"/>
      <c r="F31" s="214"/>
      <c r="G31" s="214"/>
      <c r="H31" s="214"/>
      <c r="I31" s="214"/>
      <c r="J31" s="214"/>
      <c r="K31" s="214"/>
      <c r="L31" s="214"/>
      <c r="M31" s="214"/>
      <c r="N31" s="214"/>
      <c r="O31" s="214"/>
      <c r="P31" s="214"/>
      <c r="Q31" s="214"/>
      <c r="R31" s="214"/>
      <c r="S31" s="214"/>
      <c r="T31" s="214"/>
      <c r="U31" s="214"/>
      <c r="V31" s="214"/>
      <c r="W31" s="214"/>
      <c r="X31" s="214"/>
      <c r="Y31" s="215"/>
      <c r="Z31" s="98"/>
      <c r="AA31" s="98"/>
      <c r="AB31" s="97"/>
      <c r="AC31" s="82"/>
      <c r="AD31" s="82"/>
      <c r="AE31" s="96"/>
      <c r="AF31" s="95"/>
      <c r="AG31" s="95"/>
      <c r="AH31" s="95"/>
      <c r="AI31" s="95"/>
      <c r="AJ31" s="94"/>
      <c r="AK31" s="45"/>
      <c r="AT31" s="42"/>
    </row>
    <row r="32" spans="1:46" ht="19.5" customHeight="1" thickBot="1">
      <c r="A32" s="86"/>
      <c r="B32" s="216" t="s">
        <v>71</v>
      </c>
      <c r="C32" s="217"/>
      <c r="D32" s="217"/>
      <c r="E32" s="217"/>
      <c r="F32" s="220"/>
      <c r="G32" s="220"/>
      <c r="H32" s="220"/>
      <c r="I32" s="220"/>
      <c r="J32" s="220"/>
      <c r="K32" s="220"/>
      <c r="L32" s="221"/>
      <c r="M32" s="222"/>
      <c r="N32" s="223"/>
      <c r="O32" s="223"/>
      <c r="P32" s="223"/>
      <c r="Q32" s="223"/>
      <c r="R32" s="223"/>
      <c r="S32" s="224"/>
      <c r="T32" s="93" t="s">
        <v>65</v>
      </c>
      <c r="U32" s="92"/>
      <c r="V32" s="91"/>
      <c r="W32" s="91"/>
      <c r="X32" s="90"/>
      <c r="Y32" s="89"/>
      <c r="Z32" s="225" t="s">
        <v>67</v>
      </c>
      <c r="AA32" s="206" t="str">
        <f>IF($V$33&gt;=(200/3),"○","×")</f>
        <v>×</v>
      </c>
      <c r="AB32" s="250" t="s">
        <v>70</v>
      </c>
      <c r="AC32" s="82"/>
      <c r="AD32" s="82"/>
      <c r="AE32" s="82"/>
      <c r="AF32" s="82"/>
      <c r="AG32" s="82"/>
      <c r="AH32" s="82"/>
      <c r="AI32" s="77"/>
      <c r="AJ32" s="43"/>
      <c r="AR32" s="42"/>
    </row>
    <row r="33" spans="1:46" ht="19.5" customHeight="1" thickBot="1">
      <c r="A33" s="86"/>
      <c r="B33" s="218"/>
      <c r="C33" s="219"/>
      <c r="D33" s="219"/>
      <c r="E33" s="219"/>
      <c r="F33" s="232" t="s">
        <v>66</v>
      </c>
      <c r="G33" s="233"/>
      <c r="H33" s="233"/>
      <c r="I33" s="233"/>
      <c r="J33" s="233"/>
      <c r="K33" s="233"/>
      <c r="L33" s="233"/>
      <c r="M33" s="252"/>
      <c r="N33" s="253"/>
      <c r="O33" s="253"/>
      <c r="P33" s="253"/>
      <c r="Q33" s="253"/>
      <c r="R33" s="253"/>
      <c r="S33" s="254"/>
      <c r="T33" s="88" t="s">
        <v>65</v>
      </c>
      <c r="U33" s="84" t="s">
        <v>34</v>
      </c>
      <c r="V33" s="245">
        <f>IFERROR($M$33/$M$32*100,0)</f>
        <v>0</v>
      </c>
      <c r="W33" s="246"/>
      <c r="X33" s="82" t="s">
        <v>31</v>
      </c>
      <c r="Y33" s="83" t="s">
        <v>64</v>
      </c>
      <c r="Z33" s="225"/>
      <c r="AA33" s="207"/>
      <c r="AB33" s="251"/>
      <c r="AC33" s="82"/>
      <c r="AD33" s="82"/>
      <c r="AE33" s="82"/>
      <c r="AF33" s="82"/>
      <c r="AG33" s="82"/>
      <c r="AH33" s="82"/>
      <c r="AI33" s="77"/>
      <c r="AJ33" s="43"/>
      <c r="AR33" s="42"/>
    </row>
    <row r="34" spans="1:46" ht="19.5" customHeight="1" thickBot="1">
      <c r="A34" s="86"/>
      <c r="B34" s="218"/>
      <c r="C34" s="219"/>
      <c r="D34" s="219"/>
      <c r="E34" s="219"/>
      <c r="F34" s="234"/>
      <c r="G34" s="235"/>
      <c r="H34" s="235"/>
      <c r="I34" s="235"/>
      <c r="J34" s="235"/>
      <c r="K34" s="235"/>
      <c r="L34" s="235"/>
      <c r="M34" s="247" t="s">
        <v>63</v>
      </c>
      <c r="N34" s="248"/>
      <c r="O34" s="249"/>
      <c r="P34" s="355" t="str">
        <f>IF(OR(M33=0,AC38=0),"",$M$33/AC38)</f>
        <v/>
      </c>
      <c r="Q34" s="356"/>
      <c r="R34" s="356"/>
      <c r="S34" s="357"/>
      <c r="T34" s="85" t="s">
        <v>62</v>
      </c>
      <c r="U34" s="84"/>
      <c r="V34" s="244"/>
      <c r="W34" s="244"/>
      <c r="X34" s="82"/>
      <c r="Y34" s="83"/>
      <c r="Z34" s="225"/>
      <c r="AA34" s="208"/>
      <c r="AB34" s="251"/>
      <c r="AC34" s="82"/>
      <c r="AD34" s="82"/>
      <c r="AE34" s="82"/>
      <c r="AF34" s="82"/>
      <c r="AG34" s="82"/>
      <c r="AH34" s="82"/>
      <c r="AI34" s="82"/>
      <c r="AJ34" s="82"/>
      <c r="AK34" s="226" t="s">
        <v>69</v>
      </c>
      <c r="AL34" s="227"/>
      <c r="AM34" s="227"/>
      <c r="AN34" s="227"/>
      <c r="AO34" s="227"/>
      <c r="AP34" s="227"/>
      <c r="AQ34" s="227"/>
      <c r="AR34" s="228"/>
      <c r="AT34" s="42"/>
    </row>
    <row r="35" spans="1:46" ht="19.5" customHeight="1" thickBot="1">
      <c r="A35" s="86"/>
      <c r="B35" s="216" t="s">
        <v>68</v>
      </c>
      <c r="C35" s="217"/>
      <c r="D35" s="217"/>
      <c r="E35" s="217"/>
      <c r="F35" s="220"/>
      <c r="G35" s="220"/>
      <c r="H35" s="220"/>
      <c r="I35" s="220"/>
      <c r="J35" s="220"/>
      <c r="K35" s="220"/>
      <c r="L35" s="221"/>
      <c r="M35" s="222"/>
      <c r="N35" s="223"/>
      <c r="O35" s="223"/>
      <c r="P35" s="223"/>
      <c r="Q35" s="223"/>
      <c r="R35" s="223"/>
      <c r="S35" s="224"/>
      <c r="T35" s="93" t="s">
        <v>65</v>
      </c>
      <c r="U35" s="92"/>
      <c r="V35" s="91"/>
      <c r="W35" s="91"/>
      <c r="X35" s="90"/>
      <c r="Y35" s="89"/>
      <c r="Z35" s="225" t="s">
        <v>67</v>
      </c>
      <c r="AA35" s="206" t="str">
        <f>IF(OR($V$36&gt;=(200/3),$M$35=0),"○","×")</f>
        <v>○</v>
      </c>
      <c r="AB35" s="251"/>
      <c r="AC35" s="82"/>
      <c r="AD35" s="82"/>
      <c r="AE35" s="82"/>
      <c r="AF35" s="82"/>
      <c r="AG35" s="82"/>
      <c r="AH35" s="82"/>
      <c r="AI35" s="82"/>
      <c r="AJ35" s="82"/>
      <c r="AK35" s="229"/>
      <c r="AL35" s="229"/>
      <c r="AM35" s="229"/>
      <c r="AN35" s="229"/>
      <c r="AO35" s="229"/>
      <c r="AP35" s="229"/>
      <c r="AQ35" s="229"/>
      <c r="AR35" s="230"/>
      <c r="AT35" s="42"/>
    </row>
    <row r="36" spans="1:46" ht="19.5" customHeight="1" thickBot="1">
      <c r="A36" s="86"/>
      <c r="B36" s="218"/>
      <c r="C36" s="219"/>
      <c r="D36" s="219"/>
      <c r="E36" s="219"/>
      <c r="F36" s="232" t="s">
        <v>66</v>
      </c>
      <c r="G36" s="233"/>
      <c r="H36" s="233"/>
      <c r="I36" s="233"/>
      <c r="J36" s="233"/>
      <c r="K36" s="233"/>
      <c r="L36" s="233"/>
      <c r="M36" s="236"/>
      <c r="N36" s="237"/>
      <c r="O36" s="237"/>
      <c r="P36" s="237"/>
      <c r="Q36" s="237"/>
      <c r="R36" s="237"/>
      <c r="S36" s="238"/>
      <c r="T36" s="88" t="s">
        <v>65</v>
      </c>
      <c r="U36" s="84" t="s">
        <v>34</v>
      </c>
      <c r="V36" s="245">
        <f>IFERROR($M$36/$M$35*100,0)</f>
        <v>0</v>
      </c>
      <c r="W36" s="246"/>
      <c r="X36" s="82" t="s">
        <v>31</v>
      </c>
      <c r="Y36" s="83" t="s">
        <v>64</v>
      </c>
      <c r="Z36" s="225"/>
      <c r="AA36" s="207"/>
      <c r="AB36" s="251"/>
      <c r="AC36" s="82"/>
      <c r="AD36" s="82"/>
      <c r="AE36" s="82"/>
      <c r="AF36" s="82"/>
      <c r="AG36" s="82"/>
      <c r="AH36" s="82"/>
      <c r="AI36" s="82"/>
      <c r="AJ36" s="82"/>
      <c r="AK36" s="87"/>
      <c r="AL36" s="87"/>
      <c r="AM36" s="87"/>
      <c r="AN36" s="87"/>
      <c r="AO36" s="87"/>
      <c r="AP36" s="87"/>
      <c r="AQ36" s="87"/>
      <c r="AR36" s="87"/>
      <c r="AT36" s="42"/>
    </row>
    <row r="37" spans="1:46" ht="19.5" customHeight="1" thickBot="1">
      <c r="A37" s="86"/>
      <c r="B37" s="218"/>
      <c r="C37" s="219"/>
      <c r="D37" s="219"/>
      <c r="E37" s="219"/>
      <c r="F37" s="234"/>
      <c r="G37" s="235"/>
      <c r="H37" s="235"/>
      <c r="I37" s="235"/>
      <c r="J37" s="235"/>
      <c r="K37" s="235"/>
      <c r="L37" s="235"/>
      <c r="M37" s="247" t="s">
        <v>63</v>
      </c>
      <c r="N37" s="248"/>
      <c r="O37" s="249"/>
      <c r="P37" s="355" t="str">
        <f>IF(OR(M36=0,AC38=0),"",$M$36/AC38)</f>
        <v/>
      </c>
      <c r="Q37" s="356"/>
      <c r="R37" s="356"/>
      <c r="S37" s="357"/>
      <c r="T37" s="85" t="s">
        <v>62</v>
      </c>
      <c r="U37" s="84"/>
      <c r="V37" s="244"/>
      <c r="W37" s="244"/>
      <c r="X37" s="82"/>
      <c r="Y37" s="83"/>
      <c r="Z37" s="231"/>
      <c r="AA37" s="208"/>
      <c r="AB37" s="251"/>
      <c r="AC37" s="82"/>
      <c r="AD37" s="82"/>
      <c r="AE37" s="82"/>
      <c r="AF37" s="82"/>
      <c r="AG37" s="82"/>
      <c r="AH37" s="82"/>
      <c r="AI37" s="77"/>
      <c r="AJ37" s="43"/>
      <c r="AR37" s="42"/>
    </row>
    <row r="38" spans="1:46" s="45" customFormat="1" ht="19.5" customHeight="1">
      <c r="A38" s="81" t="s">
        <v>61</v>
      </c>
      <c r="B38" s="182" t="s">
        <v>60</v>
      </c>
      <c r="C38" s="182"/>
      <c r="D38" s="182"/>
      <c r="E38" s="182"/>
      <c r="F38" s="182"/>
      <c r="G38" s="182"/>
      <c r="H38" s="182"/>
      <c r="I38" s="182"/>
      <c r="J38" s="182"/>
      <c r="K38" s="182"/>
      <c r="L38" s="182"/>
      <c r="M38" s="259" t="s">
        <v>7</v>
      </c>
      <c r="N38" s="241"/>
      <c r="O38" s="241"/>
      <c r="P38" s="239"/>
      <c r="Q38" s="240"/>
      <c r="R38" s="241" t="s">
        <v>59</v>
      </c>
      <c r="S38" s="192"/>
      <c r="T38" s="239"/>
      <c r="U38" s="240"/>
      <c r="V38" s="80" t="s">
        <v>57</v>
      </c>
      <c r="W38" s="241" t="s">
        <v>58</v>
      </c>
      <c r="X38" s="241"/>
      <c r="Y38" s="239"/>
      <c r="Z38" s="240"/>
      <c r="AA38" s="79" t="s">
        <v>57</v>
      </c>
      <c r="AB38" s="78" t="s">
        <v>34</v>
      </c>
      <c r="AC38" s="241" t="str">
        <f>IF(OR(T38=0,Y38=0),"",(IF(T38&gt;Y38,13-T38+Y38,Y38-T38+1)))</f>
        <v/>
      </c>
      <c r="AD38" s="241"/>
      <c r="AE38" s="242" t="s">
        <v>56</v>
      </c>
      <c r="AF38" s="243"/>
      <c r="AG38" s="77"/>
      <c r="AH38" s="77"/>
      <c r="AI38" s="77"/>
      <c r="AJ38" s="77"/>
    </row>
    <row r="39" spans="1:46" ht="3" customHeight="1">
      <c r="A39" s="76"/>
      <c r="B39" s="75"/>
      <c r="C39" s="75"/>
      <c r="D39" s="75"/>
      <c r="E39" s="75"/>
      <c r="F39" s="75"/>
      <c r="G39" s="75"/>
      <c r="H39" s="75"/>
      <c r="I39" s="75"/>
      <c r="J39" s="75"/>
      <c r="K39" s="75"/>
      <c r="L39" s="75"/>
      <c r="M39" s="74"/>
      <c r="N39" s="74"/>
      <c r="O39" s="74"/>
      <c r="P39" s="74"/>
      <c r="Q39" s="74"/>
      <c r="R39" s="74"/>
      <c r="S39" s="74"/>
      <c r="T39" s="74"/>
      <c r="U39" s="74"/>
      <c r="V39" s="74"/>
      <c r="W39" s="74"/>
      <c r="X39" s="74"/>
      <c r="Y39" s="74"/>
      <c r="Z39" s="74"/>
      <c r="AA39" s="74"/>
      <c r="AB39" s="74"/>
      <c r="AC39" s="74"/>
      <c r="AD39" s="74"/>
      <c r="AE39" s="74"/>
      <c r="AF39" s="74"/>
      <c r="AG39" s="74"/>
      <c r="AH39" s="74"/>
      <c r="AI39" s="74"/>
      <c r="AJ39" s="74"/>
      <c r="AT39" s="42"/>
    </row>
    <row r="40" spans="1:46" s="45" customFormat="1" ht="13.95" customHeight="1">
      <c r="A40" s="77"/>
      <c r="B40" s="74" t="s">
        <v>55</v>
      </c>
      <c r="C40" s="74"/>
      <c r="D40" s="74"/>
      <c r="E40" s="74"/>
      <c r="F40" s="74"/>
      <c r="G40" s="74"/>
      <c r="H40" s="74"/>
      <c r="I40" s="74"/>
      <c r="J40" s="74"/>
      <c r="K40" s="74"/>
      <c r="L40" s="74"/>
      <c r="M40" s="74"/>
      <c r="N40" s="74"/>
      <c r="O40" s="74"/>
      <c r="P40" s="74"/>
      <c r="Q40" s="74"/>
      <c r="R40" s="74"/>
      <c r="S40" s="74"/>
      <c r="T40" s="74"/>
      <c r="U40" s="74"/>
      <c r="V40" s="74"/>
      <c r="W40" s="74"/>
      <c r="X40" s="74"/>
      <c r="Y40" s="74"/>
      <c r="Z40" s="74"/>
      <c r="AA40" s="74"/>
      <c r="AB40" s="74"/>
      <c r="AC40" s="74"/>
      <c r="AD40" s="74"/>
      <c r="AE40" s="74"/>
      <c r="AF40" s="74"/>
      <c r="AG40" s="74"/>
      <c r="AH40" s="74"/>
      <c r="AI40" s="74"/>
      <c r="AJ40" s="74"/>
      <c r="AT40" s="141"/>
    </row>
    <row r="41" spans="1:46" s="45" customFormat="1" ht="34.5" customHeight="1">
      <c r="A41" s="146"/>
      <c r="B41" s="173" t="s">
        <v>156</v>
      </c>
      <c r="C41" s="173"/>
      <c r="D41" s="173"/>
      <c r="E41" s="173"/>
      <c r="F41" s="173"/>
      <c r="G41" s="173"/>
      <c r="H41" s="173"/>
      <c r="I41" s="173"/>
      <c r="J41" s="173"/>
      <c r="K41" s="173"/>
      <c r="L41" s="173"/>
      <c r="M41" s="173"/>
      <c r="N41" s="173"/>
      <c r="O41" s="173"/>
      <c r="P41" s="173"/>
      <c r="Q41" s="173"/>
      <c r="R41" s="173"/>
      <c r="S41" s="173"/>
      <c r="T41" s="173"/>
      <c r="U41" s="173"/>
      <c r="V41" s="173"/>
      <c r="W41" s="173"/>
      <c r="X41" s="173"/>
      <c r="Y41" s="173"/>
      <c r="Z41" s="173"/>
      <c r="AA41" s="173"/>
      <c r="AB41" s="173"/>
      <c r="AC41" s="173"/>
      <c r="AD41" s="173"/>
      <c r="AE41" s="173"/>
      <c r="AF41" s="173"/>
      <c r="AG41" s="173"/>
      <c r="AH41" s="173"/>
      <c r="AI41" s="173"/>
      <c r="AJ41" s="147"/>
    </row>
    <row r="42" spans="1:46" ht="3.75" customHeight="1">
      <c r="A42" s="70"/>
      <c r="B42" s="258"/>
      <c r="C42" s="258"/>
      <c r="D42" s="258"/>
      <c r="E42" s="258"/>
      <c r="F42" s="258"/>
      <c r="G42" s="258"/>
      <c r="H42" s="258"/>
      <c r="I42" s="258"/>
      <c r="J42" s="258"/>
      <c r="K42" s="258"/>
      <c r="L42" s="258"/>
      <c r="M42" s="258"/>
      <c r="N42" s="258"/>
      <c r="O42" s="258"/>
      <c r="P42" s="258"/>
      <c r="Q42" s="258"/>
      <c r="R42" s="258"/>
      <c r="S42" s="258"/>
      <c r="T42" s="258"/>
      <c r="U42" s="258"/>
      <c r="V42" s="258"/>
      <c r="W42" s="258"/>
      <c r="X42" s="258"/>
      <c r="Y42" s="258"/>
      <c r="Z42" s="258"/>
      <c r="AA42" s="258"/>
      <c r="AB42" s="258"/>
      <c r="AC42" s="258"/>
      <c r="AD42" s="258"/>
      <c r="AE42" s="258"/>
      <c r="AF42" s="258"/>
      <c r="AG42" s="258"/>
      <c r="AH42" s="258"/>
      <c r="AI42" s="258"/>
      <c r="AJ42" s="258"/>
      <c r="AT42" s="42"/>
    </row>
    <row r="43" spans="1:46" ht="5.25" customHeight="1">
      <c r="A43" s="70"/>
      <c r="B43" s="258"/>
      <c r="C43" s="258"/>
      <c r="D43" s="258"/>
      <c r="E43" s="258"/>
      <c r="F43" s="258"/>
      <c r="G43" s="258"/>
      <c r="H43" s="258"/>
      <c r="I43" s="258"/>
      <c r="J43" s="258"/>
      <c r="K43" s="258"/>
      <c r="L43" s="258"/>
      <c r="M43" s="258"/>
      <c r="N43" s="258"/>
      <c r="O43" s="258"/>
      <c r="P43" s="258"/>
      <c r="Q43" s="258"/>
      <c r="R43" s="258"/>
      <c r="S43" s="258"/>
      <c r="T43" s="258"/>
      <c r="U43" s="258"/>
      <c r="V43" s="258"/>
      <c r="W43" s="258"/>
      <c r="X43" s="258"/>
      <c r="Y43" s="258"/>
      <c r="Z43" s="258"/>
      <c r="AA43" s="258"/>
      <c r="AB43" s="258"/>
      <c r="AC43" s="258"/>
      <c r="AD43" s="258"/>
      <c r="AE43" s="258"/>
      <c r="AF43" s="258"/>
      <c r="AG43" s="258"/>
      <c r="AH43" s="258"/>
      <c r="AI43" s="258"/>
      <c r="AJ43" s="258"/>
      <c r="AT43" s="42"/>
    </row>
    <row r="44" spans="1:46" s="45" customFormat="1" ht="19.5" customHeight="1">
      <c r="A44" s="69" t="s">
        <v>117</v>
      </c>
      <c r="B44" s="58"/>
      <c r="C44" s="68"/>
      <c r="D44" s="68"/>
      <c r="E44" s="68"/>
      <c r="F44" s="68"/>
      <c r="G44" s="68"/>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c r="AH44" s="68"/>
      <c r="AI44" s="68"/>
      <c r="AJ44" s="68"/>
      <c r="AK44" s="1"/>
      <c r="AL44" s="1"/>
      <c r="AM44" s="1"/>
      <c r="AN44" s="1"/>
      <c r="AO44" s="1"/>
    </row>
    <row r="45" spans="1:46" s="45" customFormat="1" ht="28.5" customHeight="1">
      <c r="A45" s="260" t="s">
        <v>159</v>
      </c>
      <c r="B45" s="261"/>
      <c r="C45" s="261"/>
      <c r="D45" s="262"/>
      <c r="E45" s="266" t="s">
        <v>51</v>
      </c>
      <c r="F45" s="267"/>
      <c r="G45" s="267"/>
      <c r="H45" s="268"/>
      <c r="I45" s="148"/>
      <c r="J45" s="150" t="s">
        <v>50</v>
      </c>
      <c r="K45" s="150"/>
      <c r="L45" s="150"/>
      <c r="M45" s="150"/>
      <c r="N45" s="148"/>
      <c r="O45" s="270" t="s">
        <v>157</v>
      </c>
      <c r="P45" s="270"/>
      <c r="Q45" s="270"/>
      <c r="R45" s="270"/>
      <c r="S45" s="270"/>
      <c r="T45" s="270"/>
      <c r="U45" s="148"/>
      <c r="V45" s="270" t="s">
        <v>158</v>
      </c>
      <c r="W45" s="270"/>
      <c r="X45" s="270"/>
      <c r="Y45" s="270"/>
      <c r="Z45" s="270"/>
      <c r="AA45" s="270"/>
      <c r="AB45" s="149"/>
      <c r="AC45" s="149"/>
      <c r="AD45" s="149"/>
      <c r="AE45" s="150"/>
      <c r="AF45" s="149"/>
      <c r="AG45" s="149"/>
      <c r="AH45" s="150"/>
      <c r="AI45" s="150"/>
      <c r="AJ45" s="151"/>
      <c r="AK45" s="1"/>
      <c r="AL45" s="1"/>
      <c r="AM45" s="1"/>
      <c r="AN45" s="1"/>
      <c r="AO45" s="1"/>
    </row>
    <row r="46" spans="1:46" s="45" customFormat="1" ht="20.100000000000001" customHeight="1">
      <c r="A46" s="263"/>
      <c r="B46" s="264"/>
      <c r="C46" s="264"/>
      <c r="D46" s="265"/>
      <c r="E46" s="266" t="s">
        <v>40</v>
      </c>
      <c r="F46" s="267"/>
      <c r="G46" s="267"/>
      <c r="H46" s="268"/>
      <c r="I46" s="148"/>
      <c r="J46" s="150" t="s">
        <v>47</v>
      </c>
      <c r="K46" s="150"/>
      <c r="L46" s="150"/>
      <c r="M46" s="150"/>
      <c r="N46" s="148"/>
      <c r="O46" s="150" t="s">
        <v>46</v>
      </c>
      <c r="P46" s="150"/>
      <c r="Q46" s="150"/>
      <c r="R46" s="150"/>
      <c r="S46" s="150"/>
      <c r="T46" s="150"/>
      <c r="U46" s="148"/>
      <c r="V46" s="271" t="s">
        <v>45</v>
      </c>
      <c r="W46" s="271"/>
      <c r="X46" s="271"/>
      <c r="Y46" s="271"/>
      <c r="Z46" s="150"/>
      <c r="AA46" s="150"/>
      <c r="AB46" s="148"/>
      <c r="AC46" s="269" t="s">
        <v>40</v>
      </c>
      <c r="AD46" s="269"/>
      <c r="AE46" s="269"/>
      <c r="AF46" s="150" t="s">
        <v>34</v>
      </c>
      <c r="AG46" s="148"/>
      <c r="AH46" s="148"/>
      <c r="AI46" s="148"/>
      <c r="AJ46" s="152" t="s">
        <v>31</v>
      </c>
      <c r="AK46" s="1"/>
      <c r="AL46" s="1"/>
      <c r="AM46" s="1"/>
      <c r="AN46" s="1"/>
      <c r="AO46" s="1"/>
    </row>
    <row r="47" spans="1:46" s="45" customFormat="1" ht="20.100000000000001" customHeight="1">
      <c r="A47" s="272" t="s">
        <v>44</v>
      </c>
      <c r="B47" s="273"/>
      <c r="C47" s="273"/>
      <c r="D47" s="274"/>
      <c r="E47" s="281" t="s">
        <v>43</v>
      </c>
      <c r="F47" s="282"/>
      <c r="G47" s="282"/>
      <c r="H47" s="282"/>
      <c r="I47" s="282"/>
      <c r="J47" s="282"/>
      <c r="K47" s="282"/>
      <c r="L47" s="282"/>
      <c r="M47" s="282"/>
      <c r="N47" s="282"/>
      <c r="O47" s="282"/>
      <c r="P47" s="282"/>
      <c r="Q47" s="282"/>
      <c r="R47" s="282"/>
      <c r="S47" s="282"/>
      <c r="T47" s="282"/>
      <c r="U47" s="282"/>
      <c r="V47" s="282"/>
      <c r="W47" s="282"/>
      <c r="X47" s="282"/>
      <c r="Y47" s="282"/>
      <c r="Z47" s="282"/>
      <c r="AA47" s="282"/>
      <c r="AB47" s="282"/>
      <c r="AC47" s="282"/>
      <c r="AD47" s="282"/>
      <c r="AE47" s="282"/>
      <c r="AF47" s="282"/>
      <c r="AG47" s="282"/>
      <c r="AH47" s="282"/>
      <c r="AI47" s="282"/>
      <c r="AJ47" s="283"/>
    </row>
    <row r="48" spans="1:46" s="154" customFormat="1" ht="18" customHeight="1">
      <c r="A48" s="275"/>
      <c r="B48" s="276"/>
      <c r="C48" s="276"/>
      <c r="D48" s="277"/>
      <c r="E48" s="153"/>
      <c r="F48" s="49" t="s">
        <v>42</v>
      </c>
      <c r="G48" s="49"/>
      <c r="H48" s="49"/>
      <c r="I48" s="49"/>
      <c r="J48" s="49"/>
      <c r="K48" s="49"/>
      <c r="L48" s="153"/>
      <c r="M48" s="49" t="s">
        <v>41</v>
      </c>
      <c r="N48" s="49"/>
      <c r="O48" s="49"/>
      <c r="P48" s="49"/>
      <c r="Q48" s="49"/>
      <c r="R48" s="49"/>
      <c r="S48" s="49"/>
      <c r="T48" s="153"/>
      <c r="U48" s="49" t="s">
        <v>40</v>
      </c>
      <c r="V48" s="49"/>
      <c r="W48" s="49" t="s">
        <v>34</v>
      </c>
      <c r="X48" s="153"/>
      <c r="Y48" s="153"/>
      <c r="Z48" s="153"/>
      <c r="AA48" s="153"/>
      <c r="AB48" s="153"/>
      <c r="AC48" s="153"/>
      <c r="AD48" s="153"/>
      <c r="AE48" s="153"/>
      <c r="AF48" s="153"/>
      <c r="AG48" s="153"/>
      <c r="AH48" s="153"/>
      <c r="AI48" s="153"/>
      <c r="AJ48" s="60" t="s">
        <v>31</v>
      </c>
    </row>
    <row r="49" spans="1:46" s="45" customFormat="1" ht="28.95" customHeight="1">
      <c r="A49" s="275"/>
      <c r="B49" s="276"/>
      <c r="C49" s="276"/>
      <c r="D49" s="277"/>
      <c r="E49" s="352" t="s">
        <v>160</v>
      </c>
      <c r="F49" s="353"/>
      <c r="G49" s="353"/>
      <c r="H49" s="353"/>
      <c r="I49" s="353"/>
      <c r="J49" s="353"/>
      <c r="K49" s="353"/>
      <c r="L49" s="353"/>
      <c r="M49" s="353"/>
      <c r="N49" s="353"/>
      <c r="O49" s="353"/>
      <c r="P49" s="353"/>
      <c r="Q49" s="353"/>
      <c r="R49" s="353"/>
      <c r="S49" s="353"/>
      <c r="T49" s="353"/>
      <c r="U49" s="353"/>
      <c r="V49" s="353"/>
      <c r="W49" s="353"/>
      <c r="X49" s="353"/>
      <c r="Y49" s="353"/>
      <c r="Z49" s="353"/>
      <c r="AA49" s="353"/>
      <c r="AB49" s="353"/>
      <c r="AC49" s="353"/>
      <c r="AD49" s="353"/>
      <c r="AE49" s="353"/>
      <c r="AF49" s="353"/>
      <c r="AG49" s="353"/>
      <c r="AH49" s="353"/>
      <c r="AI49" s="353"/>
      <c r="AJ49" s="354"/>
    </row>
    <row r="50" spans="1:46" s="45" customFormat="1" ht="67.5" customHeight="1">
      <c r="A50" s="275"/>
      <c r="B50" s="276"/>
      <c r="C50" s="276"/>
      <c r="D50" s="277"/>
      <c r="E50" s="284"/>
      <c r="F50" s="285"/>
      <c r="G50" s="285"/>
      <c r="H50" s="285"/>
      <c r="I50" s="285"/>
      <c r="J50" s="285"/>
      <c r="K50" s="285"/>
      <c r="L50" s="285"/>
      <c r="M50" s="285"/>
      <c r="N50" s="285"/>
      <c r="O50" s="285"/>
      <c r="P50" s="285"/>
      <c r="Q50" s="285"/>
      <c r="R50" s="285"/>
      <c r="S50" s="285"/>
      <c r="T50" s="285"/>
      <c r="U50" s="285"/>
      <c r="V50" s="285"/>
      <c r="W50" s="285"/>
      <c r="X50" s="285"/>
      <c r="Y50" s="285"/>
      <c r="Z50" s="285"/>
      <c r="AA50" s="285"/>
      <c r="AB50" s="285"/>
      <c r="AC50" s="285"/>
      <c r="AD50" s="285"/>
      <c r="AE50" s="285"/>
      <c r="AF50" s="285"/>
      <c r="AG50" s="285"/>
      <c r="AH50" s="285"/>
      <c r="AI50" s="285"/>
      <c r="AJ50" s="286"/>
    </row>
    <row r="51" spans="1:46" s="45" customFormat="1" ht="18" customHeight="1">
      <c r="A51" s="275"/>
      <c r="B51" s="276"/>
      <c r="C51" s="276"/>
      <c r="D51" s="277"/>
      <c r="E51" s="287" t="s">
        <v>116</v>
      </c>
      <c r="F51" s="288"/>
      <c r="G51" s="288"/>
      <c r="H51" s="288"/>
      <c r="I51" s="288"/>
      <c r="J51" s="288"/>
      <c r="K51" s="288"/>
      <c r="L51" s="288"/>
      <c r="M51" s="288"/>
      <c r="N51" s="288"/>
      <c r="O51" s="288"/>
      <c r="P51" s="288"/>
      <c r="Q51" s="288"/>
      <c r="R51" s="288"/>
      <c r="S51" s="288"/>
      <c r="T51" s="288"/>
      <c r="U51" s="288"/>
      <c r="V51" s="288"/>
      <c r="W51" s="288"/>
      <c r="X51" s="288"/>
      <c r="Y51" s="288"/>
      <c r="Z51" s="288"/>
      <c r="AA51" s="288"/>
      <c r="AB51" s="288"/>
      <c r="AC51" s="288"/>
      <c r="AD51" s="288"/>
      <c r="AE51" s="288"/>
      <c r="AF51" s="288"/>
      <c r="AG51" s="288"/>
      <c r="AH51" s="288"/>
      <c r="AI51" s="288"/>
      <c r="AJ51" s="289"/>
    </row>
    <row r="52" spans="1:46" s="45" customFormat="1" ht="29.55" customHeight="1">
      <c r="A52" s="275"/>
      <c r="B52" s="276"/>
      <c r="C52" s="276"/>
      <c r="D52" s="277"/>
      <c r="E52" s="287" t="s">
        <v>115</v>
      </c>
      <c r="F52" s="288"/>
      <c r="G52" s="288"/>
      <c r="H52" s="288"/>
      <c r="I52" s="288"/>
      <c r="J52" s="288"/>
      <c r="K52" s="288"/>
      <c r="L52" s="288"/>
      <c r="M52" s="288"/>
      <c r="N52" s="288"/>
      <c r="O52" s="288"/>
      <c r="P52" s="288"/>
      <c r="Q52" s="288"/>
      <c r="R52" s="288"/>
      <c r="S52" s="288"/>
      <c r="T52" s="288"/>
      <c r="U52" s="288"/>
      <c r="V52" s="288"/>
      <c r="W52" s="288"/>
      <c r="X52" s="288"/>
      <c r="Y52" s="288"/>
      <c r="Z52" s="288"/>
      <c r="AA52" s="288"/>
      <c r="AB52" s="288"/>
      <c r="AC52" s="288"/>
      <c r="AD52" s="288"/>
      <c r="AE52" s="288"/>
      <c r="AF52" s="288"/>
      <c r="AG52" s="288"/>
      <c r="AH52" s="288"/>
      <c r="AI52" s="288"/>
      <c r="AJ52" s="289"/>
    </row>
    <row r="53" spans="1:46" s="45" customFormat="1" ht="18" customHeight="1">
      <c r="A53" s="278"/>
      <c r="B53" s="279"/>
      <c r="C53" s="279"/>
      <c r="D53" s="280"/>
      <c r="E53" s="349" t="s">
        <v>36</v>
      </c>
      <c r="F53" s="350"/>
      <c r="G53" s="350"/>
      <c r="H53" s="350"/>
      <c r="I53" s="350"/>
      <c r="J53" s="350"/>
      <c r="K53" s="351"/>
      <c r="L53" s="54"/>
      <c r="M53" s="296" t="s">
        <v>7</v>
      </c>
      <c r="N53" s="296"/>
      <c r="O53" s="296"/>
      <c r="P53" s="297"/>
      <c r="Q53" s="297"/>
      <c r="R53" s="52" t="s">
        <v>6</v>
      </c>
      <c r="S53" s="297"/>
      <c r="T53" s="297"/>
      <c r="U53" s="52" t="s">
        <v>35</v>
      </c>
      <c r="V53" s="297"/>
      <c r="W53" s="297"/>
      <c r="X53" s="52" t="s">
        <v>114</v>
      </c>
      <c r="Y53" s="65" t="s">
        <v>113</v>
      </c>
      <c r="Z53" s="65"/>
      <c r="AA53" s="52"/>
      <c r="AB53" s="65"/>
      <c r="AC53" s="65"/>
      <c r="AD53" s="52" t="s">
        <v>31</v>
      </c>
      <c r="AE53" s="299"/>
      <c r="AF53" s="299"/>
      <c r="AG53" s="299"/>
      <c r="AH53" s="299"/>
      <c r="AI53" s="299"/>
      <c r="AJ53" s="300"/>
    </row>
    <row r="54" spans="1:46" s="45" customFormat="1" ht="6" customHeight="1">
      <c r="A54" s="51"/>
      <c r="B54" s="51"/>
      <c r="C54" s="51"/>
      <c r="D54" s="51"/>
      <c r="E54" s="50"/>
      <c r="F54" s="46"/>
      <c r="G54" s="46"/>
      <c r="H54" s="46"/>
      <c r="I54" s="46"/>
      <c r="J54" s="46"/>
      <c r="K54" s="46"/>
      <c r="L54" s="49"/>
      <c r="M54" s="49"/>
      <c r="N54" s="46"/>
      <c r="O54" s="47"/>
      <c r="P54" s="47"/>
      <c r="Q54" s="47"/>
      <c r="R54" s="47"/>
      <c r="S54" s="47"/>
      <c r="T54" s="47"/>
      <c r="U54" s="46"/>
      <c r="V54" s="46"/>
      <c r="W54" s="48"/>
      <c r="X54" s="46"/>
      <c r="Y54" s="46"/>
      <c r="Z54" s="46"/>
      <c r="AA54" s="47"/>
      <c r="AB54" s="46"/>
      <c r="AC54" s="46"/>
      <c r="AD54" s="46"/>
      <c r="AE54" s="46"/>
      <c r="AF54" s="46"/>
      <c r="AG54" s="46"/>
      <c r="AH54" s="46"/>
      <c r="AI54" s="46"/>
      <c r="AJ54" s="46"/>
    </row>
    <row r="55" spans="1:46" ht="12" customHeight="1" thickBot="1">
      <c r="A55" s="44"/>
      <c r="B55" s="44"/>
      <c r="C55" s="44"/>
      <c r="D55" s="44"/>
      <c r="E55" s="44"/>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44"/>
      <c r="AI55" s="44"/>
      <c r="AJ55" s="44"/>
      <c r="AT55" s="42"/>
    </row>
    <row r="56" spans="1:46" ht="3.75" customHeight="1">
      <c r="A56" s="43"/>
      <c r="B56" s="43"/>
      <c r="C56" s="43"/>
      <c r="D56" s="43"/>
      <c r="E56" s="43"/>
      <c r="F56" s="43"/>
      <c r="G56" s="43"/>
      <c r="H56" s="43"/>
      <c r="I56" s="43"/>
      <c r="J56" s="43"/>
      <c r="K56" s="43"/>
      <c r="L56" s="43"/>
      <c r="M56" s="43"/>
      <c r="N56" s="43"/>
      <c r="O56" s="43"/>
      <c r="P56" s="43"/>
      <c r="Q56" s="43"/>
      <c r="R56" s="43"/>
      <c r="S56" s="43"/>
      <c r="T56" s="43"/>
      <c r="U56" s="43"/>
      <c r="V56" s="43"/>
      <c r="W56" s="43"/>
      <c r="X56" s="43"/>
      <c r="Y56" s="43"/>
      <c r="Z56" s="43"/>
      <c r="AA56" s="43"/>
      <c r="AB56" s="43"/>
      <c r="AC56" s="43"/>
      <c r="AD56" s="43"/>
      <c r="AE56" s="43"/>
      <c r="AF56" s="43"/>
      <c r="AG56" s="43"/>
      <c r="AH56" s="43"/>
      <c r="AI56" s="43"/>
      <c r="AJ56" s="43"/>
      <c r="AT56" s="42"/>
    </row>
    <row r="57" spans="1:46" s="45" customFormat="1" ht="12" customHeight="1">
      <c r="A57" s="121"/>
      <c r="B57" s="124" t="s">
        <v>12</v>
      </c>
      <c r="C57" s="123" t="s">
        <v>11</v>
      </c>
      <c r="D57" s="121"/>
      <c r="E57" s="121"/>
      <c r="F57" s="121"/>
      <c r="G57" s="121"/>
      <c r="H57" s="121"/>
      <c r="I57" s="121"/>
      <c r="J57" s="121"/>
      <c r="K57" s="121"/>
      <c r="L57" s="121"/>
      <c r="M57" s="121"/>
      <c r="N57" s="121"/>
      <c r="O57" s="121"/>
      <c r="P57" s="121"/>
      <c r="Q57" s="121"/>
      <c r="R57" s="121"/>
      <c r="S57" s="121"/>
      <c r="T57" s="121"/>
      <c r="U57" s="121"/>
      <c r="V57" s="121"/>
      <c r="W57" s="121"/>
      <c r="X57" s="121"/>
      <c r="Y57" s="121"/>
      <c r="Z57" s="122"/>
      <c r="AA57" s="122"/>
      <c r="AB57" s="122"/>
      <c r="AC57" s="122"/>
      <c r="AD57" s="122"/>
      <c r="AE57" s="122"/>
      <c r="AF57" s="122"/>
      <c r="AG57" s="122"/>
      <c r="AH57" s="122"/>
      <c r="AI57" s="121"/>
      <c r="AJ57" s="121"/>
    </row>
    <row r="58" spans="1:46" s="45" customFormat="1" ht="28.5" customHeight="1">
      <c r="A58" s="121"/>
      <c r="B58" s="120" t="s">
        <v>10</v>
      </c>
      <c r="C58" s="348" t="s">
        <v>9</v>
      </c>
      <c r="D58" s="348"/>
      <c r="E58" s="348"/>
      <c r="F58" s="348"/>
      <c r="G58" s="348"/>
      <c r="H58" s="348"/>
      <c r="I58" s="348"/>
      <c r="J58" s="348"/>
      <c r="K58" s="348"/>
      <c r="L58" s="348"/>
      <c r="M58" s="348"/>
      <c r="N58" s="348"/>
      <c r="O58" s="348"/>
      <c r="P58" s="348"/>
      <c r="Q58" s="348"/>
      <c r="R58" s="348"/>
      <c r="S58" s="348"/>
      <c r="T58" s="348"/>
      <c r="U58" s="348"/>
      <c r="V58" s="348"/>
      <c r="W58" s="348"/>
      <c r="X58" s="348"/>
      <c r="Y58" s="348"/>
      <c r="Z58" s="348"/>
      <c r="AA58" s="348"/>
      <c r="AB58" s="348"/>
      <c r="AC58" s="348"/>
      <c r="AD58" s="348"/>
      <c r="AE58" s="348"/>
      <c r="AF58" s="348"/>
      <c r="AG58" s="348"/>
      <c r="AH58" s="348"/>
      <c r="AI58" s="348"/>
      <c r="AJ58" s="348"/>
    </row>
    <row r="59" spans="1:46" ht="3.75" customHeight="1" thickBot="1">
      <c r="A59" s="31"/>
      <c r="B59" s="31"/>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row>
    <row r="60" spans="1:46" ht="1.5" customHeight="1">
      <c r="A60" s="29"/>
      <c r="B60" s="28"/>
      <c r="C60" s="28"/>
      <c r="D60" s="28"/>
      <c r="E60" s="28"/>
      <c r="F60" s="28"/>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c r="AG60" s="28"/>
      <c r="AH60" s="28"/>
      <c r="AI60" s="28"/>
      <c r="AJ60" s="27"/>
    </row>
    <row r="61" spans="1:46" ht="30.75" customHeight="1">
      <c r="A61" s="26"/>
      <c r="B61" s="333" t="s">
        <v>8</v>
      </c>
      <c r="C61" s="333"/>
      <c r="D61" s="333"/>
      <c r="E61" s="333"/>
      <c r="F61" s="333"/>
      <c r="G61" s="333"/>
      <c r="H61" s="333"/>
      <c r="I61" s="333"/>
      <c r="J61" s="333"/>
      <c r="K61" s="333"/>
      <c r="L61" s="333"/>
      <c r="M61" s="333"/>
      <c r="N61" s="333"/>
      <c r="O61" s="333"/>
      <c r="P61" s="333"/>
      <c r="Q61" s="333"/>
      <c r="R61" s="333"/>
      <c r="S61" s="333"/>
      <c r="T61" s="333"/>
      <c r="U61" s="333"/>
      <c r="V61" s="333"/>
      <c r="W61" s="333"/>
      <c r="X61" s="333"/>
      <c r="Y61" s="333"/>
      <c r="Z61" s="333"/>
      <c r="AA61" s="333"/>
      <c r="AB61" s="333"/>
      <c r="AC61" s="333"/>
      <c r="AD61" s="333"/>
      <c r="AE61" s="333"/>
      <c r="AF61" s="333"/>
      <c r="AG61" s="333"/>
      <c r="AH61" s="333"/>
      <c r="AI61" s="333"/>
      <c r="AJ61" s="23"/>
    </row>
    <row r="62" spans="1:46" ht="4.5" customHeight="1">
      <c r="A62" s="26"/>
      <c r="B62" s="25"/>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3"/>
    </row>
    <row r="63" spans="1:46" s="9" customFormat="1" ht="13.5" customHeight="1">
      <c r="A63" s="346" t="s">
        <v>7</v>
      </c>
      <c r="B63" s="347"/>
      <c r="C63" s="347"/>
      <c r="D63" s="335"/>
      <c r="E63" s="336"/>
      <c r="F63" s="21" t="s">
        <v>6</v>
      </c>
      <c r="G63" s="335"/>
      <c r="H63" s="336"/>
      <c r="I63" s="21" t="s">
        <v>5</v>
      </c>
      <c r="J63" s="335"/>
      <c r="K63" s="336"/>
      <c r="L63" s="21" t="s">
        <v>4</v>
      </c>
      <c r="M63" s="20"/>
      <c r="N63" s="334" t="s">
        <v>3</v>
      </c>
      <c r="O63" s="334"/>
      <c r="P63" s="334"/>
      <c r="Q63" s="337"/>
      <c r="R63" s="337"/>
      <c r="S63" s="337"/>
      <c r="T63" s="337"/>
      <c r="U63" s="337"/>
      <c r="V63" s="337"/>
      <c r="W63" s="337"/>
      <c r="X63" s="337"/>
      <c r="Y63" s="337"/>
      <c r="Z63" s="337"/>
      <c r="AA63" s="337"/>
      <c r="AB63" s="337"/>
      <c r="AC63" s="337"/>
      <c r="AD63" s="337"/>
      <c r="AE63" s="337"/>
      <c r="AF63" s="337"/>
      <c r="AG63" s="337"/>
      <c r="AH63" s="337"/>
      <c r="AI63" s="337"/>
      <c r="AJ63" s="338"/>
    </row>
    <row r="64" spans="1:46" s="9" customFormat="1" ht="13.5" customHeight="1">
      <c r="A64" s="19"/>
      <c r="B64" s="18"/>
      <c r="C64" s="17"/>
      <c r="D64" s="17"/>
      <c r="E64" s="17"/>
      <c r="F64" s="17"/>
      <c r="G64" s="17"/>
      <c r="H64" s="17"/>
      <c r="I64" s="17"/>
      <c r="J64" s="17"/>
      <c r="K64" s="17"/>
      <c r="L64" s="17"/>
      <c r="M64" s="17"/>
      <c r="N64" s="322" t="s">
        <v>2</v>
      </c>
      <c r="O64" s="322"/>
      <c r="P64" s="322"/>
      <c r="Q64" s="323" t="s">
        <v>1</v>
      </c>
      <c r="R64" s="323"/>
      <c r="S64" s="324"/>
      <c r="T64" s="324"/>
      <c r="U64" s="324"/>
      <c r="V64" s="324"/>
      <c r="W64" s="324"/>
      <c r="X64" s="325" t="s">
        <v>0</v>
      </c>
      <c r="Y64" s="325"/>
      <c r="Z64" s="324"/>
      <c r="AA64" s="324"/>
      <c r="AB64" s="324"/>
      <c r="AC64" s="324"/>
      <c r="AD64" s="324"/>
      <c r="AE64" s="324"/>
      <c r="AF64" s="324"/>
      <c r="AG64" s="324"/>
      <c r="AH64" s="324"/>
      <c r="AI64" s="326"/>
      <c r="AJ64" s="327"/>
    </row>
    <row r="65" spans="1:36" s="9" customFormat="1" ht="4.5" customHeight="1" thickBot="1">
      <c r="A65" s="16"/>
      <c r="B65" s="15"/>
      <c r="C65" s="14"/>
      <c r="D65" s="14"/>
      <c r="E65" s="14"/>
      <c r="F65" s="14"/>
      <c r="G65" s="14"/>
      <c r="H65" s="14"/>
      <c r="I65" s="14"/>
      <c r="J65" s="14"/>
      <c r="K65" s="14"/>
      <c r="L65" s="14"/>
      <c r="M65" s="14"/>
      <c r="N65" s="14"/>
      <c r="O65" s="14"/>
      <c r="P65" s="15"/>
      <c r="Q65" s="14"/>
      <c r="R65" s="13"/>
      <c r="S65" s="13"/>
      <c r="T65" s="13"/>
      <c r="U65" s="13"/>
      <c r="V65" s="13"/>
      <c r="W65" s="12"/>
      <c r="X65" s="12"/>
      <c r="Y65" s="12"/>
      <c r="Z65" s="12"/>
      <c r="AA65" s="12"/>
      <c r="AB65" s="12"/>
      <c r="AC65" s="12"/>
      <c r="AD65" s="12"/>
      <c r="AE65" s="12"/>
      <c r="AF65" s="12"/>
      <c r="AG65" s="12"/>
      <c r="AH65" s="12"/>
      <c r="AI65" s="11"/>
      <c r="AJ65" s="10"/>
    </row>
    <row r="66" spans="1:36" ht="13.5" customHeight="1">
      <c r="A66" s="6"/>
      <c r="B66" s="8"/>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6"/>
    </row>
    <row r="67" spans="1:36">
      <c r="B67" s="5"/>
    </row>
    <row r="68" spans="1:36" ht="16.2">
      <c r="A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4"/>
      <c r="AF68" s="2"/>
      <c r="AG68" s="2"/>
      <c r="AH68" s="2"/>
      <c r="AI68" s="2"/>
      <c r="AJ68" s="2"/>
    </row>
    <row r="69" spans="1:36">
      <c r="A69" s="3"/>
      <c r="B69" s="2"/>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row>
    <row r="70" spans="1:36">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row>
    <row r="71" spans="1:36">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row>
    <row r="72" spans="1:36">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row>
    <row r="73" spans="1:36">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row>
    <row r="74" spans="1:36">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row>
    <row r="75" spans="1:36">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row>
    <row r="76" spans="1:36">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row>
    <row r="77" spans="1:36">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row>
    <row r="78" spans="1:36">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row>
    <row r="79" spans="1:36">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row>
    <row r="80" spans="1:36">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row>
    <row r="81" spans="1:36">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row>
    <row r="82" spans="1:36">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row>
    <row r="83" spans="1:36">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row>
    <row r="84" spans="1:36">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row>
    <row r="85" spans="1:36">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row>
    <row r="86" spans="1:36">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row>
    <row r="87" spans="1:36">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row>
    <row r="88" spans="1:36">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row>
    <row r="89" spans="1:36">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row>
    <row r="90" spans="1:36">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row>
    <row r="91" spans="1:36">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row>
    <row r="92" spans="1:36">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row>
    <row r="93" spans="1:36">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row>
    <row r="94" spans="1:36">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row>
    <row r="95" spans="1:36">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row>
    <row r="96" spans="1:36">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row>
    <row r="97" spans="1:36">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row>
    <row r="98" spans="1:36">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row>
    <row r="99" spans="1:36">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row>
    <row r="100" spans="1:36">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row>
    <row r="101" spans="1:36">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row>
    <row r="102" spans="1:36">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row>
    <row r="103" spans="1:36">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row>
    <row r="104" spans="1:36">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row>
    <row r="105" spans="1:36">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row>
    <row r="106" spans="1:36">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row>
    <row r="107" spans="1:36">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row>
    <row r="108" spans="1:36">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row>
    <row r="109" spans="1:36">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row>
    <row r="110" spans="1:36">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row>
    <row r="111" spans="1:36">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row>
    <row r="112" spans="1:36">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row>
    <row r="113" spans="1:36">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row>
    <row r="114" spans="1:36">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row>
    <row r="115" spans="1:36">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row>
    <row r="116" spans="1:36">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row>
    <row r="117" spans="1:36">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row>
    <row r="118" spans="1:36">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row>
    <row r="119" spans="1:36">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row>
    <row r="120" spans="1:36">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row>
    <row r="121" spans="1:36">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row>
    <row r="122" spans="1:36">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row>
    <row r="123" spans="1:36">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row>
    <row r="124" spans="1:36">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row>
    <row r="125" spans="1:36">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row>
    <row r="126" spans="1:36">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row>
    <row r="127" spans="1:36">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row>
    <row r="128" spans="1:36">
      <c r="A128" s="2"/>
      <c r="B128" s="3"/>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row>
    <row r="129" spans="1:36">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row>
    <row r="130" spans="1:36">
      <c r="B130" s="2"/>
    </row>
  </sheetData>
  <sheetProtection formatCells="0" formatColumns="0" formatRows="0" insertColumns="0" insertRows="0" autoFilter="0"/>
  <mergeCells count="150">
    <mergeCell ref="H1:T1"/>
    <mergeCell ref="U1:Z1"/>
    <mergeCell ref="AA1:AJ1"/>
    <mergeCell ref="U2:Z2"/>
    <mergeCell ref="AA2:AJ2"/>
    <mergeCell ref="A5:AJ5"/>
    <mergeCell ref="W10:X10"/>
    <mergeCell ref="Y10:Z10"/>
    <mergeCell ref="AA10:AB10"/>
    <mergeCell ref="AC10:AE10"/>
    <mergeCell ref="AF10:AH10"/>
    <mergeCell ref="A9:AF9"/>
    <mergeCell ref="B10:F10"/>
    <mergeCell ref="G10:H10"/>
    <mergeCell ref="I10:J10"/>
    <mergeCell ref="K10:L10"/>
    <mergeCell ref="M10:N10"/>
    <mergeCell ref="O10:P10"/>
    <mergeCell ref="Q10:R10"/>
    <mergeCell ref="S10:T10"/>
    <mergeCell ref="U10:V10"/>
    <mergeCell ref="AC11:AE11"/>
    <mergeCell ref="AF11:AH11"/>
    <mergeCell ref="B12:F12"/>
    <mergeCell ref="G12:H12"/>
    <mergeCell ref="I12:J12"/>
    <mergeCell ref="K12:L12"/>
    <mergeCell ref="M12:N12"/>
    <mergeCell ref="O12:P12"/>
    <mergeCell ref="Q12:R12"/>
    <mergeCell ref="Q11:R11"/>
    <mergeCell ref="S11:T11"/>
    <mergeCell ref="U11:V11"/>
    <mergeCell ref="W11:X11"/>
    <mergeCell ref="Y11:Z11"/>
    <mergeCell ref="AA11:AB11"/>
    <mergeCell ref="B11:F11"/>
    <mergeCell ref="G11:H11"/>
    <mergeCell ref="I11:J11"/>
    <mergeCell ref="K11:L11"/>
    <mergeCell ref="M11:N11"/>
    <mergeCell ref="O11:P11"/>
    <mergeCell ref="AC12:AE12"/>
    <mergeCell ref="AF12:AH12"/>
    <mergeCell ref="B14:AI14"/>
    <mergeCell ref="B15:AI15"/>
    <mergeCell ref="B16:AI16"/>
    <mergeCell ref="B17:AI17"/>
    <mergeCell ref="S12:T12"/>
    <mergeCell ref="U12:V12"/>
    <mergeCell ref="W12:X12"/>
    <mergeCell ref="Y12:Z12"/>
    <mergeCell ref="AA12:AB12"/>
    <mergeCell ref="B20:AI20"/>
    <mergeCell ref="B21:AI21"/>
    <mergeCell ref="A23:Y23"/>
    <mergeCell ref="Z23:AF23"/>
    <mergeCell ref="AG23:AH23"/>
    <mergeCell ref="AJ23:AJ24"/>
    <mergeCell ref="A24:Y24"/>
    <mergeCell ref="Z24:AF24"/>
    <mergeCell ref="AG24:AH24"/>
    <mergeCell ref="B27:Y27"/>
    <mergeCell ref="Z27:AF27"/>
    <mergeCell ref="AG27:AH27"/>
    <mergeCell ref="C28:Y28"/>
    <mergeCell ref="Z28:AF28"/>
    <mergeCell ref="AG28:AH28"/>
    <mergeCell ref="A25:Y25"/>
    <mergeCell ref="Z25:AF25"/>
    <mergeCell ref="AG25:AH25"/>
    <mergeCell ref="B26:Y26"/>
    <mergeCell ref="Z26:AF26"/>
    <mergeCell ref="AG26:AH26"/>
    <mergeCell ref="A31:Y31"/>
    <mergeCell ref="B32:E34"/>
    <mergeCell ref="F32:L32"/>
    <mergeCell ref="M32:S32"/>
    <mergeCell ref="Z32:Z34"/>
    <mergeCell ref="AA32:AA34"/>
    <mergeCell ref="C29:Y29"/>
    <mergeCell ref="Z29:AF29"/>
    <mergeCell ref="AG29:AH29"/>
    <mergeCell ref="C30:Y30"/>
    <mergeCell ref="Z30:AF30"/>
    <mergeCell ref="AG30:AH30"/>
    <mergeCell ref="AK34:AR35"/>
    <mergeCell ref="B35:E37"/>
    <mergeCell ref="F35:L35"/>
    <mergeCell ref="M35:S35"/>
    <mergeCell ref="Z35:Z37"/>
    <mergeCell ref="AA35:AA37"/>
    <mergeCell ref="F36:L37"/>
    <mergeCell ref="M36:S36"/>
    <mergeCell ref="V36:W36"/>
    <mergeCell ref="M37:O37"/>
    <mergeCell ref="AB32:AB37"/>
    <mergeCell ref="F33:L34"/>
    <mergeCell ref="M33:S33"/>
    <mergeCell ref="V33:W33"/>
    <mergeCell ref="M34:O34"/>
    <mergeCell ref="P34:S34"/>
    <mergeCell ref="V34:W34"/>
    <mergeCell ref="P37:S37"/>
    <mergeCell ref="V37:W37"/>
    <mergeCell ref="Y38:Z38"/>
    <mergeCell ref="AC38:AD38"/>
    <mergeCell ref="AE38:AF38"/>
    <mergeCell ref="B41:AI41"/>
    <mergeCell ref="B42:AJ42"/>
    <mergeCell ref="B43:AJ43"/>
    <mergeCell ref="B38:L38"/>
    <mergeCell ref="M38:O38"/>
    <mergeCell ref="P38:Q38"/>
    <mergeCell ref="R38:S38"/>
    <mergeCell ref="T38:U38"/>
    <mergeCell ref="W38:X38"/>
    <mergeCell ref="AC46:AE46"/>
    <mergeCell ref="A47:D53"/>
    <mergeCell ref="E47:AJ47"/>
    <mergeCell ref="E50:AJ50"/>
    <mergeCell ref="E51:AJ51"/>
    <mergeCell ref="E52:AJ52"/>
    <mergeCell ref="E53:K53"/>
    <mergeCell ref="M53:O53"/>
    <mergeCell ref="P53:Q53"/>
    <mergeCell ref="S53:T53"/>
    <mergeCell ref="A45:D46"/>
    <mergeCell ref="E45:H45"/>
    <mergeCell ref="O45:T45"/>
    <mergeCell ref="V45:AA45"/>
    <mergeCell ref="E46:H46"/>
    <mergeCell ref="V46:Y46"/>
    <mergeCell ref="E49:AJ49"/>
    <mergeCell ref="V53:W53"/>
    <mergeCell ref="AE53:AJ53"/>
    <mergeCell ref="A63:C63"/>
    <mergeCell ref="N64:P64"/>
    <mergeCell ref="Q64:R64"/>
    <mergeCell ref="S64:W64"/>
    <mergeCell ref="X64:Y64"/>
    <mergeCell ref="Z64:AH64"/>
    <mergeCell ref="AI64:AJ64"/>
    <mergeCell ref="C58:AJ58"/>
    <mergeCell ref="B61:AI61"/>
    <mergeCell ref="D63:E63"/>
    <mergeCell ref="G63:H63"/>
    <mergeCell ref="J63:K63"/>
    <mergeCell ref="N63:P63"/>
    <mergeCell ref="Q63:AJ63"/>
  </mergeCells>
  <phoneticPr fontId="11"/>
  <dataValidations count="2">
    <dataValidation imeMode="hiragana" allowBlank="1" showInputMessage="1" showErrorMessage="1" sqref="W65 S64 U48" xr:uid="{00000000-0002-0000-0100-000000000000}"/>
    <dataValidation imeMode="halfAlpha" allowBlank="1" showInputMessage="1" showErrorMessage="1" sqref="J63:K63 D63:E63 G63:H63 AE38" xr:uid="{00000000-0002-0000-0100-000001000000}"/>
  </dataValidations>
  <pageMargins left="0.62992125984251968" right="0.15748031496062992" top="0.62992125984251968" bottom="0.23622047244094491" header="0.51181102362204722" footer="0.35433070866141736"/>
  <pageSetup paperSize="9" fitToHeight="0" orientation="portrait" r:id="rId1"/>
  <headerFooter alignWithMargins="0"/>
  <rowBreaks count="2" manualBreakCount="2">
    <brk id="43" max="35" man="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5131" r:id="rId4" name="Check Box 11">
              <controlPr defaultSize="0" autoFill="0" autoLine="0" autoPict="0">
                <anchor moveWithCells="1">
                  <from>
                    <xdr:col>18</xdr:col>
                    <xdr:colOff>167640</xdr:colOff>
                    <xdr:row>47</xdr:row>
                    <xdr:rowOff>0</xdr:rowOff>
                  </from>
                  <to>
                    <xdr:col>20</xdr:col>
                    <xdr:colOff>30480</xdr:colOff>
                    <xdr:row>47</xdr:row>
                    <xdr:rowOff>220980</xdr:rowOff>
                  </to>
                </anchor>
              </controlPr>
            </control>
          </mc:Choice>
        </mc:AlternateContent>
        <mc:AlternateContent xmlns:mc="http://schemas.openxmlformats.org/markup-compatibility/2006">
          <mc:Choice Requires="x14">
            <control shapeId="5132" r:id="rId5" name="Check Box 12">
              <controlPr defaultSize="0" autoFill="0" autoLine="0" autoPict="0">
                <anchor moveWithCells="1">
                  <from>
                    <xdr:col>4</xdr:col>
                    <xdr:colOff>0</xdr:colOff>
                    <xdr:row>46</xdr:row>
                    <xdr:rowOff>251460</xdr:rowOff>
                  </from>
                  <to>
                    <xdr:col>5</xdr:col>
                    <xdr:colOff>45720</xdr:colOff>
                    <xdr:row>47</xdr:row>
                    <xdr:rowOff>213360</xdr:rowOff>
                  </to>
                </anchor>
              </controlPr>
            </control>
          </mc:Choice>
        </mc:AlternateContent>
        <mc:AlternateContent xmlns:mc="http://schemas.openxmlformats.org/markup-compatibility/2006">
          <mc:Choice Requires="x14">
            <control shapeId="5133" r:id="rId6" name="Check Box 13">
              <controlPr defaultSize="0" autoFill="0" autoLine="0" autoPict="0">
                <anchor moveWithCells="1">
                  <from>
                    <xdr:col>11</xdr:col>
                    <xdr:colOff>15240</xdr:colOff>
                    <xdr:row>46</xdr:row>
                    <xdr:rowOff>251460</xdr:rowOff>
                  </from>
                  <to>
                    <xdr:col>12</xdr:col>
                    <xdr:colOff>68580</xdr:colOff>
                    <xdr:row>47</xdr:row>
                    <xdr:rowOff>213360</xdr:rowOff>
                  </to>
                </anchor>
              </controlPr>
            </control>
          </mc:Choice>
        </mc:AlternateContent>
        <mc:AlternateContent xmlns:mc="http://schemas.openxmlformats.org/markup-compatibility/2006">
          <mc:Choice Requires="x14">
            <control shapeId="5136" r:id="rId7" name="Check Box 16">
              <controlPr defaultSize="0" autoFill="0" autoLine="0" autoPict="0">
                <anchor moveWithCells="1">
                  <from>
                    <xdr:col>13</xdr:col>
                    <xdr:colOff>15240</xdr:colOff>
                    <xdr:row>44</xdr:row>
                    <xdr:rowOff>30480</xdr:rowOff>
                  </from>
                  <to>
                    <xdr:col>14</xdr:col>
                    <xdr:colOff>68580</xdr:colOff>
                    <xdr:row>44</xdr:row>
                    <xdr:rowOff>251460</xdr:rowOff>
                  </to>
                </anchor>
              </controlPr>
            </control>
          </mc:Choice>
        </mc:AlternateContent>
        <mc:AlternateContent xmlns:mc="http://schemas.openxmlformats.org/markup-compatibility/2006">
          <mc:Choice Requires="x14">
            <control shapeId="5137" r:id="rId8" name="Check Box 17">
              <controlPr defaultSize="0" autoFill="0" autoLine="0" autoPict="0">
                <anchor moveWithCells="1">
                  <from>
                    <xdr:col>7</xdr:col>
                    <xdr:colOff>175260</xdr:colOff>
                    <xdr:row>45</xdr:row>
                    <xdr:rowOff>15240</xdr:rowOff>
                  </from>
                  <to>
                    <xdr:col>9</xdr:col>
                    <xdr:colOff>38100</xdr:colOff>
                    <xdr:row>45</xdr:row>
                    <xdr:rowOff>228600</xdr:rowOff>
                  </to>
                </anchor>
              </controlPr>
            </control>
          </mc:Choice>
        </mc:AlternateContent>
        <mc:AlternateContent xmlns:mc="http://schemas.openxmlformats.org/markup-compatibility/2006">
          <mc:Choice Requires="x14">
            <control shapeId="5138" r:id="rId9" name="Check Box 18">
              <controlPr defaultSize="0" autoFill="0" autoLine="0" autoPict="0">
                <anchor moveWithCells="1">
                  <from>
                    <xdr:col>13</xdr:col>
                    <xdr:colOff>15240</xdr:colOff>
                    <xdr:row>45</xdr:row>
                    <xdr:rowOff>22860</xdr:rowOff>
                  </from>
                  <to>
                    <xdr:col>14</xdr:col>
                    <xdr:colOff>68580</xdr:colOff>
                    <xdr:row>45</xdr:row>
                    <xdr:rowOff>243840</xdr:rowOff>
                  </to>
                </anchor>
              </controlPr>
            </control>
          </mc:Choice>
        </mc:AlternateContent>
        <mc:AlternateContent xmlns:mc="http://schemas.openxmlformats.org/markup-compatibility/2006">
          <mc:Choice Requires="x14">
            <control shapeId="5139" r:id="rId10" name="Check Box 19">
              <controlPr defaultSize="0" autoFill="0" autoLine="0" autoPict="0">
                <anchor moveWithCells="1">
                  <from>
                    <xdr:col>26</xdr:col>
                    <xdr:colOff>175260</xdr:colOff>
                    <xdr:row>45</xdr:row>
                    <xdr:rowOff>15240</xdr:rowOff>
                  </from>
                  <to>
                    <xdr:col>28</xdr:col>
                    <xdr:colOff>38100</xdr:colOff>
                    <xdr:row>45</xdr:row>
                    <xdr:rowOff>228600</xdr:rowOff>
                  </to>
                </anchor>
              </controlPr>
            </control>
          </mc:Choice>
        </mc:AlternateContent>
        <mc:AlternateContent xmlns:mc="http://schemas.openxmlformats.org/markup-compatibility/2006">
          <mc:Choice Requires="x14">
            <control shapeId="5140" r:id="rId11" name="Check Box 20">
              <controlPr defaultSize="0" autoFill="0" autoLine="0" autoPict="0">
                <anchor moveWithCells="1">
                  <from>
                    <xdr:col>20</xdr:col>
                    <xdr:colOff>15240</xdr:colOff>
                    <xdr:row>44</xdr:row>
                    <xdr:rowOff>22860</xdr:rowOff>
                  </from>
                  <to>
                    <xdr:col>21</xdr:col>
                    <xdr:colOff>68580</xdr:colOff>
                    <xdr:row>44</xdr:row>
                    <xdr:rowOff>243840</xdr:rowOff>
                  </to>
                </anchor>
              </controlPr>
            </control>
          </mc:Choice>
        </mc:AlternateContent>
        <mc:AlternateContent xmlns:mc="http://schemas.openxmlformats.org/markup-compatibility/2006">
          <mc:Choice Requires="x14">
            <control shapeId="5141" r:id="rId12" name="Check Box 21">
              <controlPr defaultSize="0" autoFill="0" autoLine="0" autoPict="0">
                <anchor moveWithCells="1">
                  <from>
                    <xdr:col>20</xdr:col>
                    <xdr:colOff>0</xdr:colOff>
                    <xdr:row>45</xdr:row>
                    <xdr:rowOff>15240</xdr:rowOff>
                  </from>
                  <to>
                    <xdr:col>21</xdr:col>
                    <xdr:colOff>60960</xdr:colOff>
                    <xdr:row>45</xdr:row>
                    <xdr:rowOff>228600</xdr:rowOff>
                  </to>
                </anchor>
              </controlPr>
            </control>
          </mc:Choice>
        </mc:AlternateContent>
        <mc:AlternateContent xmlns:mc="http://schemas.openxmlformats.org/markup-compatibility/2006">
          <mc:Choice Requires="x14">
            <control shapeId="5142" r:id="rId13" name="Check Box 22">
              <controlPr defaultSize="0" autoFill="0" autoLine="0" autoPict="0">
                <anchor moveWithCells="1">
                  <from>
                    <xdr:col>7</xdr:col>
                    <xdr:colOff>182880</xdr:colOff>
                    <xdr:row>44</xdr:row>
                    <xdr:rowOff>30480</xdr:rowOff>
                  </from>
                  <to>
                    <xdr:col>9</xdr:col>
                    <xdr:colOff>45720</xdr:colOff>
                    <xdr:row>44</xdr:row>
                    <xdr:rowOff>251460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AT106"/>
  <sheetViews>
    <sheetView view="pageBreakPreview" zoomScale="120" zoomScaleNormal="120" zoomScaleSheetLayoutView="120" workbookViewId="0">
      <selection activeCell="AA25" sqref="AA25"/>
    </sheetView>
  </sheetViews>
  <sheetFormatPr defaultColWidth="9" defaultRowHeight="13.2"/>
  <cols>
    <col min="1" max="1" width="2.44140625" style="1" customWidth="1"/>
    <col min="2" max="6" width="2.77734375" style="1" customWidth="1"/>
    <col min="7" max="36" width="2.44140625" style="1" customWidth="1"/>
    <col min="37" max="37" width="4.109375" style="1" customWidth="1"/>
    <col min="38" max="43" width="9.21875" style="1" customWidth="1"/>
    <col min="44" max="44" width="9.77734375" style="1" bestFit="1" customWidth="1"/>
    <col min="45" max="16384" width="9" style="1"/>
  </cols>
  <sheetData>
    <row r="1" spans="1:46" ht="14.25" customHeight="1">
      <c r="A1" s="116" t="s">
        <v>133</v>
      </c>
      <c r="B1" s="43"/>
      <c r="C1" s="43"/>
      <c r="D1" s="43"/>
      <c r="E1" s="43"/>
      <c r="F1" s="119"/>
      <c r="G1" s="118"/>
      <c r="H1" s="165" t="s">
        <v>111</v>
      </c>
      <c r="I1" s="165"/>
      <c r="J1" s="165"/>
      <c r="K1" s="165"/>
      <c r="L1" s="165"/>
      <c r="M1" s="165"/>
      <c r="N1" s="165"/>
      <c r="O1" s="165"/>
      <c r="P1" s="165"/>
      <c r="Q1" s="165"/>
      <c r="R1" s="165"/>
      <c r="S1" s="165"/>
      <c r="T1" s="166"/>
      <c r="U1" s="167" t="s">
        <v>110</v>
      </c>
      <c r="V1" s="167"/>
      <c r="W1" s="167"/>
      <c r="X1" s="167"/>
      <c r="Y1" s="167"/>
      <c r="Z1" s="167"/>
      <c r="AA1" s="168"/>
      <c r="AB1" s="168"/>
      <c r="AC1" s="168"/>
      <c r="AD1" s="168"/>
      <c r="AE1" s="168"/>
      <c r="AF1" s="168"/>
      <c r="AG1" s="168"/>
      <c r="AH1" s="168"/>
      <c r="AI1" s="168"/>
      <c r="AJ1" s="168"/>
    </row>
    <row r="2" spans="1:46" ht="14.25" customHeight="1">
      <c r="A2" s="116"/>
      <c r="B2" s="43"/>
      <c r="C2" s="43"/>
      <c r="D2" s="43"/>
      <c r="E2" s="43"/>
      <c r="F2" s="119"/>
      <c r="G2" s="118"/>
      <c r="H2" s="117"/>
      <c r="I2" s="117"/>
      <c r="J2" s="117"/>
      <c r="K2" s="117"/>
      <c r="L2" s="117"/>
      <c r="M2" s="117"/>
      <c r="N2" s="117"/>
      <c r="O2" s="117"/>
      <c r="P2" s="117"/>
      <c r="Q2" s="117"/>
      <c r="R2" s="117"/>
      <c r="S2" s="117"/>
      <c r="T2" s="117"/>
      <c r="U2" s="167" t="s">
        <v>109</v>
      </c>
      <c r="V2" s="167"/>
      <c r="W2" s="167"/>
      <c r="X2" s="167"/>
      <c r="Y2" s="167"/>
      <c r="Z2" s="167"/>
      <c r="AA2" s="168"/>
      <c r="AB2" s="168"/>
      <c r="AC2" s="168"/>
      <c r="AD2" s="168"/>
      <c r="AE2" s="168"/>
      <c r="AF2" s="168"/>
      <c r="AG2" s="168"/>
      <c r="AH2" s="168"/>
      <c r="AI2" s="168"/>
      <c r="AJ2" s="168"/>
    </row>
    <row r="3" spans="1:46" ht="8.25" customHeight="1">
      <c r="A3" s="43"/>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row>
    <row r="4" spans="1:46" ht="3" hidden="1" customHeight="1">
      <c r="A4" s="116"/>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row>
    <row r="5" spans="1:46" ht="16.5" customHeight="1">
      <c r="A5" s="169" t="s">
        <v>132</v>
      </c>
      <c r="B5" s="169"/>
      <c r="C5" s="169"/>
      <c r="D5" s="169"/>
      <c r="E5" s="169"/>
      <c r="F5" s="169"/>
      <c r="G5" s="169"/>
      <c r="H5" s="169"/>
      <c r="I5" s="169"/>
      <c r="J5" s="169"/>
      <c r="K5" s="169"/>
      <c r="L5" s="169"/>
      <c r="M5" s="169"/>
      <c r="N5" s="169"/>
      <c r="O5" s="169"/>
      <c r="P5" s="169"/>
      <c r="Q5" s="169"/>
      <c r="R5" s="169"/>
      <c r="S5" s="169"/>
      <c r="T5" s="169"/>
      <c r="U5" s="169"/>
      <c r="V5" s="169"/>
      <c r="W5" s="169"/>
      <c r="X5" s="169"/>
      <c r="Y5" s="169"/>
      <c r="Z5" s="169"/>
      <c r="AA5" s="169"/>
      <c r="AB5" s="169"/>
      <c r="AC5" s="169"/>
      <c r="AD5" s="169"/>
      <c r="AE5" s="169"/>
      <c r="AF5" s="169"/>
      <c r="AG5" s="169"/>
      <c r="AH5" s="169"/>
      <c r="AI5" s="169"/>
      <c r="AJ5" s="169"/>
    </row>
    <row r="6" spans="1:46" ht="13.05" customHeight="1">
      <c r="A6" s="114"/>
      <c r="B6" s="114"/>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row>
    <row r="7" spans="1:46" ht="15" customHeight="1">
      <c r="A7" s="109" t="s">
        <v>131</v>
      </c>
      <c r="B7" s="43"/>
      <c r="C7" s="43"/>
      <c r="D7" s="43"/>
      <c r="E7" s="43"/>
      <c r="F7" s="43"/>
      <c r="G7" s="43"/>
      <c r="H7" s="43"/>
      <c r="I7" s="43"/>
      <c r="J7" s="43"/>
      <c r="K7" s="43"/>
      <c r="L7" s="43"/>
      <c r="M7" s="43"/>
      <c r="N7" s="73"/>
      <c r="O7" s="43"/>
      <c r="P7" s="43"/>
      <c r="Q7" s="43"/>
      <c r="R7" s="43"/>
      <c r="S7" s="43"/>
      <c r="T7" s="43"/>
      <c r="U7" s="43"/>
      <c r="V7" s="43"/>
      <c r="W7" s="43"/>
      <c r="X7" s="43"/>
      <c r="Y7" s="43"/>
      <c r="Z7" s="43"/>
      <c r="AA7" s="43"/>
      <c r="AB7" s="43"/>
      <c r="AC7" s="43"/>
      <c r="AD7" s="43"/>
      <c r="AE7" s="43"/>
      <c r="AF7" s="43"/>
      <c r="AG7" s="43"/>
      <c r="AH7" s="43"/>
      <c r="AI7" s="43"/>
      <c r="AJ7" s="43"/>
      <c r="AT7" s="42"/>
    </row>
    <row r="8" spans="1:46" ht="64.05" customHeight="1">
      <c r="A8" s="109"/>
      <c r="B8" s="173" t="s">
        <v>171</v>
      </c>
      <c r="C8" s="173"/>
      <c r="D8" s="173"/>
      <c r="E8" s="173"/>
      <c r="F8" s="173"/>
      <c r="G8" s="173"/>
      <c r="H8" s="173"/>
      <c r="I8" s="173"/>
      <c r="J8" s="173"/>
      <c r="K8" s="173"/>
      <c r="L8" s="173"/>
      <c r="M8" s="173"/>
      <c r="N8" s="173"/>
      <c r="O8" s="173"/>
      <c r="P8" s="173"/>
      <c r="Q8" s="173"/>
      <c r="R8" s="173"/>
      <c r="S8" s="173"/>
      <c r="T8" s="173"/>
      <c r="U8" s="173"/>
      <c r="V8" s="173"/>
      <c r="W8" s="173"/>
      <c r="X8" s="173"/>
      <c r="Y8" s="173"/>
      <c r="Z8" s="173"/>
      <c r="AA8" s="173"/>
      <c r="AB8" s="173"/>
      <c r="AC8" s="173"/>
      <c r="AD8" s="173"/>
      <c r="AE8" s="173"/>
      <c r="AF8" s="173"/>
      <c r="AG8" s="173"/>
      <c r="AH8" s="173"/>
      <c r="AI8" s="173"/>
      <c r="AJ8" s="43"/>
      <c r="AT8" s="42"/>
    </row>
    <row r="9" spans="1:46" ht="8.25" customHeight="1">
      <c r="A9" s="43"/>
      <c r="B9" s="77"/>
      <c r="C9" s="43"/>
      <c r="D9" s="43"/>
      <c r="E9" s="43"/>
      <c r="F9" s="43"/>
      <c r="G9" s="43"/>
      <c r="H9" s="43"/>
      <c r="I9" s="43"/>
      <c r="J9" s="43"/>
      <c r="K9" s="43"/>
      <c r="L9" s="43"/>
      <c r="M9" s="43"/>
      <c r="N9" s="43"/>
      <c r="O9" s="43"/>
      <c r="P9" s="43"/>
      <c r="Q9" s="43"/>
      <c r="R9" s="43"/>
      <c r="S9" s="43"/>
      <c r="T9" s="43"/>
      <c r="U9" s="43"/>
      <c r="V9" s="43"/>
      <c r="W9" s="43"/>
      <c r="X9" s="43"/>
      <c r="Y9" s="43"/>
      <c r="Z9" s="43"/>
      <c r="AA9" s="43"/>
      <c r="AB9" s="43"/>
      <c r="AC9" s="43"/>
      <c r="AD9" s="43"/>
      <c r="AE9" s="43"/>
      <c r="AF9" s="43"/>
      <c r="AG9" s="43"/>
      <c r="AH9" s="43"/>
      <c r="AI9" s="43"/>
      <c r="AJ9" s="108"/>
      <c r="AT9" s="42"/>
    </row>
    <row r="10" spans="1:46" ht="30" customHeight="1" thickBot="1">
      <c r="A10" s="176" t="s">
        <v>178</v>
      </c>
      <c r="B10" s="177"/>
      <c r="C10" s="177"/>
      <c r="D10" s="177"/>
      <c r="E10" s="177"/>
      <c r="F10" s="177"/>
      <c r="G10" s="177"/>
      <c r="H10" s="177"/>
      <c r="I10" s="177"/>
      <c r="J10" s="177"/>
      <c r="K10" s="177"/>
      <c r="L10" s="177"/>
      <c r="M10" s="177"/>
      <c r="N10" s="177"/>
      <c r="O10" s="177"/>
      <c r="P10" s="177"/>
      <c r="Q10" s="177"/>
      <c r="R10" s="177"/>
      <c r="S10" s="177"/>
      <c r="T10" s="177"/>
      <c r="U10" s="177"/>
      <c r="V10" s="177"/>
      <c r="W10" s="177"/>
      <c r="X10" s="177"/>
      <c r="Y10" s="177"/>
      <c r="Z10" s="358"/>
      <c r="AA10" s="358"/>
      <c r="AB10" s="358"/>
      <c r="AC10" s="358"/>
      <c r="AD10" s="358"/>
      <c r="AE10" s="358"/>
      <c r="AF10" s="358"/>
      <c r="AG10" s="164" t="s">
        <v>80</v>
      </c>
      <c r="AH10" s="164"/>
      <c r="AI10" s="43"/>
      <c r="AJ10" s="179" t="s">
        <v>79</v>
      </c>
      <c r="AT10" s="42"/>
    </row>
    <row r="11" spans="1:46" ht="19.5" customHeight="1" thickBot="1">
      <c r="A11" s="181" t="s">
        <v>130</v>
      </c>
      <c r="B11" s="182"/>
      <c r="C11" s="182"/>
      <c r="D11" s="182"/>
      <c r="E11" s="182"/>
      <c r="F11" s="182"/>
      <c r="G11" s="182"/>
      <c r="H11" s="182"/>
      <c r="I11" s="182"/>
      <c r="J11" s="182"/>
      <c r="K11" s="182"/>
      <c r="L11" s="182"/>
      <c r="M11" s="182"/>
      <c r="N11" s="182"/>
      <c r="O11" s="182"/>
      <c r="P11" s="182"/>
      <c r="Q11" s="182"/>
      <c r="R11" s="182"/>
      <c r="S11" s="182"/>
      <c r="T11" s="182"/>
      <c r="U11" s="182"/>
      <c r="V11" s="182"/>
      <c r="W11" s="182"/>
      <c r="X11" s="182"/>
      <c r="Y11" s="182"/>
      <c r="Z11" s="183" t="str">
        <f>IF($Z$10*9000*12=0,"",$Z$10*9000*AC25)</f>
        <v/>
      </c>
      <c r="AA11" s="184"/>
      <c r="AB11" s="184"/>
      <c r="AC11" s="184"/>
      <c r="AD11" s="184"/>
      <c r="AE11" s="184"/>
      <c r="AF11" s="185"/>
      <c r="AG11" s="186" t="s">
        <v>65</v>
      </c>
      <c r="AH11" s="187"/>
      <c r="AI11" s="77"/>
      <c r="AJ11" s="180"/>
      <c r="AR11" s="42"/>
    </row>
    <row r="12" spans="1:46" ht="19.5" customHeight="1" thickBot="1">
      <c r="A12" s="181" t="s">
        <v>129</v>
      </c>
      <c r="B12" s="188"/>
      <c r="C12" s="188"/>
      <c r="D12" s="188"/>
      <c r="E12" s="188"/>
      <c r="F12" s="188"/>
      <c r="G12" s="188"/>
      <c r="H12" s="188"/>
      <c r="I12" s="188"/>
      <c r="J12" s="188"/>
      <c r="K12" s="188"/>
      <c r="L12" s="188"/>
      <c r="M12" s="188"/>
      <c r="N12" s="188"/>
      <c r="O12" s="188"/>
      <c r="P12" s="188"/>
      <c r="Q12" s="188"/>
      <c r="R12" s="188"/>
      <c r="S12" s="188"/>
      <c r="T12" s="188"/>
      <c r="U12" s="188"/>
      <c r="V12" s="188"/>
      <c r="W12" s="188"/>
      <c r="X12" s="188"/>
      <c r="Y12" s="188"/>
      <c r="Z12" s="189" t="str">
        <f>IF((Z13-Z14)=0,"",(Z13-Z14))</f>
        <v/>
      </c>
      <c r="AA12" s="190"/>
      <c r="AB12" s="190"/>
      <c r="AC12" s="190"/>
      <c r="AD12" s="190"/>
      <c r="AE12" s="190"/>
      <c r="AF12" s="191"/>
      <c r="AG12" s="192" t="s">
        <v>65</v>
      </c>
      <c r="AH12" s="167"/>
      <c r="AI12" s="43" t="s">
        <v>67</v>
      </c>
      <c r="AJ12" s="107" t="str">
        <f>IF(Z12&gt;Z11,"○","☓")</f>
        <v>☓</v>
      </c>
      <c r="AK12" s="106" t="s">
        <v>76</v>
      </c>
      <c r="AL12" s="105"/>
      <c r="AM12" s="105"/>
      <c r="AN12" s="105"/>
      <c r="AO12" s="105"/>
      <c r="AP12" s="105"/>
      <c r="AQ12" s="105"/>
      <c r="AR12" s="104"/>
    </row>
    <row r="13" spans="1:46" ht="23.25" customHeight="1">
      <c r="A13" s="103"/>
      <c r="B13" s="359" t="s">
        <v>128</v>
      </c>
      <c r="C13" s="360"/>
      <c r="D13" s="360"/>
      <c r="E13" s="360"/>
      <c r="F13" s="360"/>
      <c r="G13" s="360"/>
      <c r="H13" s="360"/>
      <c r="I13" s="360"/>
      <c r="J13" s="360"/>
      <c r="K13" s="360"/>
      <c r="L13" s="360"/>
      <c r="M13" s="360"/>
      <c r="N13" s="360"/>
      <c r="O13" s="360"/>
      <c r="P13" s="360"/>
      <c r="Q13" s="360"/>
      <c r="R13" s="360"/>
      <c r="S13" s="360"/>
      <c r="T13" s="360"/>
      <c r="U13" s="360"/>
      <c r="V13" s="360"/>
      <c r="W13" s="360"/>
      <c r="X13" s="360"/>
      <c r="Y13" s="360"/>
      <c r="Z13" s="195"/>
      <c r="AA13" s="195"/>
      <c r="AB13" s="195"/>
      <c r="AC13" s="195"/>
      <c r="AD13" s="195"/>
      <c r="AE13" s="195"/>
      <c r="AF13" s="195"/>
      <c r="AG13" s="196" t="s">
        <v>65</v>
      </c>
      <c r="AH13" s="197"/>
      <c r="AI13" s="43"/>
      <c r="AJ13" s="43"/>
      <c r="AR13" s="42"/>
    </row>
    <row r="14" spans="1:46" ht="34.049999999999997" customHeight="1">
      <c r="A14" s="100"/>
      <c r="B14" s="198" t="s">
        <v>170</v>
      </c>
      <c r="C14" s="199"/>
      <c r="D14" s="199"/>
      <c r="E14" s="199"/>
      <c r="F14" s="199"/>
      <c r="G14" s="199"/>
      <c r="H14" s="199"/>
      <c r="I14" s="199"/>
      <c r="J14" s="199"/>
      <c r="K14" s="199"/>
      <c r="L14" s="199"/>
      <c r="M14" s="199"/>
      <c r="N14" s="199"/>
      <c r="O14" s="199"/>
      <c r="P14" s="199"/>
      <c r="Q14" s="199"/>
      <c r="R14" s="199"/>
      <c r="S14" s="199"/>
      <c r="T14" s="199"/>
      <c r="U14" s="199"/>
      <c r="V14" s="199"/>
      <c r="W14" s="199"/>
      <c r="X14" s="199"/>
      <c r="Y14" s="199"/>
      <c r="Z14" s="200">
        <f>Z15-Z16-Z17</f>
        <v>0</v>
      </c>
      <c r="AA14" s="200"/>
      <c r="AB14" s="200"/>
      <c r="AC14" s="200"/>
      <c r="AD14" s="200"/>
      <c r="AE14" s="200"/>
      <c r="AF14" s="200"/>
      <c r="AG14" s="201" t="s">
        <v>65</v>
      </c>
      <c r="AH14" s="202"/>
      <c r="AI14" s="43"/>
      <c r="AJ14" s="43"/>
      <c r="AR14" s="42"/>
    </row>
    <row r="15" spans="1:46" ht="19.5" customHeight="1">
      <c r="A15" s="100"/>
      <c r="B15" s="102"/>
      <c r="C15" s="361" t="s">
        <v>75</v>
      </c>
      <c r="D15" s="361"/>
      <c r="E15" s="361"/>
      <c r="F15" s="361"/>
      <c r="G15" s="361"/>
      <c r="H15" s="361"/>
      <c r="I15" s="361"/>
      <c r="J15" s="361"/>
      <c r="K15" s="361"/>
      <c r="L15" s="361"/>
      <c r="M15" s="361"/>
      <c r="N15" s="361"/>
      <c r="O15" s="361"/>
      <c r="P15" s="361"/>
      <c r="Q15" s="361"/>
      <c r="R15" s="361"/>
      <c r="S15" s="361"/>
      <c r="T15" s="361"/>
      <c r="U15" s="361"/>
      <c r="V15" s="361"/>
      <c r="W15" s="361"/>
      <c r="X15" s="361"/>
      <c r="Y15" s="362"/>
      <c r="Z15" s="205"/>
      <c r="AA15" s="205"/>
      <c r="AB15" s="205"/>
      <c r="AC15" s="205"/>
      <c r="AD15" s="205"/>
      <c r="AE15" s="205"/>
      <c r="AF15" s="205"/>
      <c r="AG15" s="167" t="s">
        <v>65</v>
      </c>
      <c r="AH15" s="167"/>
      <c r="AI15" s="43"/>
      <c r="AJ15" s="43"/>
      <c r="AR15" s="42"/>
    </row>
    <row r="16" spans="1:46" ht="19.5" customHeight="1">
      <c r="A16" s="100"/>
      <c r="B16" s="101"/>
      <c r="C16" s="363" t="s">
        <v>74</v>
      </c>
      <c r="D16" s="363"/>
      <c r="E16" s="363"/>
      <c r="F16" s="363"/>
      <c r="G16" s="363"/>
      <c r="H16" s="363"/>
      <c r="I16" s="363"/>
      <c r="J16" s="363"/>
      <c r="K16" s="363"/>
      <c r="L16" s="363"/>
      <c r="M16" s="363"/>
      <c r="N16" s="363"/>
      <c r="O16" s="363"/>
      <c r="P16" s="363"/>
      <c r="Q16" s="363"/>
      <c r="R16" s="363"/>
      <c r="S16" s="363"/>
      <c r="T16" s="363"/>
      <c r="U16" s="363"/>
      <c r="V16" s="363"/>
      <c r="W16" s="363"/>
      <c r="X16" s="363"/>
      <c r="Y16" s="364"/>
      <c r="Z16" s="205"/>
      <c r="AA16" s="205"/>
      <c r="AB16" s="205"/>
      <c r="AC16" s="205"/>
      <c r="AD16" s="205"/>
      <c r="AE16" s="205"/>
      <c r="AF16" s="205"/>
      <c r="AG16" s="167" t="s">
        <v>65</v>
      </c>
      <c r="AH16" s="167"/>
      <c r="AI16" s="43"/>
      <c r="AJ16" s="43"/>
      <c r="AR16" s="42"/>
    </row>
    <row r="17" spans="1:46" ht="19.5" customHeight="1">
      <c r="A17" s="100"/>
      <c r="B17" s="99"/>
      <c r="C17" s="365" t="s">
        <v>127</v>
      </c>
      <c r="D17" s="365"/>
      <c r="E17" s="365"/>
      <c r="F17" s="365"/>
      <c r="G17" s="365"/>
      <c r="H17" s="365"/>
      <c r="I17" s="365"/>
      <c r="J17" s="365"/>
      <c r="K17" s="365"/>
      <c r="L17" s="365"/>
      <c r="M17" s="365"/>
      <c r="N17" s="365"/>
      <c r="O17" s="365"/>
      <c r="P17" s="365"/>
      <c r="Q17" s="365"/>
      <c r="R17" s="365"/>
      <c r="S17" s="365"/>
      <c r="T17" s="365"/>
      <c r="U17" s="365"/>
      <c r="V17" s="365"/>
      <c r="W17" s="365"/>
      <c r="X17" s="365"/>
      <c r="Y17" s="366"/>
      <c r="Z17" s="205"/>
      <c r="AA17" s="205"/>
      <c r="AB17" s="205"/>
      <c r="AC17" s="205"/>
      <c r="AD17" s="205"/>
      <c r="AE17" s="205"/>
      <c r="AF17" s="205"/>
      <c r="AG17" s="167" t="s">
        <v>65</v>
      </c>
      <c r="AH17" s="167"/>
      <c r="AI17" s="43"/>
      <c r="AJ17" s="43"/>
      <c r="AR17" s="42"/>
    </row>
    <row r="18" spans="1:46" ht="19.5" customHeight="1" thickBot="1">
      <c r="A18" s="213" t="s">
        <v>126</v>
      </c>
      <c r="B18" s="214"/>
      <c r="C18" s="214"/>
      <c r="D18" s="214"/>
      <c r="E18" s="214"/>
      <c r="F18" s="214"/>
      <c r="G18" s="214"/>
      <c r="H18" s="214"/>
      <c r="I18" s="214"/>
      <c r="J18" s="214"/>
      <c r="K18" s="214"/>
      <c r="L18" s="214"/>
      <c r="M18" s="214"/>
      <c r="N18" s="214"/>
      <c r="O18" s="214"/>
      <c r="P18" s="214"/>
      <c r="Q18" s="214"/>
      <c r="R18" s="214"/>
      <c r="S18" s="214"/>
      <c r="T18" s="214"/>
      <c r="U18" s="214"/>
      <c r="V18" s="214"/>
      <c r="W18" s="214"/>
      <c r="X18" s="214"/>
      <c r="Y18" s="215"/>
      <c r="Z18" s="98"/>
      <c r="AA18" s="98"/>
      <c r="AB18" s="97"/>
      <c r="AC18" s="82"/>
      <c r="AD18" s="82"/>
      <c r="AE18" s="96"/>
      <c r="AF18" s="95"/>
      <c r="AG18" s="95"/>
      <c r="AH18" s="95"/>
      <c r="AI18" s="95"/>
      <c r="AJ18" s="94"/>
      <c r="AK18" s="45"/>
      <c r="AT18" s="42"/>
    </row>
    <row r="19" spans="1:46" ht="19.5" customHeight="1" thickBot="1">
      <c r="A19" s="86"/>
      <c r="B19" s="216" t="s">
        <v>125</v>
      </c>
      <c r="C19" s="217"/>
      <c r="D19" s="217"/>
      <c r="E19" s="217"/>
      <c r="F19" s="220"/>
      <c r="G19" s="220"/>
      <c r="H19" s="220"/>
      <c r="I19" s="220"/>
      <c r="J19" s="220"/>
      <c r="K19" s="220"/>
      <c r="L19" s="221"/>
      <c r="M19" s="222"/>
      <c r="N19" s="223"/>
      <c r="O19" s="223"/>
      <c r="P19" s="223"/>
      <c r="Q19" s="223"/>
      <c r="R19" s="223"/>
      <c r="S19" s="224"/>
      <c r="T19" s="93" t="s">
        <v>65</v>
      </c>
      <c r="U19" s="92"/>
      <c r="V19" s="91"/>
      <c r="W19" s="91"/>
      <c r="X19" s="90"/>
      <c r="Y19" s="89"/>
      <c r="Z19" s="225" t="s">
        <v>67</v>
      </c>
      <c r="AA19" s="206" t="str">
        <f>IF($V$20&gt;=(200/3),"○","×")</f>
        <v>×</v>
      </c>
      <c r="AB19" s="250" t="s">
        <v>70</v>
      </c>
      <c r="AC19" s="82"/>
      <c r="AD19" s="82"/>
      <c r="AE19" s="82"/>
      <c r="AF19" s="82"/>
      <c r="AG19" s="82"/>
      <c r="AH19" s="82"/>
      <c r="AI19" s="77"/>
      <c r="AJ19" s="43"/>
      <c r="AR19" s="42"/>
    </row>
    <row r="20" spans="1:46" ht="19.5" customHeight="1" thickBot="1">
      <c r="A20" s="86"/>
      <c r="B20" s="218"/>
      <c r="C20" s="219"/>
      <c r="D20" s="219"/>
      <c r="E20" s="219"/>
      <c r="F20" s="232" t="s">
        <v>123</v>
      </c>
      <c r="G20" s="233"/>
      <c r="H20" s="233"/>
      <c r="I20" s="233"/>
      <c r="J20" s="233"/>
      <c r="K20" s="233"/>
      <c r="L20" s="233"/>
      <c r="M20" s="252"/>
      <c r="N20" s="253"/>
      <c r="O20" s="253"/>
      <c r="P20" s="253"/>
      <c r="Q20" s="253"/>
      <c r="R20" s="253"/>
      <c r="S20" s="254"/>
      <c r="T20" s="88" t="s">
        <v>65</v>
      </c>
      <c r="U20" s="84" t="s">
        <v>34</v>
      </c>
      <c r="V20" s="245">
        <f>IFERROR($M$20/$M$19*100,0)</f>
        <v>0</v>
      </c>
      <c r="W20" s="246"/>
      <c r="X20" s="82" t="s">
        <v>31</v>
      </c>
      <c r="Y20" s="83" t="s">
        <v>64</v>
      </c>
      <c r="Z20" s="225"/>
      <c r="AA20" s="207"/>
      <c r="AB20" s="251"/>
      <c r="AC20" s="82"/>
      <c r="AD20" s="82"/>
      <c r="AE20" s="82"/>
      <c r="AF20" s="82"/>
      <c r="AG20" s="82"/>
      <c r="AH20" s="82"/>
      <c r="AI20" s="77"/>
      <c r="AJ20" s="43"/>
      <c r="AR20" s="42"/>
    </row>
    <row r="21" spans="1:46" ht="19.5" customHeight="1" thickBot="1">
      <c r="A21" s="86"/>
      <c r="B21" s="218"/>
      <c r="C21" s="219"/>
      <c r="D21" s="219"/>
      <c r="E21" s="219"/>
      <c r="F21" s="234"/>
      <c r="G21" s="235"/>
      <c r="H21" s="235"/>
      <c r="I21" s="235"/>
      <c r="J21" s="235"/>
      <c r="K21" s="235"/>
      <c r="L21" s="235"/>
      <c r="M21" s="247" t="s">
        <v>63</v>
      </c>
      <c r="N21" s="248"/>
      <c r="O21" s="249"/>
      <c r="P21" s="355" t="str">
        <f>IF(OR(M20=0,AC25=0),"",$M$20/AC25)</f>
        <v/>
      </c>
      <c r="Q21" s="356"/>
      <c r="R21" s="356"/>
      <c r="S21" s="357"/>
      <c r="T21" s="85" t="s">
        <v>62</v>
      </c>
      <c r="U21" s="84"/>
      <c r="V21" s="244"/>
      <c r="W21" s="244"/>
      <c r="X21" s="82"/>
      <c r="Y21" s="83"/>
      <c r="Z21" s="225"/>
      <c r="AA21" s="208"/>
      <c r="AB21" s="251"/>
      <c r="AC21" s="82"/>
      <c r="AD21" s="82"/>
      <c r="AE21" s="82"/>
      <c r="AF21" s="82"/>
      <c r="AG21" s="82"/>
      <c r="AH21" s="82"/>
      <c r="AI21" s="82"/>
      <c r="AJ21" s="82"/>
      <c r="AK21" s="226" t="s">
        <v>69</v>
      </c>
      <c r="AL21" s="227"/>
      <c r="AM21" s="227"/>
      <c r="AN21" s="227"/>
      <c r="AO21" s="227"/>
      <c r="AP21" s="227"/>
      <c r="AQ21" s="227"/>
      <c r="AR21" s="228"/>
      <c r="AT21" s="42"/>
    </row>
    <row r="22" spans="1:46" ht="19.5" customHeight="1" thickBot="1">
      <c r="A22" s="86"/>
      <c r="B22" s="216" t="s">
        <v>124</v>
      </c>
      <c r="C22" s="217"/>
      <c r="D22" s="217"/>
      <c r="E22" s="217"/>
      <c r="F22" s="220"/>
      <c r="G22" s="220"/>
      <c r="H22" s="220"/>
      <c r="I22" s="220"/>
      <c r="J22" s="220"/>
      <c r="K22" s="220"/>
      <c r="L22" s="221"/>
      <c r="M22" s="222"/>
      <c r="N22" s="223"/>
      <c r="O22" s="223"/>
      <c r="P22" s="223"/>
      <c r="Q22" s="223"/>
      <c r="R22" s="223"/>
      <c r="S22" s="224"/>
      <c r="T22" s="93" t="s">
        <v>65</v>
      </c>
      <c r="U22" s="92"/>
      <c r="V22" s="91"/>
      <c r="W22" s="91"/>
      <c r="X22" s="90"/>
      <c r="Y22" s="89"/>
      <c r="Z22" s="225" t="s">
        <v>67</v>
      </c>
      <c r="AA22" s="206" t="str">
        <f>IF(OR($V$23&gt;=(200/3),$M$22=0),"○","×")</f>
        <v>○</v>
      </c>
      <c r="AB22" s="251"/>
      <c r="AC22" s="82"/>
      <c r="AD22" s="82"/>
      <c r="AE22" s="82"/>
      <c r="AF22" s="82"/>
      <c r="AG22" s="82"/>
      <c r="AH22" s="82"/>
      <c r="AI22" s="82"/>
      <c r="AJ22" s="82"/>
      <c r="AK22" s="229"/>
      <c r="AL22" s="229"/>
      <c r="AM22" s="229"/>
      <c r="AN22" s="229"/>
      <c r="AO22" s="229"/>
      <c r="AP22" s="229"/>
      <c r="AQ22" s="229"/>
      <c r="AR22" s="230"/>
      <c r="AT22" s="42"/>
    </row>
    <row r="23" spans="1:46" ht="19.5" customHeight="1" thickBot="1">
      <c r="A23" s="86"/>
      <c r="B23" s="218"/>
      <c r="C23" s="219"/>
      <c r="D23" s="219"/>
      <c r="E23" s="219"/>
      <c r="F23" s="232" t="s">
        <v>123</v>
      </c>
      <c r="G23" s="233"/>
      <c r="H23" s="233"/>
      <c r="I23" s="233"/>
      <c r="J23" s="233"/>
      <c r="K23" s="233"/>
      <c r="L23" s="233"/>
      <c r="M23" s="236"/>
      <c r="N23" s="237"/>
      <c r="O23" s="237"/>
      <c r="P23" s="237"/>
      <c r="Q23" s="237"/>
      <c r="R23" s="237"/>
      <c r="S23" s="238"/>
      <c r="T23" s="88" t="s">
        <v>65</v>
      </c>
      <c r="U23" s="84" t="s">
        <v>34</v>
      </c>
      <c r="V23" s="245">
        <f>IFERROR($M$23/$M$22*100,0)</f>
        <v>0</v>
      </c>
      <c r="W23" s="246"/>
      <c r="X23" s="82" t="s">
        <v>31</v>
      </c>
      <c r="Y23" s="83" t="s">
        <v>64</v>
      </c>
      <c r="Z23" s="225"/>
      <c r="AA23" s="207"/>
      <c r="AB23" s="251"/>
      <c r="AC23" s="82"/>
      <c r="AD23" s="82"/>
      <c r="AE23" s="82"/>
      <c r="AF23" s="82"/>
      <c r="AG23" s="82"/>
      <c r="AH23" s="82"/>
      <c r="AI23" s="82"/>
      <c r="AJ23" s="82"/>
      <c r="AK23" s="87"/>
      <c r="AL23" s="87"/>
      <c r="AM23" s="87"/>
      <c r="AN23" s="87"/>
      <c r="AO23" s="87"/>
      <c r="AP23" s="87"/>
      <c r="AQ23" s="87"/>
      <c r="AR23" s="87"/>
      <c r="AT23" s="42"/>
    </row>
    <row r="24" spans="1:46" ht="19.5" customHeight="1" thickBot="1">
      <c r="A24" s="86"/>
      <c r="B24" s="218"/>
      <c r="C24" s="219"/>
      <c r="D24" s="219"/>
      <c r="E24" s="219"/>
      <c r="F24" s="234"/>
      <c r="G24" s="235"/>
      <c r="H24" s="235"/>
      <c r="I24" s="235"/>
      <c r="J24" s="235"/>
      <c r="K24" s="235"/>
      <c r="L24" s="235"/>
      <c r="M24" s="247" t="s">
        <v>63</v>
      </c>
      <c r="N24" s="248"/>
      <c r="O24" s="249"/>
      <c r="P24" s="355" t="str">
        <f>IF(OR(M23=0,AC25=0),"",$M$23/AC25)</f>
        <v/>
      </c>
      <c r="Q24" s="356"/>
      <c r="R24" s="356"/>
      <c r="S24" s="357"/>
      <c r="T24" s="85" t="s">
        <v>62</v>
      </c>
      <c r="U24" s="84"/>
      <c r="V24" s="244"/>
      <c r="W24" s="244"/>
      <c r="X24" s="82"/>
      <c r="Y24" s="83"/>
      <c r="Z24" s="231"/>
      <c r="AA24" s="208"/>
      <c r="AB24" s="251"/>
      <c r="AC24" s="82"/>
      <c r="AD24" s="82"/>
      <c r="AE24" s="82"/>
      <c r="AF24" s="82"/>
      <c r="AG24" s="82"/>
      <c r="AH24" s="82"/>
      <c r="AI24" s="77"/>
      <c r="AJ24" s="43"/>
      <c r="AR24" s="42"/>
    </row>
    <row r="25" spans="1:46" s="45" customFormat="1" ht="19.5" customHeight="1">
      <c r="A25" s="81" t="s">
        <v>61</v>
      </c>
      <c r="B25" s="182" t="s">
        <v>60</v>
      </c>
      <c r="C25" s="182"/>
      <c r="D25" s="182"/>
      <c r="E25" s="182"/>
      <c r="F25" s="182"/>
      <c r="G25" s="182"/>
      <c r="H25" s="182"/>
      <c r="I25" s="182"/>
      <c r="J25" s="182"/>
      <c r="K25" s="182"/>
      <c r="L25" s="182"/>
      <c r="M25" s="259" t="s">
        <v>7</v>
      </c>
      <c r="N25" s="241"/>
      <c r="O25" s="241"/>
      <c r="P25" s="239"/>
      <c r="Q25" s="240"/>
      <c r="R25" s="241" t="s">
        <v>59</v>
      </c>
      <c r="S25" s="192"/>
      <c r="T25" s="239"/>
      <c r="U25" s="240"/>
      <c r="V25" s="80" t="s">
        <v>57</v>
      </c>
      <c r="W25" s="241" t="s">
        <v>58</v>
      </c>
      <c r="X25" s="241"/>
      <c r="Y25" s="239"/>
      <c r="Z25" s="240"/>
      <c r="AA25" s="79" t="s">
        <v>57</v>
      </c>
      <c r="AB25" s="78" t="s">
        <v>34</v>
      </c>
      <c r="AC25" s="241" t="str">
        <f>IF(OR(T25=0,Y25=0),"",(IF(T25&gt;Y25,13-T25+Y25,Y25-T25+1)))</f>
        <v/>
      </c>
      <c r="AD25" s="241"/>
      <c r="AE25" s="242" t="s">
        <v>56</v>
      </c>
      <c r="AF25" s="243"/>
      <c r="AG25" s="77"/>
      <c r="AH25" s="77"/>
      <c r="AI25" s="77"/>
      <c r="AJ25" s="77"/>
    </row>
    <row r="26" spans="1:46" ht="3" customHeight="1">
      <c r="A26" s="76"/>
      <c r="B26" s="75"/>
      <c r="C26" s="75"/>
      <c r="D26" s="75"/>
      <c r="E26" s="75"/>
      <c r="F26" s="75"/>
      <c r="G26" s="75"/>
      <c r="H26" s="75"/>
      <c r="I26" s="75"/>
      <c r="J26" s="75"/>
      <c r="K26" s="75"/>
      <c r="L26" s="75"/>
      <c r="M26" s="74"/>
      <c r="N26" s="74"/>
      <c r="O26" s="74"/>
      <c r="P26" s="74"/>
      <c r="Q26" s="74"/>
      <c r="R26" s="74"/>
      <c r="S26" s="74"/>
      <c r="T26" s="74"/>
      <c r="U26" s="74"/>
      <c r="V26" s="74"/>
      <c r="W26" s="74"/>
      <c r="X26" s="74"/>
      <c r="Y26" s="74"/>
      <c r="Z26" s="74"/>
      <c r="AA26" s="74"/>
      <c r="AB26" s="74"/>
      <c r="AC26" s="74"/>
      <c r="AD26" s="74"/>
      <c r="AE26" s="74"/>
      <c r="AF26" s="74"/>
      <c r="AG26" s="74"/>
      <c r="AH26" s="74"/>
      <c r="AI26" s="74"/>
      <c r="AJ26" s="74"/>
      <c r="AT26" s="42"/>
    </row>
    <row r="27" spans="1:46" s="45" customFormat="1" ht="13.5" customHeight="1">
      <c r="A27" s="77"/>
      <c r="B27" s="74" t="s">
        <v>55</v>
      </c>
      <c r="C27" s="74"/>
      <c r="D27" s="74"/>
      <c r="E27" s="74"/>
      <c r="F27" s="74"/>
      <c r="G27" s="74"/>
      <c r="H27" s="74"/>
      <c r="I27" s="74"/>
      <c r="J27" s="74"/>
      <c r="K27" s="74"/>
      <c r="L27" s="74"/>
      <c r="M27" s="74"/>
      <c r="N27" s="74"/>
      <c r="O27" s="74"/>
      <c r="P27" s="74"/>
      <c r="Q27" s="74"/>
      <c r="R27" s="74"/>
      <c r="S27" s="74"/>
      <c r="T27" s="74"/>
      <c r="U27" s="74"/>
      <c r="V27" s="74"/>
      <c r="W27" s="74"/>
      <c r="X27" s="74"/>
      <c r="Y27" s="74"/>
      <c r="Z27" s="74"/>
      <c r="AA27" s="74"/>
      <c r="AB27" s="74"/>
      <c r="AC27" s="74"/>
      <c r="AD27" s="74"/>
      <c r="AE27" s="74"/>
      <c r="AF27" s="74"/>
      <c r="AG27" s="74"/>
      <c r="AH27" s="74"/>
      <c r="AI27" s="74"/>
      <c r="AJ27" s="74"/>
      <c r="AT27" s="141"/>
    </row>
    <row r="28" spans="1:46" s="45" customFormat="1" ht="31.05" customHeight="1">
      <c r="A28" s="146"/>
      <c r="B28" s="173" t="s">
        <v>122</v>
      </c>
      <c r="C28" s="173"/>
      <c r="D28" s="173"/>
      <c r="E28" s="173"/>
      <c r="F28" s="173"/>
      <c r="G28" s="173"/>
      <c r="H28" s="173"/>
      <c r="I28" s="173"/>
      <c r="J28" s="173"/>
      <c r="K28" s="173"/>
      <c r="L28" s="173"/>
      <c r="M28" s="173"/>
      <c r="N28" s="173"/>
      <c r="O28" s="173"/>
      <c r="P28" s="173"/>
      <c r="Q28" s="173"/>
      <c r="R28" s="173"/>
      <c r="S28" s="173"/>
      <c r="T28" s="173"/>
      <c r="U28" s="173"/>
      <c r="V28" s="173"/>
      <c r="W28" s="173"/>
      <c r="X28" s="173"/>
      <c r="Y28" s="173"/>
      <c r="Z28" s="173"/>
      <c r="AA28" s="173"/>
      <c r="AB28" s="173"/>
      <c r="AC28" s="173"/>
      <c r="AD28" s="173"/>
      <c r="AE28" s="173"/>
      <c r="AF28" s="173"/>
      <c r="AG28" s="173"/>
      <c r="AH28" s="173"/>
      <c r="AI28" s="173"/>
      <c r="AJ28" s="173"/>
    </row>
    <row r="29" spans="1:46" s="45" customFormat="1" ht="43.5" customHeight="1">
      <c r="A29" s="146"/>
      <c r="B29" s="174" t="s">
        <v>121</v>
      </c>
      <c r="C29" s="174"/>
      <c r="D29" s="174"/>
      <c r="E29" s="174"/>
      <c r="F29" s="174"/>
      <c r="G29" s="174"/>
      <c r="H29" s="174"/>
      <c r="I29" s="174"/>
      <c r="J29" s="174"/>
      <c r="K29" s="174"/>
      <c r="L29" s="174"/>
      <c r="M29" s="174"/>
      <c r="N29" s="174"/>
      <c r="O29" s="174"/>
      <c r="P29" s="174"/>
      <c r="Q29" s="174"/>
      <c r="R29" s="174"/>
      <c r="S29" s="174"/>
      <c r="T29" s="174"/>
      <c r="U29" s="174"/>
      <c r="V29" s="174"/>
      <c r="W29" s="174"/>
      <c r="X29" s="174"/>
      <c r="Y29" s="174"/>
      <c r="Z29" s="174"/>
      <c r="AA29" s="174"/>
      <c r="AB29" s="174"/>
      <c r="AC29" s="174"/>
      <c r="AD29" s="174"/>
      <c r="AE29" s="174"/>
      <c r="AF29" s="174"/>
      <c r="AG29" s="174"/>
      <c r="AH29" s="174"/>
      <c r="AI29" s="174"/>
      <c r="AJ29" s="174"/>
    </row>
    <row r="30" spans="1:46" ht="5.25" customHeight="1">
      <c r="A30" s="70"/>
      <c r="B30" s="258"/>
      <c r="C30" s="258"/>
      <c r="D30" s="258"/>
      <c r="E30" s="258"/>
      <c r="F30" s="258"/>
      <c r="G30" s="258"/>
      <c r="H30" s="258"/>
      <c r="I30" s="258"/>
      <c r="J30" s="258"/>
      <c r="K30" s="258"/>
      <c r="L30" s="258"/>
      <c r="M30" s="258"/>
      <c r="N30" s="258"/>
      <c r="O30" s="258"/>
      <c r="P30" s="258"/>
      <c r="Q30" s="258"/>
      <c r="R30" s="258"/>
      <c r="S30" s="258"/>
      <c r="T30" s="258"/>
      <c r="U30" s="258"/>
      <c r="V30" s="258"/>
      <c r="W30" s="258"/>
      <c r="X30" s="258"/>
      <c r="Y30" s="258"/>
      <c r="Z30" s="258"/>
      <c r="AA30" s="258"/>
      <c r="AB30" s="258"/>
      <c r="AC30" s="258"/>
      <c r="AD30" s="258"/>
      <c r="AE30" s="258"/>
      <c r="AF30" s="258"/>
      <c r="AG30" s="258"/>
      <c r="AH30" s="258"/>
      <c r="AI30" s="258"/>
      <c r="AJ30" s="258"/>
      <c r="AT30" s="42"/>
    </row>
    <row r="31" spans="1:46" s="125" customFormat="1" ht="5.25" customHeight="1" thickBot="1">
      <c r="A31" s="127"/>
      <c r="B31" s="367"/>
      <c r="C31" s="367"/>
      <c r="D31" s="367"/>
      <c r="E31" s="367"/>
      <c r="F31" s="367"/>
      <c r="G31" s="367"/>
      <c r="H31" s="367"/>
      <c r="I31" s="367"/>
      <c r="J31" s="367"/>
      <c r="K31" s="367"/>
      <c r="L31" s="367"/>
      <c r="M31" s="367"/>
      <c r="N31" s="367"/>
      <c r="O31" s="367"/>
      <c r="P31" s="367"/>
      <c r="Q31" s="367"/>
      <c r="R31" s="367"/>
      <c r="S31" s="367"/>
      <c r="T31" s="367"/>
      <c r="U31" s="367"/>
      <c r="V31" s="367"/>
      <c r="W31" s="367"/>
      <c r="X31" s="367"/>
      <c r="Y31" s="367"/>
      <c r="Z31" s="367"/>
      <c r="AA31" s="367"/>
      <c r="AB31" s="367"/>
      <c r="AC31" s="367"/>
      <c r="AD31" s="367"/>
      <c r="AE31" s="367"/>
      <c r="AF31" s="367"/>
      <c r="AG31" s="367"/>
      <c r="AH31" s="367"/>
      <c r="AI31" s="367"/>
      <c r="AJ31" s="367"/>
      <c r="AT31" s="126"/>
    </row>
    <row r="32" spans="1:46" s="125" customFormat="1" ht="9.75" customHeight="1">
      <c r="A32" s="155"/>
      <c r="B32" s="155"/>
      <c r="C32" s="156"/>
      <c r="D32" s="155"/>
      <c r="E32" s="155"/>
      <c r="F32" s="155"/>
      <c r="G32" s="155"/>
      <c r="H32" s="155"/>
      <c r="I32" s="155"/>
      <c r="J32" s="155"/>
      <c r="K32" s="155"/>
      <c r="L32" s="155"/>
      <c r="M32" s="155"/>
      <c r="N32" s="155"/>
      <c r="O32" s="155"/>
      <c r="P32" s="155"/>
      <c r="Q32" s="155"/>
      <c r="R32" s="155"/>
      <c r="S32" s="155"/>
      <c r="T32" s="155"/>
      <c r="U32" s="155"/>
      <c r="V32" s="155"/>
      <c r="W32" s="155"/>
      <c r="X32" s="155"/>
      <c r="Y32" s="155"/>
      <c r="Z32" s="156"/>
      <c r="AA32" s="156"/>
      <c r="AB32" s="156"/>
      <c r="AC32" s="156"/>
      <c r="AD32" s="156"/>
      <c r="AE32" s="156"/>
      <c r="AF32" s="156"/>
      <c r="AG32" s="156"/>
      <c r="AH32" s="156"/>
      <c r="AI32" s="155"/>
      <c r="AJ32" s="155"/>
    </row>
    <row r="33" spans="1:36" s="159" customFormat="1" ht="24" customHeight="1">
      <c r="A33" s="157"/>
      <c r="B33" s="158" t="s">
        <v>12</v>
      </c>
      <c r="C33" s="368" t="s">
        <v>120</v>
      </c>
      <c r="D33" s="368"/>
      <c r="E33" s="368"/>
      <c r="F33" s="368"/>
      <c r="G33" s="368"/>
      <c r="H33" s="368"/>
      <c r="I33" s="368"/>
      <c r="J33" s="368"/>
      <c r="K33" s="368"/>
      <c r="L33" s="368"/>
      <c r="M33" s="368"/>
      <c r="N33" s="368"/>
      <c r="O33" s="368"/>
      <c r="P33" s="368"/>
      <c r="Q33" s="368"/>
      <c r="R33" s="368"/>
      <c r="S33" s="368"/>
      <c r="T33" s="368"/>
      <c r="U33" s="368"/>
      <c r="V33" s="368"/>
      <c r="W33" s="368"/>
      <c r="X33" s="368"/>
      <c r="Y33" s="368"/>
      <c r="Z33" s="368"/>
      <c r="AA33" s="368"/>
      <c r="AB33" s="368"/>
      <c r="AC33" s="368"/>
      <c r="AD33" s="368"/>
      <c r="AE33" s="368"/>
      <c r="AF33" s="368"/>
      <c r="AG33" s="368"/>
      <c r="AH33" s="368"/>
      <c r="AI33" s="368"/>
      <c r="AJ33" s="368"/>
    </row>
    <row r="34" spans="1:36" s="159" customFormat="1" ht="12" customHeight="1">
      <c r="A34" s="157"/>
      <c r="B34" s="160" t="s">
        <v>10</v>
      </c>
      <c r="C34" s="369" t="s">
        <v>119</v>
      </c>
      <c r="D34" s="369"/>
      <c r="E34" s="369"/>
      <c r="F34" s="369"/>
      <c r="G34" s="369"/>
      <c r="H34" s="369"/>
      <c r="I34" s="369"/>
      <c r="J34" s="369"/>
      <c r="K34" s="369"/>
      <c r="L34" s="369"/>
      <c r="M34" s="369"/>
      <c r="N34" s="369"/>
      <c r="O34" s="369"/>
      <c r="P34" s="369"/>
      <c r="Q34" s="369"/>
      <c r="R34" s="369"/>
      <c r="S34" s="369"/>
      <c r="T34" s="369"/>
      <c r="U34" s="369"/>
      <c r="V34" s="369"/>
      <c r="W34" s="369"/>
      <c r="X34" s="369"/>
      <c r="Y34" s="369"/>
      <c r="Z34" s="369"/>
      <c r="AA34" s="369"/>
      <c r="AB34" s="369"/>
      <c r="AC34" s="369"/>
      <c r="AD34" s="369"/>
      <c r="AE34" s="369"/>
      <c r="AF34" s="369"/>
      <c r="AG34" s="369"/>
      <c r="AH34" s="369"/>
      <c r="AI34" s="369"/>
      <c r="AJ34" s="369"/>
    </row>
    <row r="35" spans="1:36" ht="10.050000000000001" customHeight="1" thickBot="1">
      <c r="A35" s="31"/>
      <c r="B35" s="31"/>
      <c r="C35" s="30"/>
      <c r="D35" s="30"/>
      <c r="E35" s="30"/>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row>
    <row r="36" spans="1:36" ht="1.5" customHeight="1">
      <c r="A36" s="29"/>
      <c r="B36" s="28"/>
      <c r="C36" s="28"/>
      <c r="D36" s="28"/>
      <c r="E36" s="28"/>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7"/>
    </row>
    <row r="37" spans="1:36" ht="30.75" customHeight="1">
      <c r="A37" s="26"/>
      <c r="B37" s="333" t="s">
        <v>8</v>
      </c>
      <c r="C37" s="333"/>
      <c r="D37" s="333"/>
      <c r="E37" s="333"/>
      <c r="F37" s="333"/>
      <c r="G37" s="333"/>
      <c r="H37" s="333"/>
      <c r="I37" s="333"/>
      <c r="J37" s="333"/>
      <c r="K37" s="333"/>
      <c r="L37" s="333"/>
      <c r="M37" s="333"/>
      <c r="N37" s="333"/>
      <c r="O37" s="333"/>
      <c r="P37" s="333"/>
      <c r="Q37" s="333"/>
      <c r="R37" s="333"/>
      <c r="S37" s="333"/>
      <c r="T37" s="333"/>
      <c r="U37" s="333"/>
      <c r="V37" s="333"/>
      <c r="W37" s="333"/>
      <c r="X37" s="333"/>
      <c r="Y37" s="333"/>
      <c r="Z37" s="333"/>
      <c r="AA37" s="333"/>
      <c r="AB37" s="333"/>
      <c r="AC37" s="333"/>
      <c r="AD37" s="333"/>
      <c r="AE37" s="333"/>
      <c r="AF37" s="333"/>
      <c r="AG37" s="333"/>
      <c r="AH37" s="333"/>
      <c r="AI37" s="333"/>
      <c r="AJ37" s="23"/>
    </row>
    <row r="38" spans="1:36" ht="4.5" customHeight="1">
      <c r="A38" s="26"/>
      <c r="B38" s="25"/>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3"/>
    </row>
    <row r="39" spans="1:36" s="9" customFormat="1" ht="13.5" customHeight="1">
      <c r="A39" s="22"/>
      <c r="B39" s="334" t="s">
        <v>7</v>
      </c>
      <c r="C39" s="334"/>
      <c r="D39" s="335"/>
      <c r="E39" s="336"/>
      <c r="F39" s="21" t="s">
        <v>6</v>
      </c>
      <c r="G39" s="335"/>
      <c r="H39" s="336"/>
      <c r="I39" s="21" t="s">
        <v>5</v>
      </c>
      <c r="J39" s="335"/>
      <c r="K39" s="336"/>
      <c r="L39" s="21" t="s">
        <v>4</v>
      </c>
      <c r="M39" s="20"/>
      <c r="N39" s="334" t="s">
        <v>3</v>
      </c>
      <c r="O39" s="334"/>
      <c r="P39" s="334"/>
      <c r="Q39" s="337"/>
      <c r="R39" s="337"/>
      <c r="S39" s="337"/>
      <c r="T39" s="337"/>
      <c r="U39" s="337"/>
      <c r="V39" s="337"/>
      <c r="W39" s="337"/>
      <c r="X39" s="337"/>
      <c r="Y39" s="337"/>
      <c r="Z39" s="337"/>
      <c r="AA39" s="337"/>
      <c r="AB39" s="337"/>
      <c r="AC39" s="337"/>
      <c r="AD39" s="337"/>
      <c r="AE39" s="337"/>
      <c r="AF39" s="337"/>
      <c r="AG39" s="337"/>
      <c r="AH39" s="337"/>
      <c r="AI39" s="337"/>
      <c r="AJ39" s="338"/>
    </row>
    <row r="40" spans="1:36" s="9" customFormat="1" ht="13.5" customHeight="1">
      <c r="A40" s="19"/>
      <c r="B40" s="18"/>
      <c r="C40" s="17"/>
      <c r="D40" s="17"/>
      <c r="E40" s="17"/>
      <c r="F40" s="17"/>
      <c r="G40" s="17"/>
      <c r="H40" s="17"/>
      <c r="I40" s="17"/>
      <c r="J40" s="17"/>
      <c r="K40" s="17"/>
      <c r="L40" s="17"/>
      <c r="M40" s="17"/>
      <c r="N40" s="322" t="s">
        <v>2</v>
      </c>
      <c r="O40" s="322"/>
      <c r="P40" s="322"/>
      <c r="Q40" s="323" t="s">
        <v>1</v>
      </c>
      <c r="R40" s="323"/>
      <c r="S40" s="324"/>
      <c r="T40" s="324"/>
      <c r="U40" s="324"/>
      <c r="V40" s="324"/>
      <c r="W40" s="324"/>
      <c r="X40" s="325" t="s">
        <v>0</v>
      </c>
      <c r="Y40" s="325"/>
      <c r="Z40" s="324"/>
      <c r="AA40" s="324"/>
      <c r="AB40" s="324"/>
      <c r="AC40" s="324"/>
      <c r="AD40" s="324"/>
      <c r="AE40" s="324"/>
      <c r="AF40" s="324"/>
      <c r="AG40" s="324"/>
      <c r="AH40" s="324"/>
      <c r="AI40" s="326"/>
      <c r="AJ40" s="327"/>
    </row>
    <row r="41" spans="1:36" s="9" customFormat="1" ht="4.5" customHeight="1" thickBot="1">
      <c r="A41" s="16"/>
      <c r="B41" s="15"/>
      <c r="C41" s="14"/>
      <c r="D41" s="14"/>
      <c r="E41" s="14"/>
      <c r="F41" s="14"/>
      <c r="G41" s="14"/>
      <c r="H41" s="14"/>
      <c r="I41" s="14"/>
      <c r="J41" s="14"/>
      <c r="K41" s="14"/>
      <c r="L41" s="14"/>
      <c r="M41" s="14"/>
      <c r="N41" s="14"/>
      <c r="O41" s="14"/>
      <c r="P41" s="15"/>
      <c r="Q41" s="14"/>
      <c r="R41" s="13"/>
      <c r="S41" s="13"/>
      <c r="T41" s="13"/>
      <c r="U41" s="13"/>
      <c r="V41" s="13"/>
      <c r="W41" s="12"/>
      <c r="X41" s="12"/>
      <c r="Y41" s="12"/>
      <c r="Z41" s="12"/>
      <c r="AA41" s="12"/>
      <c r="AB41" s="12"/>
      <c r="AC41" s="12"/>
      <c r="AD41" s="12"/>
      <c r="AE41" s="12"/>
      <c r="AF41" s="12"/>
      <c r="AG41" s="12"/>
      <c r="AH41" s="12"/>
      <c r="AI41" s="11"/>
      <c r="AJ41" s="10"/>
    </row>
    <row r="42" spans="1:36" ht="13.5" customHeight="1">
      <c r="A42" s="6"/>
      <c r="B42" s="8"/>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6"/>
    </row>
    <row r="43" spans="1:36">
      <c r="B43" s="5"/>
    </row>
    <row r="44" spans="1:36" ht="16.2">
      <c r="A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4"/>
      <c r="AF44" s="2"/>
      <c r="AG44" s="2"/>
      <c r="AH44" s="2"/>
      <c r="AI44" s="2"/>
      <c r="AJ44" s="2"/>
    </row>
    <row r="45" spans="1:36">
      <c r="A45" s="3"/>
      <c r="B45" s="2"/>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row>
    <row r="46" spans="1:36">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row>
    <row r="47" spans="1:36">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row>
    <row r="48" spans="1:36">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row>
    <row r="49" spans="1:36">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row>
    <row r="50" spans="1:36">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row>
    <row r="51" spans="1:36">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row>
    <row r="52" spans="1:36">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row>
    <row r="53" spans="1:36">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row>
    <row r="54" spans="1:36">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row>
    <row r="55" spans="1:36">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row>
    <row r="56" spans="1:36">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row>
    <row r="57" spans="1:36">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row>
    <row r="58" spans="1:36">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row>
    <row r="59" spans="1:36">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row>
    <row r="60" spans="1:36">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row>
    <row r="61" spans="1:36">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row>
    <row r="62" spans="1:36">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row>
    <row r="63" spans="1:36">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row>
    <row r="64" spans="1:36">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row>
    <row r="65" spans="1:36">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row>
    <row r="66" spans="1:36">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row>
    <row r="67" spans="1:36">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row>
    <row r="68" spans="1:36">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row>
    <row r="69" spans="1:36">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row>
    <row r="70" spans="1:36">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row>
    <row r="71" spans="1:36">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row>
    <row r="72" spans="1:36">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row>
    <row r="73" spans="1:36">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row>
    <row r="74" spans="1:36">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row>
    <row r="75" spans="1:36">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row>
    <row r="76" spans="1:36">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row>
    <row r="77" spans="1:36">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row>
    <row r="78" spans="1:36">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row>
    <row r="79" spans="1:36">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row>
    <row r="80" spans="1:36">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row>
    <row r="81" spans="1:36">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row>
    <row r="82" spans="1:36">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row>
    <row r="83" spans="1:36">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row>
    <row r="84" spans="1:36">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row>
    <row r="85" spans="1:36">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row>
    <row r="86" spans="1:36">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row>
    <row r="87" spans="1:36">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row>
    <row r="88" spans="1:36">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row>
    <row r="89" spans="1:36">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row>
    <row r="90" spans="1:36">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row>
    <row r="91" spans="1:36">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row>
    <row r="92" spans="1:36">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row>
    <row r="93" spans="1:36">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row>
    <row r="94" spans="1:36">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row>
    <row r="95" spans="1:36">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row>
    <row r="96" spans="1:36">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row>
    <row r="97" spans="1:36">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row>
    <row r="98" spans="1:36">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row>
    <row r="99" spans="1:36">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row>
    <row r="100" spans="1:36">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row>
    <row r="101" spans="1:36">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row>
    <row r="102" spans="1:36">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row>
    <row r="103" spans="1:36">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row>
    <row r="104" spans="1:36">
      <c r="A104" s="2"/>
      <c r="B104" s="3"/>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row>
    <row r="105" spans="1:36">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row>
    <row r="106" spans="1:36">
      <c r="B106" s="2"/>
    </row>
  </sheetData>
  <sheetProtection formatCells="0" formatColumns="0" formatRows="0" insertColumns="0" insertRows="0" autoFilter="0"/>
  <mergeCells count="85">
    <mergeCell ref="B31:AJ31"/>
    <mergeCell ref="C33:AJ33"/>
    <mergeCell ref="C34:AJ34"/>
    <mergeCell ref="AI40:AJ40"/>
    <mergeCell ref="B37:AI37"/>
    <mergeCell ref="B39:C39"/>
    <mergeCell ref="D39:E39"/>
    <mergeCell ref="G39:H39"/>
    <mergeCell ref="J39:K39"/>
    <mergeCell ref="N39:P39"/>
    <mergeCell ref="Q39:AJ39"/>
    <mergeCell ref="N40:P40"/>
    <mergeCell ref="Q40:R40"/>
    <mergeCell ref="S40:W40"/>
    <mergeCell ref="X40:Y40"/>
    <mergeCell ref="Z40:AH40"/>
    <mergeCell ref="B30:AJ30"/>
    <mergeCell ref="B25:L25"/>
    <mergeCell ref="M25:O25"/>
    <mergeCell ref="P25:Q25"/>
    <mergeCell ref="R25:S25"/>
    <mergeCell ref="T25:U25"/>
    <mergeCell ref="W25:X25"/>
    <mergeCell ref="Y25:Z25"/>
    <mergeCell ref="AC25:AD25"/>
    <mergeCell ref="AE25:AF25"/>
    <mergeCell ref="B28:AJ28"/>
    <mergeCell ref="B29:AJ29"/>
    <mergeCell ref="AK21:AR22"/>
    <mergeCell ref="B22:E24"/>
    <mergeCell ref="F22:L22"/>
    <mergeCell ref="M22:S22"/>
    <mergeCell ref="Z22:Z24"/>
    <mergeCell ref="AA22:AA24"/>
    <mergeCell ref="F23:L24"/>
    <mergeCell ref="M23:S23"/>
    <mergeCell ref="AA19:AA21"/>
    <mergeCell ref="V21:W21"/>
    <mergeCell ref="V23:W23"/>
    <mergeCell ref="M24:O24"/>
    <mergeCell ref="AB19:AB24"/>
    <mergeCell ref="M20:S20"/>
    <mergeCell ref="V20:W20"/>
    <mergeCell ref="M21:O21"/>
    <mergeCell ref="P24:S24"/>
    <mergeCell ref="V24:W24"/>
    <mergeCell ref="A18:Y18"/>
    <mergeCell ref="B19:E21"/>
    <mergeCell ref="F19:L19"/>
    <mergeCell ref="M19:S19"/>
    <mergeCell ref="Z19:Z21"/>
    <mergeCell ref="F20:L21"/>
    <mergeCell ref="C16:Y16"/>
    <mergeCell ref="Z16:AF16"/>
    <mergeCell ref="AG16:AH16"/>
    <mergeCell ref="C17:Y17"/>
    <mergeCell ref="Z17:AF17"/>
    <mergeCell ref="AG17:AH17"/>
    <mergeCell ref="P21:S21"/>
    <mergeCell ref="B14:Y14"/>
    <mergeCell ref="Z14:AF14"/>
    <mergeCell ref="AG14:AH14"/>
    <mergeCell ref="C15:Y15"/>
    <mergeCell ref="Z15:AF15"/>
    <mergeCell ref="AG15:AH15"/>
    <mergeCell ref="A12:Y12"/>
    <mergeCell ref="Z12:AF12"/>
    <mergeCell ref="AG12:AH12"/>
    <mergeCell ref="B13:Y13"/>
    <mergeCell ref="Z13:AF13"/>
    <mergeCell ref="AG13:AH13"/>
    <mergeCell ref="B8:AI8"/>
    <mergeCell ref="A10:Y10"/>
    <mergeCell ref="Z10:AF10"/>
    <mergeCell ref="AG10:AH10"/>
    <mergeCell ref="AJ10:AJ11"/>
    <mergeCell ref="A11:Y11"/>
    <mergeCell ref="Z11:AF11"/>
    <mergeCell ref="AG11:AH11"/>
    <mergeCell ref="A5:AJ5"/>
    <mergeCell ref="H1:T1"/>
    <mergeCell ref="U1:Z1"/>
    <mergeCell ref="AA1:AJ1"/>
    <mergeCell ref="U2:Z2"/>
    <mergeCell ref="AA2:AJ2"/>
  </mergeCells>
  <phoneticPr fontId="3"/>
  <dataValidations count="2">
    <dataValidation imeMode="hiragana" allowBlank="1" showInputMessage="1" showErrorMessage="1" sqref="W41 S40" xr:uid="{00000000-0002-0000-0200-000000000000}"/>
    <dataValidation imeMode="halfAlpha" allowBlank="1" showInputMessage="1" showErrorMessage="1" sqref="J39:K39 D39:E39 G39:H39 AE25" xr:uid="{00000000-0002-0000-0200-000001000000}"/>
  </dataValidations>
  <pageMargins left="0.62992125984251968" right="0.15748031496062992" top="0.62992125984251968" bottom="0.23622047244094491" header="0.51181102362204722" footer="0.35433070866141736"/>
  <pageSetup paperSize="9" orientation="portrait" r:id="rId1"/>
  <headerFooter alignWithMargins="0"/>
  <rowBreaks count="1" manualBreakCount="1">
    <brk id="43" max="16383"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J30"/>
  <sheetViews>
    <sheetView view="pageBreakPreview" zoomScaleNormal="100" zoomScaleSheetLayoutView="100" workbookViewId="0">
      <selection activeCell="C69" sqref="C69:AJ69"/>
    </sheetView>
  </sheetViews>
  <sheetFormatPr defaultColWidth="2.44140625" defaultRowHeight="13.2"/>
  <cols>
    <col min="1" max="34" width="2.44140625" style="128"/>
    <col min="35" max="36" width="2.44140625" style="128" customWidth="1"/>
    <col min="37" max="16384" width="2.44140625" style="128"/>
  </cols>
  <sheetData>
    <row r="1" spans="1:36">
      <c r="A1" s="134" t="s">
        <v>153</v>
      </c>
      <c r="B1" s="134"/>
      <c r="C1" s="134"/>
      <c r="D1" s="134"/>
      <c r="E1" s="134"/>
      <c r="F1" s="134"/>
      <c r="G1" s="134"/>
      <c r="H1" s="134"/>
      <c r="I1" s="134"/>
      <c r="J1" s="134"/>
      <c r="K1" s="134"/>
      <c r="L1" s="134"/>
      <c r="M1" s="134"/>
      <c r="N1" s="134"/>
      <c r="O1" s="134"/>
      <c r="P1" s="134"/>
      <c r="Q1" s="134"/>
      <c r="R1" s="134"/>
      <c r="S1" s="134"/>
      <c r="T1" s="134"/>
      <c r="U1" s="134"/>
      <c r="V1" s="134"/>
      <c r="W1" s="134"/>
      <c r="X1" s="134"/>
      <c r="Y1" s="136"/>
      <c r="Z1" s="136"/>
      <c r="AA1" s="136"/>
      <c r="AB1" s="136"/>
      <c r="AC1" s="136"/>
      <c r="AD1" s="136"/>
      <c r="AE1" s="136"/>
      <c r="AF1" s="136"/>
      <c r="AG1" s="136"/>
      <c r="AH1" s="136"/>
      <c r="AI1" s="136"/>
      <c r="AJ1" s="136"/>
    </row>
    <row r="2" spans="1:36">
      <c r="A2" s="134"/>
      <c r="B2" s="134"/>
      <c r="C2" s="134"/>
      <c r="D2" s="134"/>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row>
    <row r="3" spans="1:36" ht="16.2">
      <c r="A3" s="378" t="s">
        <v>152</v>
      </c>
      <c r="B3" s="378"/>
      <c r="C3" s="378"/>
      <c r="D3" s="378"/>
      <c r="E3" s="378"/>
      <c r="F3" s="378"/>
      <c r="G3" s="378"/>
      <c r="H3" s="378"/>
      <c r="I3" s="378"/>
      <c r="J3" s="378"/>
      <c r="K3" s="378"/>
      <c r="L3" s="378"/>
      <c r="M3" s="378"/>
      <c r="N3" s="378"/>
      <c r="O3" s="378"/>
      <c r="P3" s="378"/>
      <c r="Q3" s="378"/>
      <c r="R3" s="378"/>
      <c r="S3" s="378"/>
      <c r="T3" s="378"/>
      <c r="U3" s="378"/>
      <c r="V3" s="378"/>
      <c r="W3" s="378"/>
      <c r="X3" s="378"/>
      <c r="Y3" s="378"/>
      <c r="Z3" s="378"/>
      <c r="AA3" s="378"/>
      <c r="AB3" s="378"/>
      <c r="AC3" s="378"/>
      <c r="AD3" s="378"/>
      <c r="AE3" s="378"/>
      <c r="AF3" s="378"/>
      <c r="AG3" s="378"/>
      <c r="AH3" s="378"/>
      <c r="AI3" s="378"/>
      <c r="AJ3" s="378"/>
    </row>
    <row r="4" spans="1:36">
      <c r="A4" s="134"/>
      <c r="B4" s="134"/>
      <c r="C4" s="134"/>
      <c r="D4" s="134"/>
      <c r="E4" s="134"/>
      <c r="F4" s="134"/>
      <c r="G4" s="134"/>
      <c r="H4" s="134"/>
      <c r="I4" s="134"/>
      <c r="J4" s="134"/>
      <c r="K4" s="134"/>
      <c r="L4" s="134"/>
      <c r="M4" s="134"/>
      <c r="N4" s="134"/>
      <c r="O4" s="134"/>
      <c r="P4" s="134"/>
      <c r="Q4" s="134"/>
      <c r="R4" s="134"/>
      <c r="S4" s="134"/>
      <c r="T4" s="134"/>
      <c r="U4" s="134"/>
      <c r="V4" s="134"/>
      <c r="W4" s="134"/>
      <c r="X4" s="134"/>
      <c r="Y4" s="134"/>
      <c r="Z4" s="134"/>
      <c r="AA4" s="134"/>
      <c r="AB4" s="134"/>
      <c r="AC4" s="134"/>
      <c r="AD4" s="134"/>
      <c r="AE4" s="134"/>
      <c r="AF4" s="134"/>
      <c r="AG4" s="134"/>
      <c r="AH4" s="134"/>
      <c r="AI4" s="134"/>
      <c r="AJ4" s="134"/>
    </row>
    <row r="5" spans="1:36">
      <c r="A5" s="134" t="s">
        <v>151</v>
      </c>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4"/>
      <c r="AB5" s="134"/>
      <c r="AC5" s="135"/>
      <c r="AD5" s="135"/>
      <c r="AE5" s="135"/>
      <c r="AF5" s="135"/>
      <c r="AG5" s="135"/>
      <c r="AH5" s="135"/>
      <c r="AI5" s="135"/>
      <c r="AJ5" s="135"/>
    </row>
    <row r="6" spans="1:36" ht="7.5" customHeight="1">
      <c r="A6" s="134"/>
      <c r="B6" s="134"/>
      <c r="C6" s="134"/>
      <c r="D6" s="134"/>
      <c r="E6" s="134"/>
      <c r="F6" s="134"/>
      <c r="G6" s="134"/>
      <c r="H6" s="134"/>
      <c r="I6" s="134"/>
      <c r="J6" s="134"/>
      <c r="K6" s="134"/>
      <c r="L6" s="134"/>
      <c r="M6" s="134"/>
      <c r="N6" s="134"/>
      <c r="O6" s="134"/>
      <c r="P6" s="134"/>
      <c r="Q6" s="134"/>
      <c r="R6" s="134"/>
      <c r="S6" s="134"/>
      <c r="T6" s="134"/>
      <c r="U6" s="134"/>
      <c r="V6" s="134"/>
      <c r="W6" s="134"/>
      <c r="X6" s="134"/>
      <c r="Y6" s="134"/>
      <c r="Z6" s="134"/>
      <c r="AA6" s="134"/>
      <c r="AB6" s="134"/>
      <c r="AC6" s="134"/>
      <c r="AD6" s="134"/>
      <c r="AE6" s="134"/>
      <c r="AF6" s="134"/>
      <c r="AG6" s="134"/>
      <c r="AH6" s="134"/>
      <c r="AI6" s="134"/>
      <c r="AJ6" s="134"/>
    </row>
    <row r="7" spans="1:36">
      <c r="A7" s="379" t="s">
        <v>149</v>
      </c>
      <c r="B7" s="380"/>
      <c r="C7" s="380"/>
      <c r="D7" s="380"/>
      <c r="E7" s="380"/>
      <c r="F7" s="380"/>
      <c r="G7" s="381"/>
      <c r="H7" s="382"/>
      <c r="I7" s="382"/>
      <c r="J7" s="382"/>
      <c r="K7" s="382"/>
      <c r="L7" s="382"/>
      <c r="M7" s="382"/>
      <c r="N7" s="382"/>
      <c r="O7" s="382"/>
      <c r="P7" s="382"/>
      <c r="Q7" s="382"/>
      <c r="R7" s="382"/>
      <c r="S7" s="383" t="s">
        <v>149</v>
      </c>
      <c r="T7" s="384"/>
      <c r="U7" s="384"/>
      <c r="V7" s="384"/>
      <c r="W7" s="384"/>
      <c r="X7" s="385"/>
      <c r="Y7" s="382"/>
      <c r="Z7" s="382"/>
      <c r="AA7" s="382"/>
      <c r="AB7" s="382"/>
      <c r="AC7" s="382"/>
      <c r="AD7" s="382"/>
      <c r="AE7" s="382"/>
      <c r="AF7" s="382"/>
      <c r="AG7" s="382"/>
      <c r="AH7" s="382"/>
      <c r="AI7" s="382"/>
      <c r="AJ7" s="386"/>
    </row>
    <row r="8" spans="1:36" ht="24" customHeight="1">
      <c r="A8" s="370" t="s">
        <v>3</v>
      </c>
      <c r="B8" s="371"/>
      <c r="C8" s="371"/>
      <c r="D8" s="371"/>
      <c r="E8" s="371"/>
      <c r="F8" s="371"/>
      <c r="G8" s="372"/>
      <c r="H8" s="373"/>
      <c r="I8" s="373"/>
      <c r="J8" s="373"/>
      <c r="K8" s="373"/>
      <c r="L8" s="373"/>
      <c r="M8" s="373"/>
      <c r="N8" s="373"/>
      <c r="O8" s="373"/>
      <c r="P8" s="373"/>
      <c r="Q8" s="373"/>
      <c r="R8" s="373"/>
      <c r="S8" s="374" t="s">
        <v>150</v>
      </c>
      <c r="T8" s="375"/>
      <c r="U8" s="375"/>
      <c r="V8" s="375"/>
      <c r="W8" s="375"/>
      <c r="X8" s="376"/>
      <c r="Y8" s="373"/>
      <c r="Z8" s="373"/>
      <c r="AA8" s="373"/>
      <c r="AB8" s="373"/>
      <c r="AC8" s="373"/>
      <c r="AD8" s="373"/>
      <c r="AE8" s="373"/>
      <c r="AF8" s="373"/>
      <c r="AG8" s="373"/>
      <c r="AH8" s="373"/>
      <c r="AI8" s="373"/>
      <c r="AJ8" s="377"/>
    </row>
    <row r="9" spans="1:36">
      <c r="A9" s="390" t="s">
        <v>149</v>
      </c>
      <c r="B9" s="391"/>
      <c r="C9" s="391"/>
      <c r="D9" s="391"/>
      <c r="E9" s="391"/>
      <c r="F9" s="391"/>
      <c r="G9" s="392"/>
      <c r="H9" s="393"/>
      <c r="I9" s="393"/>
      <c r="J9" s="393"/>
      <c r="K9" s="393"/>
      <c r="L9" s="393"/>
      <c r="M9" s="393"/>
      <c r="N9" s="393"/>
      <c r="O9" s="393"/>
      <c r="P9" s="393"/>
      <c r="Q9" s="393"/>
      <c r="R9" s="393"/>
      <c r="S9" s="394" t="s">
        <v>148</v>
      </c>
      <c r="T9" s="395"/>
      <c r="U9" s="395"/>
      <c r="V9" s="395"/>
      <c r="W9" s="395"/>
      <c r="X9" s="396"/>
      <c r="Y9" s="395"/>
      <c r="Z9" s="395"/>
      <c r="AA9" s="395"/>
      <c r="AB9" s="395"/>
      <c r="AC9" s="395"/>
      <c r="AD9" s="395"/>
      <c r="AE9" s="395"/>
      <c r="AF9" s="395"/>
      <c r="AG9" s="395"/>
      <c r="AH9" s="395"/>
      <c r="AI9" s="395"/>
      <c r="AJ9" s="396"/>
    </row>
    <row r="10" spans="1:36" ht="21" customHeight="1">
      <c r="A10" s="400" t="s">
        <v>109</v>
      </c>
      <c r="B10" s="400"/>
      <c r="C10" s="400"/>
      <c r="D10" s="400"/>
      <c r="E10" s="400"/>
      <c r="F10" s="400"/>
      <c r="G10" s="401"/>
      <c r="H10" s="402"/>
      <c r="I10" s="402"/>
      <c r="J10" s="402"/>
      <c r="K10" s="402"/>
      <c r="L10" s="402"/>
      <c r="M10" s="402"/>
      <c r="N10" s="402"/>
      <c r="O10" s="402"/>
      <c r="P10" s="402"/>
      <c r="Q10" s="402"/>
      <c r="R10" s="402"/>
      <c r="S10" s="397"/>
      <c r="T10" s="398"/>
      <c r="U10" s="398"/>
      <c r="V10" s="398"/>
      <c r="W10" s="398"/>
      <c r="X10" s="399"/>
      <c r="Y10" s="398"/>
      <c r="Z10" s="398"/>
      <c r="AA10" s="398"/>
      <c r="AB10" s="398"/>
      <c r="AC10" s="398"/>
      <c r="AD10" s="398"/>
      <c r="AE10" s="398"/>
      <c r="AF10" s="398"/>
      <c r="AG10" s="398"/>
      <c r="AH10" s="398"/>
      <c r="AI10" s="398"/>
      <c r="AJ10" s="399"/>
    </row>
    <row r="11" spans="1:36">
      <c r="A11" s="134"/>
      <c r="B11" s="134"/>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c r="AB11" s="134"/>
      <c r="AC11" s="134"/>
      <c r="AD11" s="134"/>
      <c r="AE11" s="134"/>
      <c r="AF11" s="134"/>
      <c r="AG11" s="134"/>
      <c r="AH11" s="134"/>
      <c r="AI11" s="134"/>
      <c r="AJ11" s="134"/>
    </row>
    <row r="12" spans="1:36" ht="22.5" customHeight="1">
      <c r="A12" s="134" t="s">
        <v>147</v>
      </c>
      <c r="B12" s="134"/>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c r="AB12" s="134"/>
      <c r="AC12" s="134"/>
      <c r="AD12" s="134"/>
      <c r="AE12" s="134"/>
      <c r="AF12" s="134"/>
      <c r="AG12" s="134"/>
      <c r="AH12" s="134"/>
      <c r="AI12" s="134"/>
      <c r="AJ12" s="134"/>
    </row>
    <row r="13" spans="1:36" ht="41.55" customHeight="1">
      <c r="A13" s="403" t="s">
        <v>146</v>
      </c>
      <c r="B13" s="404"/>
      <c r="C13" s="404"/>
      <c r="D13" s="404"/>
      <c r="E13" s="404"/>
      <c r="F13" s="404"/>
      <c r="G13" s="404"/>
      <c r="H13" s="404"/>
      <c r="I13" s="404"/>
      <c r="J13" s="404"/>
      <c r="K13" s="404"/>
      <c r="L13" s="404"/>
      <c r="M13" s="404"/>
      <c r="N13" s="404"/>
      <c r="O13" s="404"/>
      <c r="P13" s="404"/>
      <c r="Q13" s="404"/>
      <c r="R13" s="404"/>
      <c r="S13" s="404"/>
      <c r="T13" s="404"/>
      <c r="U13" s="404"/>
      <c r="V13" s="404"/>
      <c r="W13" s="404"/>
      <c r="X13" s="404"/>
      <c r="Y13" s="404"/>
      <c r="Z13" s="404"/>
      <c r="AA13" s="404"/>
      <c r="AB13" s="404"/>
      <c r="AC13" s="404"/>
      <c r="AD13" s="404"/>
      <c r="AE13" s="404"/>
      <c r="AF13" s="404"/>
      <c r="AG13" s="404"/>
      <c r="AH13" s="404"/>
      <c r="AI13" s="404"/>
      <c r="AJ13" s="405"/>
    </row>
    <row r="14" spans="1:36" ht="86.25" customHeight="1">
      <c r="A14" s="387"/>
      <c r="B14" s="388"/>
      <c r="C14" s="388"/>
      <c r="D14" s="388"/>
      <c r="E14" s="388"/>
      <c r="F14" s="388"/>
      <c r="G14" s="388"/>
      <c r="H14" s="388"/>
      <c r="I14" s="388"/>
      <c r="J14" s="388"/>
      <c r="K14" s="388"/>
      <c r="L14" s="388"/>
      <c r="M14" s="388"/>
      <c r="N14" s="388"/>
      <c r="O14" s="388"/>
      <c r="P14" s="388"/>
      <c r="Q14" s="388"/>
      <c r="R14" s="388"/>
      <c r="S14" s="388"/>
      <c r="T14" s="388"/>
      <c r="U14" s="388"/>
      <c r="V14" s="388"/>
      <c r="W14" s="388"/>
      <c r="X14" s="388"/>
      <c r="Y14" s="388"/>
      <c r="Z14" s="388"/>
      <c r="AA14" s="388"/>
      <c r="AB14" s="388"/>
      <c r="AC14" s="388"/>
      <c r="AD14" s="388"/>
      <c r="AE14" s="388"/>
      <c r="AF14" s="388"/>
      <c r="AG14" s="388"/>
      <c r="AH14" s="388"/>
      <c r="AI14" s="388"/>
      <c r="AJ14" s="389"/>
    </row>
    <row r="15" spans="1:36">
      <c r="A15" s="134"/>
      <c r="B15" s="134"/>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c r="AB15" s="134"/>
      <c r="AC15" s="134"/>
      <c r="AD15" s="134"/>
      <c r="AE15" s="134"/>
      <c r="AF15" s="134"/>
      <c r="AG15" s="134"/>
      <c r="AH15" s="134"/>
      <c r="AI15" s="134"/>
      <c r="AJ15" s="134"/>
    </row>
    <row r="16" spans="1:36" ht="22.5" customHeight="1">
      <c r="A16" s="134" t="s">
        <v>145</v>
      </c>
      <c r="B16" s="134"/>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c r="AB16" s="134"/>
      <c r="AC16" s="134"/>
      <c r="AD16" s="134"/>
      <c r="AE16" s="134"/>
      <c r="AF16" s="134"/>
      <c r="AG16" s="134"/>
      <c r="AH16" s="134"/>
      <c r="AI16" s="134"/>
      <c r="AJ16" s="134"/>
    </row>
    <row r="17" spans="1:36" ht="86.25" customHeight="1">
      <c r="A17" s="406"/>
      <c r="B17" s="407"/>
      <c r="C17" s="407"/>
      <c r="D17" s="407"/>
      <c r="E17" s="407"/>
      <c r="F17" s="407"/>
      <c r="G17" s="407"/>
      <c r="H17" s="407"/>
      <c r="I17" s="407"/>
      <c r="J17" s="407"/>
      <c r="K17" s="407"/>
      <c r="L17" s="407"/>
      <c r="M17" s="407"/>
      <c r="N17" s="407"/>
      <c r="O17" s="407"/>
      <c r="P17" s="407"/>
      <c r="Q17" s="407"/>
      <c r="R17" s="407"/>
      <c r="S17" s="407"/>
      <c r="T17" s="407"/>
      <c r="U17" s="407"/>
      <c r="V17" s="407"/>
      <c r="W17" s="407"/>
      <c r="X17" s="407"/>
      <c r="Y17" s="407"/>
      <c r="Z17" s="407"/>
      <c r="AA17" s="407"/>
      <c r="AB17" s="407"/>
      <c r="AC17" s="407"/>
      <c r="AD17" s="407"/>
      <c r="AE17" s="407"/>
      <c r="AF17" s="407"/>
      <c r="AG17" s="407"/>
      <c r="AH17" s="407"/>
      <c r="AI17" s="407"/>
      <c r="AJ17" s="408"/>
    </row>
    <row r="18" spans="1:36">
      <c r="A18" s="134"/>
      <c r="B18" s="134"/>
      <c r="C18" s="134"/>
      <c r="D18" s="134"/>
      <c r="E18" s="134"/>
      <c r="F18" s="134"/>
      <c r="G18" s="134"/>
      <c r="H18" s="134"/>
      <c r="I18" s="134"/>
      <c r="J18" s="134"/>
      <c r="K18" s="134"/>
      <c r="L18" s="134"/>
      <c r="M18" s="134"/>
      <c r="N18" s="134"/>
      <c r="O18" s="134"/>
      <c r="P18" s="134"/>
      <c r="Q18" s="134"/>
      <c r="R18" s="134"/>
      <c r="S18" s="134"/>
      <c r="T18" s="134"/>
      <c r="U18" s="134"/>
      <c r="V18" s="134"/>
      <c r="W18" s="134"/>
      <c r="X18" s="134"/>
      <c r="Y18" s="134"/>
      <c r="Z18" s="134"/>
      <c r="AA18" s="134"/>
      <c r="AB18" s="134"/>
      <c r="AC18" s="134"/>
      <c r="AD18" s="134"/>
      <c r="AE18" s="134"/>
      <c r="AF18" s="134"/>
      <c r="AG18" s="134"/>
      <c r="AH18" s="134"/>
      <c r="AI18" s="134"/>
      <c r="AJ18" s="134"/>
    </row>
    <row r="19" spans="1:36" ht="22.5" customHeight="1">
      <c r="A19" s="134" t="s">
        <v>144</v>
      </c>
      <c r="B19" s="134"/>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row>
    <row r="20" spans="1:36" ht="86.25" customHeight="1">
      <c r="A20" s="406"/>
      <c r="B20" s="407"/>
      <c r="C20" s="407"/>
      <c r="D20" s="407"/>
      <c r="E20" s="407"/>
      <c r="F20" s="407"/>
      <c r="G20" s="407"/>
      <c r="H20" s="407"/>
      <c r="I20" s="407"/>
      <c r="J20" s="407"/>
      <c r="K20" s="407"/>
      <c r="L20" s="407"/>
      <c r="M20" s="407"/>
      <c r="N20" s="407"/>
      <c r="O20" s="407"/>
      <c r="P20" s="407"/>
      <c r="Q20" s="407"/>
      <c r="R20" s="407"/>
      <c r="S20" s="407"/>
      <c r="T20" s="407"/>
      <c r="U20" s="407"/>
      <c r="V20" s="407"/>
      <c r="W20" s="407"/>
      <c r="X20" s="407"/>
      <c r="Y20" s="407"/>
      <c r="Z20" s="407"/>
      <c r="AA20" s="407"/>
      <c r="AB20" s="407"/>
      <c r="AC20" s="407"/>
      <c r="AD20" s="407"/>
      <c r="AE20" s="407"/>
      <c r="AF20" s="407"/>
      <c r="AG20" s="407"/>
      <c r="AH20" s="407"/>
      <c r="AI20" s="407"/>
      <c r="AJ20" s="408"/>
    </row>
    <row r="21" spans="1:36">
      <c r="A21" s="134" t="s">
        <v>12</v>
      </c>
      <c r="B21" s="134" t="s">
        <v>143</v>
      </c>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c r="AB21" s="134"/>
      <c r="AC21" s="134"/>
      <c r="AD21" s="134"/>
      <c r="AE21" s="134"/>
      <c r="AF21" s="134"/>
      <c r="AG21" s="134"/>
      <c r="AH21" s="134"/>
      <c r="AI21" s="134"/>
      <c r="AJ21" s="134"/>
    </row>
    <row r="22" spans="1:36">
      <c r="A22" s="134"/>
      <c r="B22" s="134"/>
      <c r="C22" s="134"/>
      <c r="D22" s="134"/>
      <c r="E22" s="134"/>
      <c r="F22" s="134"/>
      <c r="G22" s="134"/>
      <c r="H22" s="134"/>
      <c r="I22" s="134"/>
      <c r="J22" s="134"/>
      <c r="K22" s="134"/>
      <c r="L22" s="134"/>
      <c r="M22" s="134"/>
      <c r="N22" s="134"/>
      <c r="O22" s="134"/>
      <c r="P22" s="134"/>
      <c r="Q22" s="134"/>
      <c r="R22" s="134"/>
      <c r="S22" s="134"/>
      <c r="T22" s="134"/>
      <c r="U22" s="134"/>
      <c r="V22" s="134"/>
      <c r="W22" s="134"/>
      <c r="X22" s="134"/>
      <c r="Y22" s="134"/>
      <c r="Z22" s="134"/>
      <c r="AA22" s="134"/>
      <c r="AB22" s="134"/>
      <c r="AC22" s="134"/>
      <c r="AD22" s="134"/>
      <c r="AE22" s="134"/>
      <c r="AF22" s="134"/>
      <c r="AG22" s="134"/>
      <c r="AH22" s="134"/>
      <c r="AI22" s="134"/>
      <c r="AJ22" s="134"/>
    </row>
    <row r="23" spans="1:36" ht="22.5" customHeight="1">
      <c r="A23" s="134" t="s">
        <v>142</v>
      </c>
      <c r="B23" s="134"/>
      <c r="C23" s="134"/>
      <c r="D23" s="134"/>
      <c r="E23" s="134"/>
      <c r="F23" s="134"/>
      <c r="G23" s="134"/>
      <c r="H23" s="134"/>
      <c r="I23" s="134"/>
      <c r="J23" s="134"/>
      <c r="K23" s="134"/>
      <c r="L23" s="134"/>
      <c r="M23" s="134"/>
      <c r="N23" s="134"/>
      <c r="O23" s="134"/>
      <c r="P23" s="134"/>
      <c r="Q23" s="134"/>
      <c r="R23" s="134"/>
      <c r="S23" s="134"/>
      <c r="T23" s="134"/>
      <c r="U23" s="134"/>
      <c r="V23" s="134"/>
      <c r="W23" s="134"/>
      <c r="X23" s="134"/>
      <c r="Y23" s="134"/>
      <c r="Z23" s="134"/>
      <c r="AA23" s="134"/>
      <c r="AB23" s="134"/>
      <c r="AC23" s="134"/>
      <c r="AD23" s="134"/>
      <c r="AE23" s="134"/>
      <c r="AF23" s="134"/>
      <c r="AG23" s="134"/>
      <c r="AH23" s="134"/>
      <c r="AI23" s="134"/>
      <c r="AJ23" s="134"/>
    </row>
    <row r="24" spans="1:36">
      <c r="A24" s="403" t="s">
        <v>141</v>
      </c>
      <c r="B24" s="404"/>
      <c r="C24" s="404"/>
      <c r="D24" s="404"/>
      <c r="E24" s="404"/>
      <c r="F24" s="404"/>
      <c r="G24" s="404"/>
      <c r="H24" s="404"/>
      <c r="I24" s="404"/>
      <c r="J24" s="404"/>
      <c r="K24" s="404"/>
      <c r="L24" s="404"/>
      <c r="M24" s="404"/>
      <c r="N24" s="404"/>
      <c r="O24" s="404"/>
      <c r="P24" s="404"/>
      <c r="Q24" s="404"/>
      <c r="R24" s="404"/>
      <c r="S24" s="404"/>
      <c r="T24" s="404"/>
      <c r="U24" s="404"/>
      <c r="V24" s="404"/>
      <c r="W24" s="404"/>
      <c r="X24" s="404"/>
      <c r="Y24" s="404"/>
      <c r="Z24" s="404"/>
      <c r="AA24" s="404"/>
      <c r="AB24" s="404"/>
      <c r="AC24" s="404"/>
      <c r="AD24" s="404"/>
      <c r="AE24" s="404"/>
      <c r="AF24" s="404"/>
      <c r="AG24" s="404"/>
      <c r="AH24" s="404"/>
      <c r="AI24" s="404"/>
      <c r="AJ24" s="405"/>
    </row>
    <row r="25" spans="1:36" ht="86.25" customHeight="1">
      <c r="A25" s="387"/>
      <c r="B25" s="388"/>
      <c r="C25" s="388"/>
      <c r="D25" s="388"/>
      <c r="E25" s="388"/>
      <c r="F25" s="388"/>
      <c r="G25" s="388"/>
      <c r="H25" s="388"/>
      <c r="I25" s="388"/>
      <c r="J25" s="388"/>
      <c r="K25" s="388"/>
      <c r="L25" s="388"/>
      <c r="M25" s="388"/>
      <c r="N25" s="388"/>
      <c r="O25" s="388"/>
      <c r="P25" s="388"/>
      <c r="Q25" s="388"/>
      <c r="R25" s="388"/>
      <c r="S25" s="388"/>
      <c r="T25" s="388"/>
      <c r="U25" s="388"/>
      <c r="V25" s="388"/>
      <c r="W25" s="388"/>
      <c r="X25" s="388"/>
      <c r="Y25" s="388"/>
      <c r="Z25" s="388"/>
      <c r="AA25" s="388"/>
      <c r="AB25" s="388"/>
      <c r="AC25" s="388"/>
      <c r="AD25" s="388"/>
      <c r="AE25" s="388"/>
      <c r="AF25" s="388"/>
      <c r="AG25" s="388"/>
      <c r="AH25" s="388"/>
      <c r="AI25" s="388"/>
      <c r="AJ25" s="389"/>
    </row>
    <row r="26" spans="1:36" ht="21" customHeight="1">
      <c r="A26" s="134"/>
      <c r="B26" s="134"/>
      <c r="C26" s="134"/>
      <c r="D26" s="134"/>
      <c r="E26" s="134"/>
      <c r="F26" s="134"/>
      <c r="G26" s="134"/>
      <c r="H26" s="134"/>
      <c r="I26" s="134"/>
      <c r="J26" s="134"/>
      <c r="K26" s="134"/>
      <c r="L26" s="134"/>
      <c r="M26" s="134"/>
      <c r="N26" s="134"/>
      <c r="O26" s="134"/>
      <c r="P26" s="134"/>
      <c r="Q26" s="134"/>
      <c r="R26" s="134"/>
      <c r="S26" s="134"/>
      <c r="T26" s="134"/>
      <c r="U26" s="134"/>
      <c r="V26" s="134"/>
      <c r="W26" s="134"/>
      <c r="X26" s="134"/>
      <c r="Y26" s="134"/>
      <c r="Z26" s="134"/>
      <c r="AA26" s="134"/>
      <c r="AB26" s="134"/>
      <c r="AC26" s="134"/>
      <c r="AD26" s="134"/>
      <c r="AE26" s="134"/>
      <c r="AF26" s="134"/>
      <c r="AG26" s="134"/>
      <c r="AH26" s="134"/>
      <c r="AI26" s="134"/>
      <c r="AJ26" s="134"/>
    </row>
    <row r="27" spans="1:36" ht="6" customHeight="1">
      <c r="A27" s="134"/>
      <c r="B27" s="134"/>
      <c r="C27" s="134"/>
      <c r="D27" s="134"/>
      <c r="E27" s="134"/>
      <c r="F27" s="134"/>
      <c r="G27" s="134"/>
      <c r="H27" s="134"/>
      <c r="I27" s="134"/>
      <c r="J27" s="134"/>
      <c r="K27" s="134"/>
      <c r="L27" s="134"/>
      <c r="M27" s="134"/>
      <c r="N27" s="134"/>
      <c r="O27" s="134"/>
      <c r="P27" s="134"/>
      <c r="Q27" s="134"/>
      <c r="R27" s="134"/>
      <c r="S27" s="134"/>
      <c r="T27" s="134"/>
      <c r="U27" s="134"/>
      <c r="V27" s="134"/>
      <c r="W27" s="134"/>
      <c r="X27" s="134"/>
      <c r="Y27" s="134"/>
      <c r="Z27" s="134"/>
      <c r="AA27" s="134"/>
      <c r="AB27" s="134"/>
      <c r="AC27" s="134"/>
      <c r="AD27" s="134"/>
      <c r="AE27" s="134"/>
      <c r="AF27" s="134"/>
      <c r="AG27" s="134"/>
      <c r="AH27" s="134"/>
      <c r="AI27" s="134"/>
      <c r="AJ27" s="134"/>
    </row>
    <row r="28" spans="1:36" s="129" customFormat="1" ht="19.5" customHeight="1">
      <c r="A28" s="132"/>
      <c r="B28" s="409" t="s">
        <v>7</v>
      </c>
      <c r="C28" s="409"/>
      <c r="D28" s="409"/>
      <c r="E28" s="412"/>
      <c r="F28" s="413"/>
      <c r="G28" s="132" t="s">
        <v>6</v>
      </c>
      <c r="H28" s="412"/>
      <c r="I28" s="413"/>
      <c r="J28" s="132" t="s">
        <v>5</v>
      </c>
      <c r="K28" s="412"/>
      <c r="L28" s="413"/>
      <c r="M28" s="132" t="s">
        <v>4</v>
      </c>
      <c r="N28" s="130"/>
      <c r="O28" s="130"/>
      <c r="P28" s="130"/>
      <c r="Q28" s="132"/>
      <c r="R28" s="409" t="s">
        <v>140</v>
      </c>
      <c r="S28" s="409"/>
      <c r="T28" s="409"/>
      <c r="U28" s="409"/>
      <c r="V28" s="409"/>
      <c r="W28" s="411" t="s">
        <v>139</v>
      </c>
      <c r="X28" s="411"/>
      <c r="Y28" s="411"/>
      <c r="Z28" s="411"/>
      <c r="AA28" s="411"/>
      <c r="AB28" s="411"/>
      <c r="AC28" s="411"/>
      <c r="AD28" s="411"/>
      <c r="AE28" s="411"/>
      <c r="AF28" s="411"/>
      <c r="AG28" s="411"/>
      <c r="AH28" s="411"/>
      <c r="AI28" s="133"/>
      <c r="AJ28" s="130"/>
    </row>
    <row r="29" spans="1:36" s="129" customFormat="1" ht="19.5" customHeight="1">
      <c r="A29" s="132"/>
      <c r="B29" s="130"/>
      <c r="C29" s="132"/>
      <c r="D29" s="132"/>
      <c r="E29" s="132"/>
      <c r="F29" s="132"/>
      <c r="G29" s="132"/>
      <c r="H29" s="132"/>
      <c r="I29" s="132"/>
      <c r="J29" s="132"/>
      <c r="K29" s="132"/>
      <c r="L29" s="132"/>
      <c r="M29" s="132"/>
      <c r="N29" s="132"/>
      <c r="O29" s="132"/>
      <c r="P29" s="130"/>
      <c r="Q29" s="132"/>
      <c r="R29" s="409" t="s">
        <v>138</v>
      </c>
      <c r="S29" s="409"/>
      <c r="T29" s="409"/>
      <c r="U29" s="409"/>
      <c r="V29" s="409"/>
      <c r="W29" s="410"/>
      <c r="X29" s="411"/>
      <c r="Y29" s="411"/>
      <c r="Z29" s="411"/>
      <c r="AA29" s="411"/>
      <c r="AB29" s="411"/>
      <c r="AC29" s="411"/>
      <c r="AD29" s="411"/>
      <c r="AE29" s="411"/>
      <c r="AF29" s="411"/>
      <c r="AG29" s="411"/>
      <c r="AH29" s="411"/>
      <c r="AI29" s="131"/>
      <c r="AJ29" s="130"/>
    </row>
    <row r="30" spans="1:36" ht="6" customHeight="1"/>
  </sheetData>
  <mergeCells count="29">
    <mergeCell ref="R29:V29"/>
    <mergeCell ref="W29:AH29"/>
    <mergeCell ref="B28:D28"/>
    <mergeCell ref="E28:F28"/>
    <mergeCell ref="H28:I28"/>
    <mergeCell ref="K28:L28"/>
    <mergeCell ref="R28:V28"/>
    <mergeCell ref="W28:AH28"/>
    <mergeCell ref="A25:AJ25"/>
    <mergeCell ref="A9:F9"/>
    <mergeCell ref="G9:R9"/>
    <mergeCell ref="S9:X10"/>
    <mergeCell ref="Y9:AJ10"/>
    <mergeCell ref="A10:F10"/>
    <mergeCell ref="G10:R10"/>
    <mergeCell ref="A13:AJ13"/>
    <mergeCell ref="A14:AJ14"/>
    <mergeCell ref="A17:AJ17"/>
    <mergeCell ref="A20:AJ20"/>
    <mergeCell ref="A24:AJ24"/>
    <mergeCell ref="A8:F8"/>
    <mergeCell ref="G8:R8"/>
    <mergeCell ref="S8:X8"/>
    <mergeCell ref="Y8:AJ8"/>
    <mergeCell ref="A3:AJ3"/>
    <mergeCell ref="A7:F7"/>
    <mergeCell ref="G7:R7"/>
    <mergeCell ref="S7:X7"/>
    <mergeCell ref="Y7:AJ7"/>
  </mergeCells>
  <phoneticPr fontId="11"/>
  <dataValidations count="2">
    <dataValidation imeMode="hiragana" allowBlank="1" showInputMessage="1" showErrorMessage="1" sqref="W29" xr:uid="{00000000-0002-0000-0300-000000000000}"/>
    <dataValidation imeMode="halfAlpha" allowBlank="1" showInputMessage="1" showErrorMessage="1" sqref="H28:I28 K28:L28 E28:F28" xr:uid="{00000000-0002-0000-0300-000001000000}"/>
  </dataValidations>
  <pageMargins left="0.7" right="0.7" top="0.75" bottom="0.75" header="0.3" footer="0.3"/>
  <pageSetup paperSize="9" scale="98"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pageSetUpPr fitToPage="1"/>
  </sheetPr>
  <dimension ref="A1:AT141"/>
  <sheetViews>
    <sheetView view="pageBreakPreview" topLeftCell="A17" zoomScale="120" zoomScaleNormal="120" zoomScaleSheetLayoutView="120" workbookViewId="0">
      <selection activeCell="AC13" sqref="AC13"/>
    </sheetView>
  </sheetViews>
  <sheetFormatPr defaultColWidth="9" defaultRowHeight="13.2"/>
  <cols>
    <col min="1" max="1" width="2.44140625" style="1" customWidth="1"/>
    <col min="2" max="6" width="2.77734375" style="1" customWidth="1"/>
    <col min="7" max="36" width="2.44140625" style="1" customWidth="1"/>
    <col min="37" max="37" width="4.109375" style="1" customWidth="1"/>
    <col min="38" max="43" width="9.21875" style="1" customWidth="1"/>
    <col min="44" max="44" width="9.77734375" style="1" bestFit="1" customWidth="1"/>
    <col min="45" max="16384" width="9" style="1"/>
  </cols>
  <sheetData>
    <row r="1" spans="1:36" ht="14.25" customHeight="1">
      <c r="A1" s="116" t="s">
        <v>112</v>
      </c>
      <c r="B1" s="43"/>
      <c r="C1" s="43"/>
      <c r="D1" s="43"/>
      <c r="E1" s="43"/>
      <c r="F1" s="119"/>
      <c r="G1" s="118"/>
      <c r="H1" s="165" t="s">
        <v>111</v>
      </c>
      <c r="I1" s="165"/>
      <c r="J1" s="165"/>
      <c r="K1" s="165"/>
      <c r="L1" s="165"/>
      <c r="M1" s="165"/>
      <c r="N1" s="165"/>
      <c r="O1" s="165"/>
      <c r="P1" s="165"/>
      <c r="Q1" s="165"/>
      <c r="R1" s="165"/>
      <c r="S1" s="165"/>
      <c r="T1" s="166"/>
      <c r="U1" s="167" t="s">
        <v>110</v>
      </c>
      <c r="V1" s="167"/>
      <c r="W1" s="167"/>
      <c r="X1" s="167"/>
      <c r="Y1" s="167"/>
      <c r="Z1" s="167"/>
      <c r="AA1" s="414" t="s">
        <v>137</v>
      </c>
      <c r="AB1" s="415"/>
      <c r="AC1" s="415"/>
      <c r="AD1" s="415"/>
      <c r="AE1" s="415"/>
      <c r="AF1" s="415"/>
      <c r="AG1" s="415"/>
      <c r="AH1" s="415"/>
      <c r="AI1" s="415"/>
      <c r="AJ1" s="416"/>
    </row>
    <row r="2" spans="1:36" ht="14.25" customHeight="1">
      <c r="A2" s="116"/>
      <c r="B2" s="43"/>
      <c r="C2" s="43"/>
      <c r="D2" s="43"/>
      <c r="E2" s="43"/>
      <c r="F2" s="119"/>
      <c r="G2" s="118"/>
      <c r="H2" s="117"/>
      <c r="I2" s="117"/>
      <c r="J2" s="117"/>
      <c r="K2" s="117"/>
      <c r="L2" s="117"/>
      <c r="M2" s="117"/>
      <c r="N2" s="117"/>
      <c r="O2" s="117"/>
      <c r="P2" s="117"/>
      <c r="Q2" s="117"/>
      <c r="R2" s="117"/>
      <c r="S2" s="117"/>
      <c r="T2" s="117"/>
      <c r="U2" s="167" t="s">
        <v>109</v>
      </c>
      <c r="V2" s="167"/>
      <c r="W2" s="167"/>
      <c r="X2" s="167"/>
      <c r="Y2" s="167"/>
      <c r="Z2" s="167"/>
      <c r="AA2" s="417"/>
      <c r="AB2" s="418"/>
      <c r="AC2" s="418"/>
      <c r="AD2" s="418"/>
      <c r="AE2" s="418"/>
      <c r="AF2" s="418"/>
      <c r="AG2" s="418"/>
      <c r="AH2" s="418"/>
      <c r="AI2" s="418"/>
      <c r="AJ2" s="419"/>
    </row>
    <row r="3" spans="1:36" ht="8.25" customHeight="1">
      <c r="A3" s="43"/>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row>
    <row r="4" spans="1:36" ht="3" hidden="1" customHeight="1">
      <c r="A4" s="116"/>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row>
    <row r="5" spans="1:36" ht="16.5" customHeight="1">
      <c r="A5" s="169" t="s">
        <v>108</v>
      </c>
      <c r="B5" s="169"/>
      <c r="C5" s="169"/>
      <c r="D5" s="169"/>
      <c r="E5" s="169"/>
      <c r="F5" s="169"/>
      <c r="G5" s="169"/>
      <c r="H5" s="169"/>
      <c r="I5" s="169"/>
      <c r="J5" s="169"/>
      <c r="K5" s="169"/>
      <c r="L5" s="169"/>
      <c r="M5" s="169"/>
      <c r="N5" s="169"/>
      <c r="O5" s="169"/>
      <c r="P5" s="169"/>
      <c r="Q5" s="169"/>
      <c r="R5" s="169"/>
      <c r="S5" s="169"/>
      <c r="T5" s="169"/>
      <c r="U5" s="169"/>
      <c r="V5" s="169"/>
      <c r="W5" s="169"/>
      <c r="X5" s="169"/>
      <c r="Y5" s="169"/>
      <c r="Z5" s="169"/>
      <c r="AA5" s="169"/>
      <c r="AB5" s="169"/>
      <c r="AC5" s="169"/>
      <c r="AD5" s="169"/>
      <c r="AE5" s="169"/>
      <c r="AF5" s="169"/>
      <c r="AG5" s="169"/>
      <c r="AH5" s="169"/>
      <c r="AI5" s="169"/>
      <c r="AJ5" s="169"/>
    </row>
    <row r="6" spans="1:36" ht="13.05" customHeight="1">
      <c r="A6" s="114"/>
      <c r="B6" s="114"/>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row>
    <row r="7" spans="1:36" ht="19.5" customHeight="1">
      <c r="A7" s="115" t="s">
        <v>107</v>
      </c>
      <c r="B7" s="114"/>
      <c r="C7" s="114"/>
      <c r="D7" s="114"/>
      <c r="E7" s="114"/>
      <c r="F7" s="114"/>
      <c r="G7" s="114"/>
      <c r="H7" s="114"/>
      <c r="I7" s="114"/>
      <c r="J7" s="114"/>
      <c r="K7" s="114"/>
      <c r="L7" s="114"/>
      <c r="M7" s="114"/>
      <c r="N7" s="114"/>
      <c r="O7" s="114"/>
      <c r="P7" s="114"/>
      <c r="Q7" s="114"/>
      <c r="R7" s="114"/>
      <c r="S7" s="114"/>
      <c r="T7" s="114"/>
      <c r="U7" s="114"/>
      <c r="V7" s="114"/>
      <c r="W7" s="114"/>
      <c r="X7" s="114"/>
      <c r="Y7" s="114"/>
      <c r="Z7" s="114"/>
      <c r="AA7" s="114"/>
      <c r="AB7" s="114"/>
      <c r="AC7" s="114"/>
      <c r="AD7" s="114"/>
      <c r="AE7" s="114"/>
      <c r="AF7" s="114"/>
      <c r="AG7" s="114"/>
      <c r="AH7" s="114"/>
      <c r="AI7" s="114"/>
      <c r="AJ7" s="114"/>
    </row>
    <row r="8" spans="1:36" ht="6" customHeight="1">
      <c r="A8" s="43"/>
      <c r="B8" s="43"/>
      <c r="C8" s="43"/>
      <c r="D8" s="43"/>
      <c r="E8" s="43"/>
      <c r="F8" s="43"/>
      <c r="G8" s="43"/>
      <c r="H8" s="43"/>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row>
    <row r="9" spans="1:36" ht="19.5" customHeight="1">
      <c r="A9" s="172" t="s">
        <v>106</v>
      </c>
      <c r="B9" s="172"/>
      <c r="C9" s="172"/>
      <c r="D9" s="172"/>
      <c r="E9" s="172"/>
      <c r="F9" s="172"/>
      <c r="G9" s="172"/>
      <c r="H9" s="172"/>
      <c r="I9" s="172"/>
      <c r="J9" s="172"/>
      <c r="K9" s="172"/>
      <c r="L9" s="172"/>
      <c r="M9" s="172"/>
      <c r="N9" s="172"/>
      <c r="O9" s="172"/>
      <c r="P9" s="172"/>
      <c r="Q9" s="172"/>
      <c r="R9" s="172"/>
      <c r="S9" s="172"/>
      <c r="T9" s="172"/>
      <c r="U9" s="172"/>
      <c r="V9" s="172"/>
      <c r="W9" s="172"/>
      <c r="X9" s="172"/>
      <c r="Y9" s="172"/>
      <c r="Z9" s="172"/>
      <c r="AA9" s="172"/>
      <c r="AB9" s="172"/>
      <c r="AC9" s="172"/>
      <c r="AD9" s="172"/>
      <c r="AE9" s="172"/>
      <c r="AF9" s="172"/>
      <c r="AG9" s="43"/>
      <c r="AH9" s="43"/>
      <c r="AI9" s="43"/>
      <c r="AJ9" s="108"/>
    </row>
    <row r="10" spans="1:36" ht="19.5" customHeight="1">
      <c r="A10" s="43"/>
      <c r="B10" s="167" t="s">
        <v>105</v>
      </c>
      <c r="C10" s="167"/>
      <c r="D10" s="167"/>
      <c r="E10" s="167"/>
      <c r="F10" s="167"/>
      <c r="G10" s="167" t="s">
        <v>104</v>
      </c>
      <c r="H10" s="167"/>
      <c r="I10" s="167" t="s">
        <v>103</v>
      </c>
      <c r="J10" s="167"/>
      <c r="K10" s="167" t="s">
        <v>102</v>
      </c>
      <c r="L10" s="167"/>
      <c r="M10" s="167" t="s">
        <v>101</v>
      </c>
      <c r="N10" s="167"/>
      <c r="O10" s="167" t="s">
        <v>100</v>
      </c>
      <c r="P10" s="167"/>
      <c r="Q10" s="167" t="s">
        <v>99</v>
      </c>
      <c r="R10" s="167"/>
      <c r="S10" s="167" t="s">
        <v>98</v>
      </c>
      <c r="T10" s="167"/>
      <c r="U10" s="167" t="s">
        <v>97</v>
      </c>
      <c r="V10" s="167"/>
      <c r="W10" s="167" t="s">
        <v>96</v>
      </c>
      <c r="X10" s="167"/>
      <c r="Y10" s="167" t="s">
        <v>95</v>
      </c>
      <c r="Z10" s="167"/>
      <c r="AA10" s="167" t="s">
        <v>94</v>
      </c>
      <c r="AB10" s="167"/>
      <c r="AC10" s="420" t="s">
        <v>93</v>
      </c>
      <c r="AD10" s="420"/>
      <c r="AE10" s="420"/>
      <c r="AF10" s="421" t="s">
        <v>92</v>
      </c>
      <c r="AG10" s="420"/>
      <c r="AH10" s="420"/>
    </row>
    <row r="11" spans="1:36" ht="32.1" customHeight="1">
      <c r="A11" s="43"/>
      <c r="B11" s="167" t="s">
        <v>91</v>
      </c>
      <c r="C11" s="167"/>
      <c r="D11" s="167"/>
      <c r="E11" s="167"/>
      <c r="F11" s="167"/>
      <c r="G11" s="170">
        <v>3</v>
      </c>
      <c r="H11" s="170"/>
      <c r="I11" s="170">
        <v>3</v>
      </c>
      <c r="J11" s="170"/>
      <c r="K11" s="170">
        <v>3</v>
      </c>
      <c r="L11" s="170"/>
      <c r="M11" s="170">
        <v>4</v>
      </c>
      <c r="N11" s="170"/>
      <c r="O11" s="170">
        <v>4</v>
      </c>
      <c r="P11" s="170"/>
      <c r="Q11" s="170">
        <v>4</v>
      </c>
      <c r="R11" s="170"/>
      <c r="S11" s="170">
        <v>4</v>
      </c>
      <c r="T11" s="170"/>
      <c r="U11" s="170">
        <v>4</v>
      </c>
      <c r="V11" s="170"/>
      <c r="W11" s="170">
        <v>4</v>
      </c>
      <c r="X11" s="170"/>
      <c r="Y11" s="170">
        <v>4</v>
      </c>
      <c r="Z11" s="170"/>
      <c r="AA11" s="170">
        <v>3</v>
      </c>
      <c r="AB11" s="170"/>
      <c r="AC11" s="422">
        <f>SUM(G11:AB11)</f>
        <v>40</v>
      </c>
      <c r="AD11" s="423"/>
      <c r="AE11" s="424"/>
      <c r="AF11" s="422">
        <f>ROUNDDOWN(AC11/11,1)</f>
        <v>3.6</v>
      </c>
      <c r="AG11" s="423"/>
      <c r="AH11" s="424"/>
    </row>
    <row r="12" spans="1:36" ht="32.1" customHeight="1">
      <c r="A12" s="43"/>
      <c r="B12" s="175" t="s">
        <v>90</v>
      </c>
      <c r="C12" s="175"/>
      <c r="D12" s="175"/>
      <c r="E12" s="175"/>
      <c r="F12" s="175"/>
      <c r="G12" s="170">
        <v>2.5</v>
      </c>
      <c r="H12" s="170"/>
      <c r="I12" s="170">
        <v>2.5</v>
      </c>
      <c r="J12" s="170"/>
      <c r="K12" s="170">
        <v>2.5</v>
      </c>
      <c r="L12" s="170"/>
      <c r="M12" s="170">
        <v>3</v>
      </c>
      <c r="N12" s="170"/>
      <c r="O12" s="170">
        <v>3</v>
      </c>
      <c r="P12" s="170"/>
      <c r="Q12" s="170">
        <v>3</v>
      </c>
      <c r="R12" s="170"/>
      <c r="S12" s="170">
        <v>3</v>
      </c>
      <c r="T12" s="170"/>
      <c r="U12" s="170">
        <v>3</v>
      </c>
      <c r="V12" s="170"/>
      <c r="W12" s="170">
        <v>3</v>
      </c>
      <c r="X12" s="170"/>
      <c r="Y12" s="170">
        <v>3</v>
      </c>
      <c r="Z12" s="170"/>
      <c r="AA12" s="170">
        <v>3.3</v>
      </c>
      <c r="AB12" s="170"/>
      <c r="AC12" s="422">
        <f>SUM(G12:AB12)</f>
        <v>31.8</v>
      </c>
      <c r="AD12" s="423"/>
      <c r="AE12" s="424"/>
      <c r="AF12" s="422">
        <f>ROUNDDOWN(AC12/11,1)</f>
        <v>2.8</v>
      </c>
      <c r="AG12" s="423"/>
      <c r="AH12" s="424"/>
    </row>
    <row r="13" spans="1:36" ht="13.5" customHeight="1">
      <c r="A13" s="43"/>
      <c r="B13" s="113" t="s">
        <v>89</v>
      </c>
      <c r="C13" s="94"/>
      <c r="D13" s="94"/>
      <c r="E13" s="94"/>
      <c r="F13" s="94"/>
      <c r="G13" s="112"/>
      <c r="H13" s="112"/>
      <c r="I13" s="112"/>
      <c r="J13" s="112"/>
      <c r="K13" s="112"/>
      <c r="L13" s="94"/>
      <c r="M13" s="94"/>
      <c r="N13" s="94"/>
      <c r="O13" s="94"/>
      <c r="P13" s="94"/>
      <c r="Q13" s="94"/>
      <c r="R13" s="94"/>
      <c r="S13" s="94"/>
      <c r="T13" s="94"/>
      <c r="U13" s="94"/>
      <c r="V13" s="94"/>
      <c r="W13" s="94"/>
      <c r="X13" s="94"/>
      <c r="Y13" s="94"/>
      <c r="Z13" s="94"/>
      <c r="AA13" s="112"/>
      <c r="AB13" s="112"/>
      <c r="AC13" s="112"/>
      <c r="AD13" s="112"/>
      <c r="AE13" s="112"/>
      <c r="AF13" s="43"/>
      <c r="AG13" s="43"/>
      <c r="AH13" s="43"/>
      <c r="AI13" s="43"/>
      <c r="AJ13" s="108"/>
    </row>
    <row r="14" spans="1:36" ht="27" customHeight="1">
      <c r="A14" s="43"/>
      <c r="B14" s="425" t="s">
        <v>88</v>
      </c>
      <c r="C14" s="425"/>
      <c r="D14" s="425"/>
      <c r="E14" s="425"/>
      <c r="F14" s="425"/>
      <c r="G14" s="425"/>
      <c r="H14" s="425"/>
      <c r="I14" s="425"/>
      <c r="J14" s="425"/>
      <c r="K14" s="425"/>
      <c r="L14" s="425"/>
      <c r="M14" s="425"/>
      <c r="N14" s="425"/>
      <c r="O14" s="425"/>
      <c r="P14" s="425"/>
      <c r="Q14" s="425"/>
      <c r="R14" s="425"/>
      <c r="S14" s="425"/>
      <c r="T14" s="425"/>
      <c r="U14" s="425"/>
      <c r="V14" s="425"/>
      <c r="W14" s="425"/>
      <c r="X14" s="425"/>
      <c r="Y14" s="425"/>
      <c r="Z14" s="425"/>
      <c r="AA14" s="425"/>
      <c r="AB14" s="425"/>
      <c r="AC14" s="425"/>
      <c r="AD14" s="425"/>
      <c r="AE14" s="425"/>
      <c r="AF14" s="425"/>
      <c r="AG14" s="425"/>
      <c r="AH14" s="425"/>
      <c r="AI14" s="425"/>
      <c r="AJ14" s="71"/>
    </row>
    <row r="15" spans="1:36" ht="22.95" customHeight="1">
      <c r="A15" s="43"/>
      <c r="B15" s="258" t="s">
        <v>87</v>
      </c>
      <c r="C15" s="258"/>
      <c r="D15" s="258"/>
      <c r="E15" s="258"/>
      <c r="F15" s="258"/>
      <c r="G15" s="258"/>
      <c r="H15" s="258"/>
      <c r="I15" s="258"/>
      <c r="J15" s="258"/>
      <c r="K15" s="258"/>
      <c r="L15" s="258"/>
      <c r="M15" s="258"/>
      <c r="N15" s="258"/>
      <c r="O15" s="258"/>
      <c r="P15" s="258"/>
      <c r="Q15" s="258"/>
      <c r="R15" s="258"/>
      <c r="S15" s="258"/>
      <c r="T15" s="258"/>
      <c r="U15" s="258"/>
      <c r="V15" s="258"/>
      <c r="W15" s="258"/>
      <c r="X15" s="258"/>
      <c r="Y15" s="258"/>
      <c r="Z15" s="258"/>
      <c r="AA15" s="258"/>
      <c r="AB15" s="258"/>
      <c r="AC15" s="258"/>
      <c r="AD15" s="258"/>
      <c r="AE15" s="258"/>
      <c r="AF15" s="258"/>
      <c r="AG15" s="258"/>
      <c r="AH15" s="258"/>
      <c r="AI15" s="258"/>
      <c r="AJ15" s="71"/>
    </row>
    <row r="16" spans="1:36" ht="13.5" customHeight="1">
      <c r="A16" s="43"/>
      <c r="B16" s="425" t="s">
        <v>86</v>
      </c>
      <c r="C16" s="425"/>
      <c r="D16" s="425"/>
      <c r="E16" s="425"/>
      <c r="F16" s="425"/>
      <c r="G16" s="425"/>
      <c r="H16" s="425"/>
      <c r="I16" s="425"/>
      <c r="J16" s="425"/>
      <c r="K16" s="425"/>
      <c r="L16" s="425"/>
      <c r="M16" s="425"/>
      <c r="N16" s="425"/>
      <c r="O16" s="425"/>
      <c r="P16" s="425"/>
      <c r="Q16" s="425"/>
      <c r="R16" s="425"/>
      <c r="S16" s="425"/>
      <c r="T16" s="425"/>
      <c r="U16" s="425"/>
      <c r="V16" s="425"/>
      <c r="W16" s="425"/>
      <c r="X16" s="425"/>
      <c r="Y16" s="425"/>
      <c r="Z16" s="425"/>
      <c r="AA16" s="425"/>
      <c r="AB16" s="425"/>
      <c r="AC16" s="425"/>
      <c r="AD16" s="425"/>
      <c r="AE16" s="425"/>
      <c r="AF16" s="425"/>
      <c r="AG16" s="425"/>
      <c r="AH16" s="425"/>
      <c r="AI16" s="425"/>
      <c r="AJ16" s="111"/>
    </row>
    <row r="17" spans="1:46" ht="27" customHeight="1">
      <c r="A17" s="43"/>
      <c r="B17" s="425" t="s">
        <v>85</v>
      </c>
      <c r="C17" s="425"/>
      <c r="D17" s="425"/>
      <c r="E17" s="425"/>
      <c r="F17" s="425"/>
      <c r="G17" s="425"/>
      <c r="H17" s="425"/>
      <c r="I17" s="425"/>
      <c r="J17" s="425"/>
      <c r="K17" s="425"/>
      <c r="L17" s="425"/>
      <c r="M17" s="425"/>
      <c r="N17" s="425"/>
      <c r="O17" s="425"/>
      <c r="P17" s="425"/>
      <c r="Q17" s="425"/>
      <c r="R17" s="425"/>
      <c r="S17" s="425"/>
      <c r="T17" s="425"/>
      <c r="U17" s="425"/>
      <c r="V17" s="425"/>
      <c r="W17" s="425"/>
      <c r="X17" s="425"/>
      <c r="Y17" s="425"/>
      <c r="Z17" s="425"/>
      <c r="AA17" s="425"/>
      <c r="AB17" s="425"/>
      <c r="AC17" s="425"/>
      <c r="AD17" s="425"/>
      <c r="AE17" s="425"/>
      <c r="AF17" s="425"/>
      <c r="AG17" s="425"/>
      <c r="AH17" s="425"/>
      <c r="AI17" s="425"/>
      <c r="AJ17" s="111"/>
    </row>
    <row r="18" spans="1:46" ht="6" customHeight="1">
      <c r="A18" s="43"/>
      <c r="B18" s="43"/>
      <c r="C18" s="43"/>
      <c r="D18" s="43"/>
      <c r="E18" s="43"/>
      <c r="F18" s="43"/>
      <c r="G18" s="43"/>
      <c r="H18" s="43"/>
      <c r="I18" s="43"/>
      <c r="J18" s="43"/>
      <c r="K18" s="43"/>
      <c r="L18" s="43"/>
      <c r="M18" s="43"/>
      <c r="N18" s="43"/>
      <c r="O18" s="43"/>
      <c r="P18" s="43"/>
      <c r="Q18" s="43"/>
      <c r="R18" s="43"/>
      <c r="S18" s="43"/>
      <c r="T18" s="43"/>
      <c r="U18" s="43"/>
      <c r="V18" s="43"/>
      <c r="W18" s="43"/>
      <c r="X18" s="43"/>
      <c r="Y18" s="43"/>
      <c r="Z18" s="43"/>
      <c r="AA18" s="43"/>
      <c r="AB18" s="43"/>
      <c r="AC18" s="43"/>
      <c r="AD18" s="43"/>
      <c r="AE18" s="43"/>
      <c r="AF18" s="43"/>
      <c r="AG18" s="43"/>
      <c r="AH18" s="43"/>
      <c r="AI18" s="43"/>
      <c r="AJ18" s="43"/>
    </row>
    <row r="19" spans="1:46" ht="15" customHeight="1">
      <c r="A19" s="109" t="s">
        <v>84</v>
      </c>
      <c r="B19" s="43"/>
      <c r="C19" s="43"/>
      <c r="D19" s="43"/>
      <c r="E19" s="43"/>
      <c r="F19" s="43"/>
      <c r="G19" s="43"/>
      <c r="H19" s="43"/>
      <c r="I19" s="43"/>
      <c r="J19" s="43"/>
      <c r="K19" s="43"/>
      <c r="L19" s="43"/>
      <c r="M19" s="43"/>
      <c r="N19" s="73"/>
      <c r="O19" s="43"/>
      <c r="P19" s="43"/>
      <c r="Q19" s="43"/>
      <c r="R19" s="43"/>
      <c r="S19" s="43"/>
      <c r="T19" s="43"/>
      <c r="U19" s="43"/>
      <c r="V19" s="43"/>
      <c r="W19" s="43"/>
      <c r="X19" s="43"/>
      <c r="Y19" s="43"/>
      <c r="Z19" s="43"/>
      <c r="AA19" s="43"/>
      <c r="AB19" s="43"/>
      <c r="AC19" s="43"/>
      <c r="AD19" s="43"/>
      <c r="AE19" s="43"/>
      <c r="AF19" s="43"/>
      <c r="AG19" s="43"/>
      <c r="AH19" s="43"/>
      <c r="AI19" s="43"/>
      <c r="AJ19" s="43"/>
      <c r="AT19" s="42"/>
    </row>
    <row r="20" spans="1:46" ht="24" customHeight="1">
      <c r="A20" s="110"/>
      <c r="B20" s="425" t="s">
        <v>83</v>
      </c>
      <c r="C20" s="426"/>
      <c r="D20" s="426"/>
      <c r="E20" s="426"/>
      <c r="F20" s="426"/>
      <c r="G20" s="426"/>
      <c r="H20" s="426"/>
      <c r="I20" s="426"/>
      <c r="J20" s="426"/>
      <c r="K20" s="426"/>
      <c r="L20" s="426"/>
      <c r="M20" s="426"/>
      <c r="N20" s="426"/>
      <c r="O20" s="426"/>
      <c r="P20" s="426"/>
      <c r="Q20" s="426"/>
      <c r="R20" s="426"/>
      <c r="S20" s="426"/>
      <c r="T20" s="426"/>
      <c r="U20" s="426"/>
      <c r="V20" s="426"/>
      <c r="W20" s="426"/>
      <c r="X20" s="426"/>
      <c r="Y20" s="426"/>
      <c r="Z20" s="426"/>
      <c r="AA20" s="426"/>
      <c r="AB20" s="426"/>
      <c r="AC20" s="426"/>
      <c r="AD20" s="426"/>
      <c r="AE20" s="426"/>
      <c r="AF20" s="426"/>
      <c r="AG20" s="426"/>
      <c r="AH20" s="426"/>
      <c r="AI20" s="426"/>
      <c r="AJ20" s="43"/>
      <c r="AT20" s="42"/>
    </row>
    <row r="21" spans="1:46" ht="36.75" customHeight="1">
      <c r="A21" s="109"/>
      <c r="B21" s="425" t="s">
        <v>82</v>
      </c>
      <c r="C21" s="425"/>
      <c r="D21" s="425"/>
      <c r="E21" s="425"/>
      <c r="F21" s="425"/>
      <c r="G21" s="425"/>
      <c r="H21" s="425"/>
      <c r="I21" s="425"/>
      <c r="J21" s="425"/>
      <c r="K21" s="425"/>
      <c r="L21" s="425"/>
      <c r="M21" s="425"/>
      <c r="N21" s="425"/>
      <c r="O21" s="425"/>
      <c r="P21" s="425"/>
      <c r="Q21" s="425"/>
      <c r="R21" s="425"/>
      <c r="S21" s="425"/>
      <c r="T21" s="425"/>
      <c r="U21" s="425"/>
      <c r="V21" s="425"/>
      <c r="W21" s="425"/>
      <c r="X21" s="425"/>
      <c r="Y21" s="425"/>
      <c r="Z21" s="425"/>
      <c r="AA21" s="425"/>
      <c r="AB21" s="425"/>
      <c r="AC21" s="425"/>
      <c r="AD21" s="425"/>
      <c r="AE21" s="425"/>
      <c r="AF21" s="425"/>
      <c r="AG21" s="425"/>
      <c r="AH21" s="425"/>
      <c r="AI21" s="425"/>
      <c r="AJ21" s="43"/>
      <c r="AT21" s="42"/>
    </row>
    <row r="22" spans="1:46" ht="8.25" customHeight="1">
      <c r="A22" s="43"/>
      <c r="B22" s="77"/>
      <c r="C22" s="43"/>
      <c r="D22" s="43"/>
      <c r="E22" s="43"/>
      <c r="F22" s="43"/>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108"/>
      <c r="AT22" s="42"/>
    </row>
    <row r="23" spans="1:46" ht="19.5" customHeight="1" thickBot="1">
      <c r="A23" s="176" t="s">
        <v>81</v>
      </c>
      <c r="B23" s="177"/>
      <c r="C23" s="177"/>
      <c r="D23" s="177"/>
      <c r="E23" s="177"/>
      <c r="F23" s="177"/>
      <c r="G23" s="177"/>
      <c r="H23" s="177"/>
      <c r="I23" s="177"/>
      <c r="J23" s="177"/>
      <c r="K23" s="177"/>
      <c r="L23" s="177"/>
      <c r="M23" s="177"/>
      <c r="N23" s="177"/>
      <c r="O23" s="177"/>
      <c r="P23" s="177"/>
      <c r="Q23" s="177"/>
      <c r="R23" s="177"/>
      <c r="S23" s="177"/>
      <c r="T23" s="177"/>
      <c r="U23" s="177"/>
      <c r="V23" s="177"/>
      <c r="W23" s="177"/>
      <c r="X23" s="177"/>
      <c r="Y23" s="177"/>
      <c r="Z23" s="178">
        <f>AF12</f>
        <v>2.8</v>
      </c>
      <c r="AA23" s="178"/>
      <c r="AB23" s="178"/>
      <c r="AC23" s="178"/>
      <c r="AD23" s="178"/>
      <c r="AE23" s="178"/>
      <c r="AF23" s="178"/>
      <c r="AG23" s="164" t="s">
        <v>80</v>
      </c>
      <c r="AH23" s="164"/>
      <c r="AI23" s="43"/>
      <c r="AJ23" s="179" t="s">
        <v>79</v>
      </c>
      <c r="AT23" s="42"/>
    </row>
    <row r="24" spans="1:46" ht="19.5" customHeight="1" thickBot="1">
      <c r="A24" s="181" t="s">
        <v>78</v>
      </c>
      <c r="B24" s="182"/>
      <c r="C24" s="182"/>
      <c r="D24" s="182"/>
      <c r="E24" s="182"/>
      <c r="F24" s="182"/>
      <c r="G24" s="182"/>
      <c r="H24" s="182"/>
      <c r="I24" s="182"/>
      <c r="J24" s="182"/>
      <c r="K24" s="182"/>
      <c r="L24" s="182"/>
      <c r="M24" s="182"/>
      <c r="N24" s="182"/>
      <c r="O24" s="182"/>
      <c r="P24" s="182"/>
      <c r="Q24" s="182"/>
      <c r="R24" s="182"/>
      <c r="S24" s="182"/>
      <c r="T24" s="182"/>
      <c r="U24" s="182"/>
      <c r="V24" s="182"/>
      <c r="W24" s="182"/>
      <c r="X24" s="182"/>
      <c r="Y24" s="182"/>
      <c r="Z24" s="183">
        <f>IF($Z$23*9000*12=0,"",$Z$23*9000*AC38)</f>
        <v>302400</v>
      </c>
      <c r="AA24" s="184"/>
      <c r="AB24" s="184"/>
      <c r="AC24" s="184"/>
      <c r="AD24" s="184"/>
      <c r="AE24" s="184"/>
      <c r="AF24" s="185"/>
      <c r="AG24" s="186" t="s">
        <v>65</v>
      </c>
      <c r="AH24" s="187"/>
      <c r="AI24" s="77"/>
      <c r="AJ24" s="180"/>
      <c r="AR24" s="42"/>
    </row>
    <row r="25" spans="1:46" ht="19.5" customHeight="1" thickBot="1">
      <c r="A25" s="181" t="s">
        <v>77</v>
      </c>
      <c r="B25" s="188"/>
      <c r="C25" s="188"/>
      <c r="D25" s="188"/>
      <c r="E25" s="188"/>
      <c r="F25" s="188"/>
      <c r="G25" s="188"/>
      <c r="H25" s="188"/>
      <c r="I25" s="188"/>
      <c r="J25" s="188"/>
      <c r="K25" s="188"/>
      <c r="L25" s="188"/>
      <c r="M25" s="188"/>
      <c r="N25" s="188"/>
      <c r="O25" s="188"/>
      <c r="P25" s="188"/>
      <c r="Q25" s="188"/>
      <c r="R25" s="188"/>
      <c r="S25" s="188"/>
      <c r="T25" s="188"/>
      <c r="U25" s="188"/>
      <c r="V25" s="188"/>
      <c r="W25" s="188"/>
      <c r="X25" s="188"/>
      <c r="Y25" s="188"/>
      <c r="Z25" s="189">
        <f>IF((Z26-Z27)=0,"",(Z26-Z27))</f>
        <v>354000</v>
      </c>
      <c r="AA25" s="190"/>
      <c r="AB25" s="190"/>
      <c r="AC25" s="190"/>
      <c r="AD25" s="190"/>
      <c r="AE25" s="190"/>
      <c r="AF25" s="191"/>
      <c r="AG25" s="192" t="s">
        <v>65</v>
      </c>
      <c r="AH25" s="167"/>
      <c r="AI25" s="43" t="s">
        <v>67</v>
      </c>
      <c r="AJ25" s="107" t="str">
        <f>IF(Z25&gt;Z24,"○","☓")</f>
        <v>○</v>
      </c>
      <c r="AL25" s="161"/>
      <c r="AM25" s="161"/>
      <c r="AN25" s="161"/>
      <c r="AO25" s="161"/>
      <c r="AP25" s="161"/>
      <c r="AQ25" s="161"/>
      <c r="AR25" s="162"/>
    </row>
    <row r="26" spans="1:46" ht="23.25" customHeight="1">
      <c r="A26" s="103"/>
      <c r="B26" s="193" t="s">
        <v>166</v>
      </c>
      <c r="C26" s="194"/>
      <c r="D26" s="194"/>
      <c r="E26" s="194"/>
      <c r="F26" s="194"/>
      <c r="G26" s="194"/>
      <c r="H26" s="194"/>
      <c r="I26" s="194"/>
      <c r="J26" s="194"/>
      <c r="K26" s="194"/>
      <c r="L26" s="194"/>
      <c r="M26" s="194"/>
      <c r="N26" s="194"/>
      <c r="O26" s="194"/>
      <c r="P26" s="194"/>
      <c r="Q26" s="194"/>
      <c r="R26" s="194"/>
      <c r="S26" s="194"/>
      <c r="T26" s="194"/>
      <c r="U26" s="194"/>
      <c r="V26" s="194"/>
      <c r="W26" s="194"/>
      <c r="X26" s="194"/>
      <c r="Y26" s="194"/>
      <c r="Z26" s="195">
        <v>6600000</v>
      </c>
      <c r="AA26" s="195"/>
      <c r="AB26" s="195"/>
      <c r="AC26" s="195"/>
      <c r="AD26" s="195"/>
      <c r="AE26" s="195"/>
      <c r="AF26" s="195"/>
      <c r="AG26" s="196" t="s">
        <v>65</v>
      </c>
      <c r="AH26" s="197"/>
      <c r="AI26" s="43"/>
      <c r="AJ26" s="43"/>
      <c r="AR26" s="42"/>
    </row>
    <row r="27" spans="1:46" ht="35.549999999999997" customHeight="1">
      <c r="A27" s="100"/>
      <c r="B27" s="198" t="s">
        <v>167</v>
      </c>
      <c r="C27" s="199"/>
      <c r="D27" s="199"/>
      <c r="E27" s="199"/>
      <c r="F27" s="199"/>
      <c r="G27" s="199"/>
      <c r="H27" s="199"/>
      <c r="I27" s="199"/>
      <c r="J27" s="199"/>
      <c r="K27" s="199"/>
      <c r="L27" s="199"/>
      <c r="M27" s="199"/>
      <c r="N27" s="199"/>
      <c r="O27" s="199"/>
      <c r="P27" s="199"/>
      <c r="Q27" s="199"/>
      <c r="R27" s="199"/>
      <c r="S27" s="199"/>
      <c r="T27" s="199"/>
      <c r="U27" s="199"/>
      <c r="V27" s="199"/>
      <c r="W27" s="199"/>
      <c r="X27" s="199"/>
      <c r="Y27" s="199"/>
      <c r="Z27" s="200">
        <f>Z28-Z29-Z30</f>
        <v>6246000</v>
      </c>
      <c r="AA27" s="200"/>
      <c r="AB27" s="200"/>
      <c r="AC27" s="200"/>
      <c r="AD27" s="200"/>
      <c r="AE27" s="200"/>
      <c r="AF27" s="200"/>
      <c r="AG27" s="201" t="s">
        <v>65</v>
      </c>
      <c r="AH27" s="202"/>
      <c r="AI27" s="43"/>
      <c r="AJ27" s="43"/>
      <c r="AR27" s="42"/>
    </row>
    <row r="28" spans="1:46" ht="19.5" customHeight="1">
      <c r="A28" s="100"/>
      <c r="B28" s="102"/>
      <c r="C28" s="361" t="s">
        <v>75</v>
      </c>
      <c r="D28" s="361"/>
      <c r="E28" s="361"/>
      <c r="F28" s="361"/>
      <c r="G28" s="361"/>
      <c r="H28" s="361"/>
      <c r="I28" s="361"/>
      <c r="J28" s="361"/>
      <c r="K28" s="361"/>
      <c r="L28" s="361"/>
      <c r="M28" s="361"/>
      <c r="N28" s="361"/>
      <c r="O28" s="361"/>
      <c r="P28" s="361"/>
      <c r="Q28" s="361"/>
      <c r="R28" s="361"/>
      <c r="S28" s="361"/>
      <c r="T28" s="361"/>
      <c r="U28" s="361"/>
      <c r="V28" s="361"/>
      <c r="W28" s="361"/>
      <c r="X28" s="361"/>
      <c r="Y28" s="362"/>
      <c r="Z28" s="205">
        <v>7000000</v>
      </c>
      <c r="AA28" s="205"/>
      <c r="AB28" s="205"/>
      <c r="AC28" s="205"/>
      <c r="AD28" s="205"/>
      <c r="AE28" s="205"/>
      <c r="AF28" s="205"/>
      <c r="AG28" s="167" t="s">
        <v>65</v>
      </c>
      <c r="AH28" s="167"/>
      <c r="AI28" s="43"/>
      <c r="AJ28" s="43"/>
      <c r="AR28" s="42"/>
    </row>
    <row r="29" spans="1:46" ht="19.5" customHeight="1">
      <c r="A29" s="100"/>
      <c r="B29" s="101"/>
      <c r="C29" s="363" t="s">
        <v>74</v>
      </c>
      <c r="D29" s="363"/>
      <c r="E29" s="363"/>
      <c r="F29" s="363"/>
      <c r="G29" s="363"/>
      <c r="H29" s="363"/>
      <c r="I29" s="363"/>
      <c r="J29" s="363"/>
      <c r="K29" s="363"/>
      <c r="L29" s="363"/>
      <c r="M29" s="363"/>
      <c r="N29" s="363"/>
      <c r="O29" s="363"/>
      <c r="P29" s="363"/>
      <c r="Q29" s="363"/>
      <c r="R29" s="363"/>
      <c r="S29" s="363"/>
      <c r="T29" s="363"/>
      <c r="U29" s="363"/>
      <c r="V29" s="363"/>
      <c r="W29" s="363"/>
      <c r="X29" s="363"/>
      <c r="Y29" s="364"/>
      <c r="Z29" s="205">
        <v>324000</v>
      </c>
      <c r="AA29" s="205"/>
      <c r="AB29" s="205"/>
      <c r="AC29" s="205"/>
      <c r="AD29" s="205"/>
      <c r="AE29" s="205"/>
      <c r="AF29" s="205"/>
      <c r="AG29" s="167" t="s">
        <v>65</v>
      </c>
      <c r="AH29" s="167"/>
      <c r="AI29" s="43"/>
      <c r="AJ29" s="43"/>
      <c r="AR29" s="42"/>
    </row>
    <row r="30" spans="1:46" ht="19.5" customHeight="1">
      <c r="A30" s="100"/>
      <c r="B30" s="99"/>
      <c r="C30" s="365" t="s">
        <v>73</v>
      </c>
      <c r="D30" s="365"/>
      <c r="E30" s="365"/>
      <c r="F30" s="365"/>
      <c r="G30" s="365"/>
      <c r="H30" s="365"/>
      <c r="I30" s="365"/>
      <c r="J30" s="365"/>
      <c r="K30" s="365"/>
      <c r="L30" s="365"/>
      <c r="M30" s="365"/>
      <c r="N30" s="365"/>
      <c r="O30" s="365"/>
      <c r="P30" s="365"/>
      <c r="Q30" s="365"/>
      <c r="R30" s="365"/>
      <c r="S30" s="365"/>
      <c r="T30" s="365"/>
      <c r="U30" s="365"/>
      <c r="V30" s="365"/>
      <c r="W30" s="365"/>
      <c r="X30" s="365"/>
      <c r="Y30" s="366"/>
      <c r="Z30" s="205">
        <v>430000</v>
      </c>
      <c r="AA30" s="205"/>
      <c r="AB30" s="205"/>
      <c r="AC30" s="205"/>
      <c r="AD30" s="205"/>
      <c r="AE30" s="205"/>
      <c r="AF30" s="205"/>
      <c r="AG30" s="167" t="s">
        <v>65</v>
      </c>
      <c r="AH30" s="167"/>
      <c r="AI30" s="43"/>
      <c r="AJ30" s="43"/>
      <c r="AR30" s="42"/>
    </row>
    <row r="31" spans="1:46" ht="19.5" customHeight="1" thickBot="1">
      <c r="A31" s="213" t="s">
        <v>72</v>
      </c>
      <c r="B31" s="214"/>
      <c r="C31" s="214"/>
      <c r="D31" s="214"/>
      <c r="E31" s="214"/>
      <c r="F31" s="214"/>
      <c r="G31" s="214"/>
      <c r="H31" s="214"/>
      <c r="I31" s="214"/>
      <c r="J31" s="214"/>
      <c r="K31" s="214"/>
      <c r="L31" s="214"/>
      <c r="M31" s="214"/>
      <c r="N31" s="214"/>
      <c r="O31" s="214"/>
      <c r="P31" s="214"/>
      <c r="Q31" s="214"/>
      <c r="R31" s="214"/>
      <c r="S31" s="214"/>
      <c r="T31" s="214"/>
      <c r="U31" s="214"/>
      <c r="V31" s="214"/>
      <c r="W31" s="214"/>
      <c r="X31" s="214"/>
      <c r="Y31" s="215"/>
      <c r="Z31" s="98"/>
      <c r="AA31" s="98"/>
      <c r="AB31" s="97"/>
      <c r="AC31" s="82"/>
      <c r="AD31" s="82"/>
      <c r="AE31" s="96"/>
      <c r="AF31" s="95"/>
      <c r="AG31" s="95"/>
      <c r="AH31" s="95"/>
      <c r="AI31" s="95"/>
      <c r="AJ31" s="94"/>
      <c r="AK31" s="45"/>
      <c r="AT31" s="42"/>
    </row>
    <row r="32" spans="1:46" ht="19.5" customHeight="1" thickBot="1">
      <c r="A32" s="86"/>
      <c r="B32" s="216" t="s">
        <v>71</v>
      </c>
      <c r="C32" s="217"/>
      <c r="D32" s="217"/>
      <c r="E32" s="217"/>
      <c r="F32" s="220"/>
      <c r="G32" s="220"/>
      <c r="H32" s="220"/>
      <c r="I32" s="220"/>
      <c r="J32" s="220"/>
      <c r="K32" s="220"/>
      <c r="L32" s="221"/>
      <c r="M32" s="222">
        <v>300000</v>
      </c>
      <c r="N32" s="223"/>
      <c r="O32" s="223"/>
      <c r="P32" s="223"/>
      <c r="Q32" s="223"/>
      <c r="R32" s="223"/>
      <c r="S32" s="224"/>
      <c r="T32" s="93" t="s">
        <v>65</v>
      </c>
      <c r="U32" s="92"/>
      <c r="V32" s="91"/>
      <c r="W32" s="91"/>
      <c r="X32" s="90"/>
      <c r="Y32" s="89"/>
      <c r="Z32" s="225" t="s">
        <v>67</v>
      </c>
      <c r="AA32" s="206" t="str">
        <f>IF($V$33&gt;=(200/3),"○","×")</f>
        <v>○</v>
      </c>
      <c r="AB32" s="250" t="s">
        <v>70</v>
      </c>
      <c r="AC32" s="82"/>
      <c r="AD32" s="82"/>
      <c r="AE32" s="82"/>
      <c r="AF32" s="82"/>
      <c r="AG32" s="82"/>
      <c r="AH32" s="82"/>
      <c r="AI32" s="77"/>
      <c r="AJ32" s="43"/>
      <c r="AR32" s="42"/>
    </row>
    <row r="33" spans="1:46" ht="19.5" customHeight="1" thickBot="1">
      <c r="A33" s="86"/>
      <c r="B33" s="218"/>
      <c r="C33" s="219"/>
      <c r="D33" s="219"/>
      <c r="E33" s="219"/>
      <c r="F33" s="427" t="s">
        <v>66</v>
      </c>
      <c r="G33" s="428"/>
      <c r="H33" s="428"/>
      <c r="I33" s="428"/>
      <c r="J33" s="428"/>
      <c r="K33" s="428"/>
      <c r="L33" s="428"/>
      <c r="M33" s="252">
        <v>216000</v>
      </c>
      <c r="N33" s="253"/>
      <c r="O33" s="253"/>
      <c r="P33" s="253"/>
      <c r="Q33" s="253"/>
      <c r="R33" s="253"/>
      <c r="S33" s="254"/>
      <c r="T33" s="88" t="s">
        <v>65</v>
      </c>
      <c r="U33" s="84" t="s">
        <v>34</v>
      </c>
      <c r="V33" s="245">
        <f>IFERROR($M$33/$M$32*100,0)</f>
        <v>72</v>
      </c>
      <c r="W33" s="246"/>
      <c r="X33" s="82" t="s">
        <v>31</v>
      </c>
      <c r="Y33" s="83" t="s">
        <v>64</v>
      </c>
      <c r="Z33" s="225"/>
      <c r="AA33" s="207"/>
      <c r="AB33" s="251"/>
      <c r="AC33" s="82"/>
      <c r="AD33" s="82"/>
      <c r="AE33" s="82"/>
      <c r="AF33" s="82"/>
      <c r="AG33" s="82"/>
      <c r="AH33" s="82"/>
      <c r="AI33" s="77"/>
      <c r="AJ33" s="43"/>
      <c r="AR33" s="42"/>
    </row>
    <row r="34" spans="1:46" ht="19.5" customHeight="1" thickBot="1">
      <c r="A34" s="86"/>
      <c r="B34" s="218"/>
      <c r="C34" s="219"/>
      <c r="D34" s="219"/>
      <c r="E34" s="219"/>
      <c r="F34" s="429"/>
      <c r="G34" s="430"/>
      <c r="H34" s="430"/>
      <c r="I34" s="430"/>
      <c r="J34" s="430"/>
      <c r="K34" s="430"/>
      <c r="L34" s="430"/>
      <c r="M34" s="247" t="s">
        <v>63</v>
      </c>
      <c r="N34" s="248"/>
      <c r="O34" s="249"/>
      <c r="P34" s="255">
        <f>IF(OR(M33=0,AC38=0),"",$M$33/AC38)</f>
        <v>18000</v>
      </c>
      <c r="Q34" s="256"/>
      <c r="R34" s="256"/>
      <c r="S34" s="257"/>
      <c r="T34" s="85" t="s">
        <v>62</v>
      </c>
      <c r="U34" s="84"/>
      <c r="V34" s="244"/>
      <c r="W34" s="244"/>
      <c r="X34" s="82"/>
      <c r="Y34" s="83"/>
      <c r="Z34" s="225"/>
      <c r="AA34" s="208"/>
      <c r="AB34" s="251"/>
      <c r="AC34" s="82"/>
      <c r="AD34" s="82"/>
      <c r="AE34" s="82"/>
      <c r="AF34" s="82"/>
      <c r="AG34" s="82"/>
      <c r="AH34" s="82"/>
      <c r="AI34" s="82"/>
      <c r="AJ34" s="82"/>
      <c r="AK34" s="163"/>
      <c r="AL34" s="163"/>
      <c r="AM34" s="163"/>
      <c r="AN34" s="163"/>
      <c r="AO34" s="163"/>
      <c r="AP34" s="163"/>
      <c r="AQ34" s="163"/>
      <c r="AR34" s="163"/>
      <c r="AT34" s="42"/>
    </row>
    <row r="35" spans="1:46" ht="19.5" customHeight="1" thickBot="1">
      <c r="A35" s="86"/>
      <c r="B35" s="216" t="s">
        <v>68</v>
      </c>
      <c r="C35" s="217"/>
      <c r="D35" s="217"/>
      <c r="E35" s="217"/>
      <c r="F35" s="220"/>
      <c r="G35" s="220"/>
      <c r="H35" s="220"/>
      <c r="I35" s="220"/>
      <c r="J35" s="220"/>
      <c r="K35" s="220"/>
      <c r="L35" s="221"/>
      <c r="M35" s="222">
        <v>54000</v>
      </c>
      <c r="N35" s="223"/>
      <c r="O35" s="223"/>
      <c r="P35" s="223"/>
      <c r="Q35" s="223"/>
      <c r="R35" s="223"/>
      <c r="S35" s="224"/>
      <c r="T35" s="93" t="s">
        <v>65</v>
      </c>
      <c r="U35" s="92"/>
      <c r="V35" s="91"/>
      <c r="W35" s="91"/>
      <c r="X35" s="90"/>
      <c r="Y35" s="89"/>
      <c r="Z35" s="225" t="s">
        <v>67</v>
      </c>
      <c r="AA35" s="206" t="str">
        <f>IF($V$36&gt;=(200/3),"○","×")</f>
        <v>○</v>
      </c>
      <c r="AB35" s="251"/>
      <c r="AC35" s="82"/>
      <c r="AD35" s="82"/>
      <c r="AE35" s="82"/>
      <c r="AF35" s="82"/>
      <c r="AG35" s="82"/>
      <c r="AH35" s="82"/>
      <c r="AI35" s="82"/>
      <c r="AJ35" s="82"/>
      <c r="AK35" s="163"/>
      <c r="AL35" s="163"/>
      <c r="AM35" s="163"/>
      <c r="AN35" s="163"/>
      <c r="AO35" s="163"/>
      <c r="AP35" s="163"/>
      <c r="AQ35" s="163"/>
      <c r="AR35" s="163"/>
      <c r="AT35" s="42"/>
    </row>
    <row r="36" spans="1:46" ht="19.5" customHeight="1" thickBot="1">
      <c r="A36" s="86"/>
      <c r="B36" s="218"/>
      <c r="C36" s="219"/>
      <c r="D36" s="219"/>
      <c r="E36" s="219"/>
      <c r="F36" s="427" t="s">
        <v>66</v>
      </c>
      <c r="G36" s="428"/>
      <c r="H36" s="428"/>
      <c r="I36" s="428"/>
      <c r="J36" s="428"/>
      <c r="K36" s="428"/>
      <c r="L36" s="428"/>
      <c r="M36" s="236">
        <v>36000</v>
      </c>
      <c r="N36" s="237"/>
      <c r="O36" s="237"/>
      <c r="P36" s="237"/>
      <c r="Q36" s="237"/>
      <c r="R36" s="237"/>
      <c r="S36" s="238"/>
      <c r="T36" s="88" t="s">
        <v>65</v>
      </c>
      <c r="U36" s="84" t="s">
        <v>34</v>
      </c>
      <c r="V36" s="245">
        <f>IFERROR($M$36/$M$35*100,0)</f>
        <v>66.666666666666657</v>
      </c>
      <c r="W36" s="246"/>
      <c r="X36" s="82" t="s">
        <v>31</v>
      </c>
      <c r="Y36" s="83" t="s">
        <v>64</v>
      </c>
      <c r="Z36" s="225"/>
      <c r="AA36" s="207"/>
      <c r="AB36" s="251"/>
      <c r="AC36" s="82"/>
      <c r="AD36" s="82"/>
      <c r="AE36" s="82"/>
      <c r="AF36" s="82"/>
      <c r="AG36" s="82"/>
      <c r="AH36" s="82"/>
      <c r="AI36" s="82"/>
      <c r="AJ36" s="82"/>
      <c r="AK36" s="87"/>
      <c r="AL36" s="87"/>
      <c r="AM36" s="87"/>
      <c r="AN36" s="87"/>
      <c r="AO36" s="87"/>
      <c r="AP36" s="87"/>
      <c r="AQ36" s="87"/>
      <c r="AR36" s="87"/>
      <c r="AT36" s="42"/>
    </row>
    <row r="37" spans="1:46" ht="19.5" customHeight="1" thickBot="1">
      <c r="A37" s="86"/>
      <c r="B37" s="218"/>
      <c r="C37" s="219"/>
      <c r="D37" s="219"/>
      <c r="E37" s="219"/>
      <c r="F37" s="429"/>
      <c r="G37" s="430"/>
      <c r="H37" s="430"/>
      <c r="I37" s="430"/>
      <c r="J37" s="430"/>
      <c r="K37" s="430"/>
      <c r="L37" s="430"/>
      <c r="M37" s="247" t="s">
        <v>63</v>
      </c>
      <c r="N37" s="248"/>
      <c r="O37" s="249"/>
      <c r="P37" s="255">
        <f>IF(OR(M36=0,AC38=0),"",$M$36/AC38)</f>
        <v>3000</v>
      </c>
      <c r="Q37" s="256"/>
      <c r="R37" s="256"/>
      <c r="S37" s="257"/>
      <c r="T37" s="85" t="s">
        <v>62</v>
      </c>
      <c r="U37" s="84"/>
      <c r="V37" s="244"/>
      <c r="W37" s="244"/>
      <c r="X37" s="82"/>
      <c r="Y37" s="83"/>
      <c r="Z37" s="231"/>
      <c r="AA37" s="208"/>
      <c r="AB37" s="251"/>
      <c r="AC37" s="82"/>
      <c r="AD37" s="82"/>
      <c r="AE37" s="82"/>
      <c r="AF37" s="82"/>
      <c r="AG37" s="82"/>
      <c r="AH37" s="82"/>
      <c r="AI37" s="77"/>
      <c r="AJ37" s="43"/>
      <c r="AR37" s="42"/>
    </row>
    <row r="38" spans="1:46" s="45" customFormat="1" ht="19.5" customHeight="1">
      <c r="A38" s="81" t="s">
        <v>61</v>
      </c>
      <c r="B38" s="182" t="s">
        <v>60</v>
      </c>
      <c r="C38" s="182"/>
      <c r="D38" s="182"/>
      <c r="E38" s="182"/>
      <c r="F38" s="182"/>
      <c r="G38" s="182"/>
      <c r="H38" s="182"/>
      <c r="I38" s="182"/>
      <c r="J38" s="182"/>
      <c r="K38" s="182"/>
      <c r="L38" s="182"/>
      <c r="M38" s="259" t="s">
        <v>7</v>
      </c>
      <c r="N38" s="241"/>
      <c r="O38" s="241"/>
      <c r="P38" s="239">
        <v>4</v>
      </c>
      <c r="Q38" s="240"/>
      <c r="R38" s="241" t="s">
        <v>59</v>
      </c>
      <c r="S38" s="192"/>
      <c r="T38" s="239">
        <v>4</v>
      </c>
      <c r="U38" s="240"/>
      <c r="V38" s="80" t="s">
        <v>57</v>
      </c>
      <c r="W38" s="241" t="s">
        <v>58</v>
      </c>
      <c r="X38" s="241"/>
      <c r="Y38" s="239">
        <v>3</v>
      </c>
      <c r="Z38" s="240"/>
      <c r="AA38" s="79" t="s">
        <v>57</v>
      </c>
      <c r="AB38" s="78" t="s">
        <v>34</v>
      </c>
      <c r="AC38" s="241">
        <f>IF(OR(T38=0,Y38=0),"",(IF(T38&gt;Y38,13-T38+Y38,Y38-T38+1)))</f>
        <v>12</v>
      </c>
      <c r="AD38" s="241"/>
      <c r="AE38" s="242" t="s">
        <v>56</v>
      </c>
      <c r="AF38" s="243"/>
      <c r="AG38" s="77"/>
      <c r="AH38" s="77"/>
      <c r="AI38" s="77"/>
      <c r="AJ38" s="77"/>
    </row>
    <row r="39" spans="1:46" ht="3" customHeight="1">
      <c r="A39" s="76"/>
      <c r="B39" s="75"/>
      <c r="C39" s="75"/>
      <c r="D39" s="75"/>
      <c r="E39" s="75"/>
      <c r="F39" s="75"/>
      <c r="G39" s="75"/>
      <c r="H39" s="75"/>
      <c r="I39" s="75"/>
      <c r="J39" s="75"/>
      <c r="K39" s="75"/>
      <c r="L39" s="75"/>
      <c r="M39" s="74"/>
      <c r="N39" s="74"/>
      <c r="O39" s="74"/>
      <c r="P39" s="74"/>
      <c r="Q39" s="74"/>
      <c r="R39" s="74"/>
      <c r="S39" s="74"/>
      <c r="T39" s="74"/>
      <c r="U39" s="74"/>
      <c r="V39" s="74"/>
      <c r="W39" s="74"/>
      <c r="X39" s="74"/>
      <c r="Y39" s="74"/>
      <c r="Z39" s="74"/>
      <c r="AA39" s="74"/>
      <c r="AB39" s="74"/>
      <c r="AC39" s="74"/>
      <c r="AD39" s="74"/>
      <c r="AE39" s="74"/>
      <c r="AF39" s="74"/>
      <c r="AG39" s="74"/>
      <c r="AH39" s="74"/>
      <c r="AI39" s="74"/>
      <c r="AJ39" s="74"/>
      <c r="AT39" s="42"/>
    </row>
    <row r="40" spans="1:46" ht="13.5" customHeight="1">
      <c r="A40" s="73"/>
      <c r="B40" s="72" t="s">
        <v>55</v>
      </c>
      <c r="C40" s="72"/>
      <c r="D40" s="72"/>
      <c r="E40" s="72"/>
      <c r="F40" s="72"/>
      <c r="G40" s="72"/>
      <c r="H40" s="72"/>
      <c r="I40" s="72"/>
      <c r="J40" s="72"/>
      <c r="K40" s="72"/>
      <c r="L40" s="72"/>
      <c r="M40" s="72"/>
      <c r="N40" s="72"/>
      <c r="O40" s="72"/>
      <c r="P40" s="72"/>
      <c r="Q40" s="72"/>
      <c r="R40" s="72"/>
      <c r="S40" s="72"/>
      <c r="T40" s="72"/>
      <c r="U40" s="72"/>
      <c r="V40" s="72"/>
      <c r="W40" s="72"/>
      <c r="X40" s="72"/>
      <c r="Y40" s="72"/>
      <c r="Z40" s="72"/>
      <c r="AA40" s="72"/>
      <c r="AB40" s="72"/>
      <c r="AC40" s="72"/>
      <c r="AD40" s="72"/>
      <c r="AE40" s="72"/>
      <c r="AF40" s="72"/>
      <c r="AG40" s="72"/>
      <c r="AH40" s="72"/>
      <c r="AI40" s="72"/>
      <c r="AJ40" s="72"/>
      <c r="AT40" s="42"/>
    </row>
    <row r="41" spans="1:46" ht="27" customHeight="1">
      <c r="A41" s="70"/>
      <c r="B41" s="425" t="s">
        <v>54</v>
      </c>
      <c r="C41" s="425"/>
      <c r="D41" s="425"/>
      <c r="E41" s="425"/>
      <c r="F41" s="425"/>
      <c r="G41" s="425"/>
      <c r="H41" s="425"/>
      <c r="I41" s="425"/>
      <c r="J41" s="425"/>
      <c r="K41" s="425"/>
      <c r="L41" s="425"/>
      <c r="M41" s="425"/>
      <c r="N41" s="425"/>
      <c r="O41" s="425"/>
      <c r="P41" s="425"/>
      <c r="Q41" s="425"/>
      <c r="R41" s="425"/>
      <c r="S41" s="425"/>
      <c r="T41" s="425"/>
      <c r="U41" s="425"/>
      <c r="V41" s="425"/>
      <c r="W41" s="425"/>
      <c r="X41" s="425"/>
      <c r="Y41" s="425"/>
      <c r="Z41" s="425"/>
      <c r="AA41" s="425"/>
      <c r="AB41" s="425"/>
      <c r="AC41" s="425"/>
      <c r="AD41" s="425"/>
      <c r="AE41" s="425"/>
      <c r="AF41" s="425"/>
      <c r="AG41" s="425"/>
      <c r="AH41" s="425"/>
      <c r="AI41" s="425"/>
      <c r="AJ41" s="71"/>
    </row>
    <row r="42" spans="1:46" ht="3.75" customHeight="1">
      <c r="A42" s="70"/>
      <c r="B42" s="258"/>
      <c r="C42" s="258"/>
      <c r="D42" s="258"/>
      <c r="E42" s="258"/>
      <c r="F42" s="258"/>
      <c r="G42" s="258"/>
      <c r="H42" s="258"/>
      <c r="I42" s="258"/>
      <c r="J42" s="258"/>
      <c r="K42" s="258"/>
      <c r="L42" s="258"/>
      <c r="M42" s="258"/>
      <c r="N42" s="258"/>
      <c r="O42" s="258"/>
      <c r="P42" s="258"/>
      <c r="Q42" s="258"/>
      <c r="R42" s="258"/>
      <c r="S42" s="258"/>
      <c r="T42" s="258"/>
      <c r="U42" s="258"/>
      <c r="V42" s="258"/>
      <c r="W42" s="258"/>
      <c r="X42" s="258"/>
      <c r="Y42" s="258"/>
      <c r="Z42" s="258"/>
      <c r="AA42" s="258"/>
      <c r="AB42" s="258"/>
      <c r="AC42" s="258"/>
      <c r="AD42" s="258"/>
      <c r="AE42" s="258"/>
      <c r="AF42" s="258"/>
      <c r="AG42" s="258"/>
      <c r="AH42" s="258"/>
      <c r="AI42" s="258"/>
      <c r="AJ42" s="258"/>
      <c r="AT42" s="42"/>
    </row>
    <row r="43" spans="1:46" ht="5.25" customHeight="1">
      <c r="A43" s="70"/>
      <c r="B43" s="258"/>
      <c r="C43" s="258"/>
      <c r="D43" s="258"/>
      <c r="E43" s="258"/>
      <c r="F43" s="258"/>
      <c r="G43" s="258"/>
      <c r="H43" s="258"/>
      <c r="I43" s="258"/>
      <c r="J43" s="258"/>
      <c r="K43" s="258"/>
      <c r="L43" s="258"/>
      <c r="M43" s="258"/>
      <c r="N43" s="258"/>
      <c r="O43" s="258"/>
      <c r="P43" s="258"/>
      <c r="Q43" s="258"/>
      <c r="R43" s="258"/>
      <c r="S43" s="258"/>
      <c r="T43" s="258"/>
      <c r="U43" s="258"/>
      <c r="V43" s="258"/>
      <c r="W43" s="258"/>
      <c r="X43" s="258"/>
      <c r="Y43" s="258"/>
      <c r="Z43" s="258"/>
      <c r="AA43" s="258"/>
      <c r="AB43" s="258"/>
      <c r="AC43" s="258"/>
      <c r="AD43" s="258"/>
      <c r="AE43" s="258"/>
      <c r="AF43" s="258"/>
      <c r="AG43" s="258"/>
      <c r="AH43" s="258"/>
      <c r="AI43" s="258"/>
      <c r="AJ43" s="258"/>
      <c r="AT43" s="42"/>
    </row>
    <row r="44" spans="1:46" s="45" customFormat="1" ht="19.5" customHeight="1">
      <c r="A44" s="69" t="s">
        <v>53</v>
      </c>
      <c r="B44" s="58"/>
      <c r="C44" s="68"/>
      <c r="D44" s="68"/>
      <c r="E44" s="68"/>
      <c r="F44" s="68"/>
      <c r="G44" s="68"/>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c r="AH44" s="68"/>
      <c r="AI44" s="68"/>
      <c r="AJ44" s="68"/>
      <c r="AK44" s="1"/>
      <c r="AL44" s="1"/>
      <c r="AM44" s="1"/>
      <c r="AN44" s="1"/>
      <c r="AO44" s="1"/>
    </row>
    <row r="45" spans="1:46" s="45" customFormat="1" ht="20.100000000000001" customHeight="1">
      <c r="A45" s="272" t="s">
        <v>136</v>
      </c>
      <c r="B45" s="273"/>
      <c r="C45" s="273"/>
      <c r="D45" s="274"/>
      <c r="E45" s="431" t="s">
        <v>51</v>
      </c>
      <c r="F45" s="432"/>
      <c r="G45" s="432"/>
      <c r="H45" s="433"/>
      <c r="I45" s="64"/>
      <c r="J45" s="434" t="s">
        <v>50</v>
      </c>
      <c r="K45" s="434"/>
      <c r="L45" s="434"/>
      <c r="M45" s="64"/>
      <c r="N45" s="435" t="s">
        <v>49</v>
      </c>
      <c r="O45" s="435"/>
      <c r="P45" s="435"/>
      <c r="Q45" s="435"/>
      <c r="R45" s="435"/>
      <c r="S45" s="435"/>
      <c r="T45" s="64"/>
      <c r="U45" s="435" t="s">
        <v>48</v>
      </c>
      <c r="V45" s="435"/>
      <c r="W45" s="435"/>
      <c r="X45" s="435"/>
      <c r="Y45" s="435"/>
      <c r="Z45" s="435"/>
      <c r="AA45" s="67"/>
      <c r="AB45" s="67"/>
      <c r="AC45" s="67"/>
      <c r="AD45" s="65"/>
      <c r="AE45" s="67"/>
      <c r="AF45" s="67"/>
      <c r="AG45" s="67"/>
      <c r="AH45" s="65"/>
      <c r="AI45" s="65"/>
      <c r="AJ45" s="66"/>
      <c r="AK45" s="1"/>
      <c r="AL45" s="1"/>
      <c r="AM45" s="1"/>
      <c r="AN45" s="1"/>
      <c r="AO45" s="1"/>
    </row>
    <row r="46" spans="1:46" s="45" customFormat="1" ht="20.100000000000001" customHeight="1">
      <c r="A46" s="278"/>
      <c r="B46" s="279"/>
      <c r="C46" s="279"/>
      <c r="D46" s="280"/>
      <c r="E46" s="436" t="s">
        <v>40</v>
      </c>
      <c r="F46" s="436"/>
      <c r="G46" s="436"/>
      <c r="H46" s="436"/>
      <c r="I46" s="64"/>
      <c r="J46" s="434" t="s">
        <v>47</v>
      </c>
      <c r="K46" s="434"/>
      <c r="L46" s="434"/>
      <c r="M46" s="64"/>
      <c r="N46" s="434" t="s">
        <v>46</v>
      </c>
      <c r="O46" s="434"/>
      <c r="P46" s="434"/>
      <c r="Q46" s="434"/>
      <c r="R46" s="434"/>
      <c r="S46" s="434"/>
      <c r="T46" s="64"/>
      <c r="U46" s="269" t="s">
        <v>45</v>
      </c>
      <c r="V46" s="269"/>
      <c r="W46" s="269"/>
      <c r="X46" s="269"/>
      <c r="Y46" s="269"/>
      <c r="Z46" s="269"/>
      <c r="AA46" s="64"/>
      <c r="AB46" s="269" t="s">
        <v>40</v>
      </c>
      <c r="AC46" s="269"/>
      <c r="AD46" s="269"/>
      <c r="AE46" s="65" t="s">
        <v>34</v>
      </c>
      <c r="AF46" s="64"/>
      <c r="AG46" s="64"/>
      <c r="AH46" s="64"/>
      <c r="AI46" s="64"/>
      <c r="AJ46" s="63" t="s">
        <v>31</v>
      </c>
      <c r="AK46" s="1"/>
      <c r="AL46" s="1"/>
      <c r="AM46" s="1"/>
      <c r="AN46" s="1"/>
      <c r="AO46" s="1"/>
    </row>
    <row r="47" spans="1:46" s="45" customFormat="1" ht="18" customHeight="1">
      <c r="A47" s="437" t="s">
        <v>135</v>
      </c>
      <c r="B47" s="437"/>
      <c r="C47" s="437"/>
      <c r="D47" s="437"/>
      <c r="E47" s="281" t="s">
        <v>43</v>
      </c>
      <c r="F47" s="282"/>
      <c r="G47" s="282"/>
      <c r="H47" s="282"/>
      <c r="I47" s="282"/>
      <c r="J47" s="282"/>
      <c r="K47" s="282"/>
      <c r="L47" s="282"/>
      <c r="M47" s="282"/>
      <c r="N47" s="282"/>
      <c r="O47" s="282"/>
      <c r="P47" s="282"/>
      <c r="Q47" s="282"/>
      <c r="R47" s="282"/>
      <c r="S47" s="282"/>
      <c r="T47" s="282"/>
      <c r="U47" s="282"/>
      <c r="V47" s="282"/>
      <c r="W47" s="282"/>
      <c r="X47" s="282"/>
      <c r="Y47" s="282"/>
      <c r="Z47" s="282"/>
      <c r="AA47" s="282"/>
      <c r="AB47" s="282"/>
      <c r="AC47" s="282"/>
      <c r="AD47" s="282"/>
      <c r="AE47" s="282"/>
      <c r="AF47" s="282"/>
      <c r="AG47" s="282"/>
      <c r="AH47" s="282"/>
      <c r="AI47" s="282"/>
      <c r="AJ47" s="283"/>
    </row>
    <row r="48" spans="1:46" s="45" customFormat="1" ht="18" customHeight="1">
      <c r="A48" s="437"/>
      <c r="B48" s="437"/>
      <c r="C48" s="437"/>
      <c r="D48" s="437"/>
      <c r="E48" s="62"/>
      <c r="F48" s="49" t="s">
        <v>42</v>
      </c>
      <c r="G48" s="59"/>
      <c r="H48" s="59"/>
      <c r="I48" s="59"/>
      <c r="J48" s="59"/>
      <c r="K48" s="62"/>
      <c r="L48" s="49" t="s">
        <v>41</v>
      </c>
      <c r="M48" s="59"/>
      <c r="N48" s="59"/>
      <c r="O48" s="49"/>
      <c r="P48" s="49"/>
      <c r="Q48" s="57"/>
      <c r="R48" s="61"/>
      <c r="S48" s="49" t="s">
        <v>40</v>
      </c>
      <c r="T48" s="49"/>
      <c r="U48" s="49" t="s">
        <v>34</v>
      </c>
      <c r="V48" s="438"/>
      <c r="W48" s="438"/>
      <c r="X48" s="438"/>
      <c r="Y48" s="438"/>
      <c r="Z48" s="438"/>
      <c r="AA48" s="438"/>
      <c r="AB48" s="438"/>
      <c r="AC48" s="438"/>
      <c r="AD48" s="438"/>
      <c r="AE48" s="438"/>
      <c r="AF48" s="438"/>
      <c r="AG48" s="438"/>
      <c r="AH48" s="438"/>
      <c r="AI48" s="438"/>
      <c r="AJ48" s="60" t="s">
        <v>31</v>
      </c>
      <c r="AK48" s="1"/>
      <c r="AL48" s="1"/>
      <c r="AM48" s="1"/>
      <c r="AN48" s="1"/>
    </row>
    <row r="49" spans="1:46" s="45" customFormat="1" ht="18" customHeight="1">
      <c r="A49" s="437"/>
      <c r="B49" s="437"/>
      <c r="C49" s="437"/>
      <c r="D49" s="437"/>
      <c r="E49" s="57" t="s">
        <v>39</v>
      </c>
      <c r="F49" s="57"/>
      <c r="G49" s="59"/>
      <c r="H49" s="59"/>
      <c r="I49" s="59"/>
      <c r="J49" s="59"/>
      <c r="K49" s="58"/>
      <c r="L49" s="59"/>
      <c r="M49" s="58"/>
      <c r="N49" s="58"/>
      <c r="O49" s="49"/>
      <c r="P49" s="57"/>
      <c r="Q49" s="57"/>
      <c r="R49" s="57"/>
      <c r="S49" s="56"/>
      <c r="T49" s="56"/>
      <c r="U49" s="56"/>
      <c r="V49" s="56"/>
      <c r="W49" s="56"/>
      <c r="X49" s="56"/>
      <c r="Y49" s="56"/>
      <c r="Z49" s="56"/>
      <c r="AA49" s="56"/>
      <c r="AB49" s="56"/>
      <c r="AC49" s="56"/>
      <c r="AD49" s="56"/>
      <c r="AE49" s="56"/>
      <c r="AF49" s="56"/>
      <c r="AG49" s="56"/>
      <c r="AH49" s="56"/>
      <c r="AI49" s="56"/>
      <c r="AJ49" s="55"/>
    </row>
    <row r="50" spans="1:46" s="45" customFormat="1" ht="67.5" customHeight="1">
      <c r="A50" s="437"/>
      <c r="B50" s="437"/>
      <c r="C50" s="437"/>
      <c r="D50" s="437"/>
      <c r="E50" s="286" t="s">
        <v>134</v>
      </c>
      <c r="F50" s="439"/>
      <c r="G50" s="439"/>
      <c r="H50" s="439"/>
      <c r="I50" s="439"/>
      <c r="J50" s="439"/>
      <c r="K50" s="439"/>
      <c r="L50" s="439"/>
      <c r="M50" s="439"/>
      <c r="N50" s="439"/>
      <c r="O50" s="439"/>
      <c r="P50" s="439"/>
      <c r="Q50" s="439"/>
      <c r="R50" s="439"/>
      <c r="S50" s="439"/>
      <c r="T50" s="439"/>
      <c r="U50" s="439"/>
      <c r="V50" s="439"/>
      <c r="W50" s="439"/>
      <c r="X50" s="439"/>
      <c r="Y50" s="439"/>
      <c r="Z50" s="439"/>
      <c r="AA50" s="439"/>
      <c r="AB50" s="439"/>
      <c r="AC50" s="439"/>
      <c r="AD50" s="439"/>
      <c r="AE50" s="439"/>
      <c r="AF50" s="439"/>
      <c r="AG50" s="439"/>
      <c r="AH50" s="439"/>
      <c r="AI50" s="439"/>
      <c r="AJ50" s="439"/>
    </row>
    <row r="51" spans="1:46" s="45" customFormat="1" ht="18" customHeight="1">
      <c r="A51" s="437"/>
      <c r="B51" s="437"/>
      <c r="C51" s="437"/>
      <c r="D51" s="437"/>
      <c r="E51" s="287" t="s">
        <v>38</v>
      </c>
      <c r="F51" s="288"/>
      <c r="G51" s="288"/>
      <c r="H51" s="288"/>
      <c r="I51" s="288"/>
      <c r="J51" s="288"/>
      <c r="K51" s="288"/>
      <c r="L51" s="288"/>
      <c r="M51" s="288"/>
      <c r="N51" s="288"/>
      <c r="O51" s="288"/>
      <c r="P51" s="288"/>
      <c r="Q51" s="288"/>
      <c r="R51" s="288"/>
      <c r="S51" s="288"/>
      <c r="T51" s="288"/>
      <c r="U51" s="288"/>
      <c r="V51" s="288"/>
      <c r="W51" s="288"/>
      <c r="X51" s="288"/>
      <c r="Y51" s="288"/>
      <c r="Z51" s="288"/>
      <c r="AA51" s="288"/>
      <c r="AB51" s="288"/>
      <c r="AC51" s="288"/>
      <c r="AD51" s="288"/>
      <c r="AE51" s="288"/>
      <c r="AF51" s="288"/>
      <c r="AG51" s="288"/>
      <c r="AH51" s="288"/>
      <c r="AI51" s="288"/>
      <c r="AJ51" s="289"/>
    </row>
    <row r="52" spans="1:46" s="45" customFormat="1" ht="18" customHeight="1">
      <c r="A52" s="437"/>
      <c r="B52" s="437"/>
      <c r="C52" s="437"/>
      <c r="D52" s="437"/>
      <c r="E52" s="290" t="s">
        <v>37</v>
      </c>
      <c r="F52" s="291"/>
      <c r="G52" s="291"/>
      <c r="H52" s="291"/>
      <c r="I52" s="291"/>
      <c r="J52" s="291"/>
      <c r="K52" s="291"/>
      <c r="L52" s="291"/>
      <c r="M52" s="291"/>
      <c r="N52" s="291"/>
      <c r="O52" s="291"/>
      <c r="P52" s="291"/>
      <c r="Q52" s="291"/>
      <c r="R52" s="291"/>
      <c r="S52" s="291"/>
      <c r="T52" s="291"/>
      <c r="U52" s="291"/>
      <c r="V52" s="291"/>
      <c r="W52" s="291"/>
      <c r="X52" s="291"/>
      <c r="Y52" s="291"/>
      <c r="Z52" s="291"/>
      <c r="AA52" s="291"/>
      <c r="AB52" s="291"/>
      <c r="AC52" s="291"/>
      <c r="AD52" s="291"/>
      <c r="AE52" s="291"/>
      <c r="AF52" s="291"/>
      <c r="AG52" s="291"/>
      <c r="AH52" s="291"/>
      <c r="AI52" s="291"/>
      <c r="AJ52" s="292"/>
    </row>
    <row r="53" spans="1:46" s="45" customFormat="1" ht="18" customHeight="1">
      <c r="A53" s="437"/>
      <c r="B53" s="437"/>
      <c r="C53" s="437"/>
      <c r="D53" s="437"/>
      <c r="E53" s="293" t="s">
        <v>36</v>
      </c>
      <c r="F53" s="294"/>
      <c r="G53" s="294"/>
      <c r="H53" s="294"/>
      <c r="I53" s="294"/>
      <c r="J53" s="294"/>
      <c r="K53" s="294"/>
      <c r="L53" s="54"/>
      <c r="M53" s="296" t="s">
        <v>173</v>
      </c>
      <c r="N53" s="296"/>
      <c r="O53" s="296"/>
      <c r="P53" s="297">
        <v>5</v>
      </c>
      <c r="Q53" s="297"/>
      <c r="R53" s="52" t="s">
        <v>6</v>
      </c>
      <c r="S53" s="297">
        <v>1</v>
      </c>
      <c r="T53" s="297"/>
      <c r="U53" s="52" t="s">
        <v>35</v>
      </c>
      <c r="V53" s="52" t="s">
        <v>34</v>
      </c>
      <c r="W53" s="53"/>
      <c r="X53" s="298" t="s">
        <v>33</v>
      </c>
      <c r="Y53" s="298"/>
      <c r="Z53" s="298"/>
      <c r="AA53" s="53"/>
      <c r="AB53" s="298" t="s">
        <v>32</v>
      </c>
      <c r="AC53" s="298"/>
      <c r="AD53" s="52" t="s">
        <v>31</v>
      </c>
      <c r="AE53" s="299"/>
      <c r="AF53" s="299"/>
      <c r="AG53" s="299"/>
      <c r="AH53" s="299"/>
      <c r="AI53" s="299"/>
      <c r="AJ53" s="300"/>
    </row>
    <row r="54" spans="1:46" s="45" customFormat="1" ht="6" customHeight="1">
      <c r="A54" s="51"/>
      <c r="B54" s="51"/>
      <c r="C54" s="51"/>
      <c r="D54" s="51"/>
      <c r="E54" s="50"/>
      <c r="F54" s="46"/>
      <c r="G54" s="46"/>
      <c r="H54" s="46"/>
      <c r="I54" s="46"/>
      <c r="J54" s="46"/>
      <c r="K54" s="46"/>
      <c r="L54" s="49"/>
      <c r="M54" s="49"/>
      <c r="N54" s="46"/>
      <c r="O54" s="47"/>
      <c r="P54" s="47"/>
      <c r="Q54" s="47"/>
      <c r="R54" s="47"/>
      <c r="S54" s="47"/>
      <c r="T54" s="47"/>
      <c r="U54" s="46"/>
      <c r="V54" s="46"/>
      <c r="W54" s="48"/>
      <c r="X54" s="46"/>
      <c r="Y54" s="46"/>
      <c r="Z54" s="46"/>
      <c r="AA54" s="47"/>
      <c r="AB54" s="46"/>
      <c r="AC54" s="46"/>
      <c r="AD54" s="46"/>
      <c r="AE54" s="46"/>
      <c r="AF54" s="46"/>
      <c r="AG54" s="46"/>
      <c r="AH54" s="46"/>
      <c r="AI54" s="46"/>
      <c r="AJ54" s="46"/>
    </row>
    <row r="55" spans="1:46" ht="12" customHeight="1" thickBot="1">
      <c r="A55" s="44"/>
      <c r="B55" s="44"/>
      <c r="C55" s="44"/>
      <c r="D55" s="44"/>
      <c r="E55" s="44"/>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44"/>
      <c r="AI55" s="44"/>
      <c r="AJ55" s="44"/>
      <c r="AT55" s="42"/>
    </row>
    <row r="56" spans="1:46" ht="3.75" customHeight="1">
      <c r="A56" s="43"/>
      <c r="B56" s="43"/>
      <c r="C56" s="43"/>
      <c r="D56" s="43"/>
      <c r="E56" s="43"/>
      <c r="F56" s="43"/>
      <c r="G56" s="43"/>
      <c r="H56" s="43"/>
      <c r="I56" s="43"/>
      <c r="J56" s="43"/>
      <c r="K56" s="43"/>
      <c r="L56" s="43"/>
      <c r="M56" s="43"/>
      <c r="N56" s="43"/>
      <c r="O56" s="43"/>
      <c r="P56" s="43"/>
      <c r="Q56" s="43"/>
      <c r="R56" s="43"/>
      <c r="S56" s="43"/>
      <c r="T56" s="43"/>
      <c r="U56" s="43"/>
      <c r="V56" s="43"/>
      <c r="W56" s="43"/>
      <c r="X56" s="43"/>
      <c r="Y56" s="43"/>
      <c r="Z56" s="43"/>
      <c r="AA56" s="43"/>
      <c r="AB56" s="43"/>
      <c r="AC56" s="43"/>
      <c r="AD56" s="43"/>
      <c r="AE56" s="43"/>
      <c r="AF56" s="43"/>
      <c r="AG56" s="43"/>
      <c r="AH56" s="43"/>
      <c r="AI56" s="43"/>
      <c r="AJ56" s="43"/>
      <c r="AT56" s="42"/>
    </row>
    <row r="57" spans="1:46" ht="15.75" customHeight="1">
      <c r="A57" s="24"/>
      <c r="B57" s="25" t="s">
        <v>30</v>
      </c>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row>
    <row r="58" spans="1:46" ht="13.8" thickBot="1">
      <c r="A58" s="24"/>
      <c r="B58" s="301" t="s">
        <v>29</v>
      </c>
      <c r="C58" s="302"/>
      <c r="D58" s="302"/>
      <c r="E58" s="302"/>
      <c r="F58" s="302"/>
      <c r="G58" s="302"/>
      <c r="H58" s="302"/>
      <c r="I58" s="302"/>
      <c r="J58" s="302"/>
      <c r="K58" s="302"/>
      <c r="L58" s="302"/>
      <c r="M58" s="302"/>
      <c r="N58" s="302"/>
      <c r="O58" s="302"/>
      <c r="P58" s="302"/>
      <c r="Q58" s="302"/>
      <c r="R58" s="302"/>
      <c r="S58" s="302"/>
      <c r="T58" s="302"/>
      <c r="U58" s="302"/>
      <c r="V58" s="302"/>
      <c r="W58" s="302"/>
      <c r="X58" s="302"/>
      <c r="Y58" s="303"/>
      <c r="Z58" s="304" t="s">
        <v>28</v>
      </c>
      <c r="AA58" s="305"/>
      <c r="AB58" s="305"/>
      <c r="AC58" s="305"/>
      <c r="AD58" s="305"/>
      <c r="AE58" s="305"/>
      <c r="AF58" s="305"/>
      <c r="AG58" s="305"/>
      <c r="AH58" s="306"/>
      <c r="AI58" s="39"/>
      <c r="AJ58" s="24"/>
    </row>
    <row r="59" spans="1:46" ht="16.5" customHeight="1">
      <c r="A59" s="24"/>
      <c r="B59" s="41"/>
      <c r="C59" s="307" t="s">
        <v>177</v>
      </c>
      <c r="D59" s="307"/>
      <c r="E59" s="307"/>
      <c r="F59" s="307"/>
      <c r="G59" s="307"/>
      <c r="H59" s="307"/>
      <c r="I59" s="307"/>
      <c r="J59" s="307"/>
      <c r="K59" s="307"/>
      <c r="L59" s="307"/>
      <c r="M59" s="307"/>
      <c r="N59" s="307"/>
      <c r="O59" s="307"/>
      <c r="P59" s="307"/>
      <c r="Q59" s="307"/>
      <c r="R59" s="307"/>
      <c r="S59" s="307"/>
      <c r="T59" s="307"/>
      <c r="U59" s="307"/>
      <c r="V59" s="307"/>
      <c r="W59" s="307"/>
      <c r="X59" s="307"/>
      <c r="Y59" s="308"/>
      <c r="Z59" s="234" t="s">
        <v>17</v>
      </c>
      <c r="AA59" s="235"/>
      <c r="AB59" s="235"/>
      <c r="AC59" s="235"/>
      <c r="AD59" s="235"/>
      <c r="AE59" s="235"/>
      <c r="AF59" s="235"/>
      <c r="AG59" s="235"/>
      <c r="AH59" s="440"/>
      <c r="AI59" s="39"/>
      <c r="AJ59" s="24"/>
    </row>
    <row r="60" spans="1:46" ht="16.5" customHeight="1">
      <c r="A60" s="24"/>
      <c r="B60" s="40"/>
      <c r="C60" s="312" t="s">
        <v>26</v>
      </c>
      <c r="D60" s="312"/>
      <c r="E60" s="312"/>
      <c r="F60" s="312"/>
      <c r="G60" s="312"/>
      <c r="H60" s="312"/>
      <c r="I60" s="312"/>
      <c r="J60" s="312"/>
      <c r="K60" s="312"/>
      <c r="L60" s="312"/>
      <c r="M60" s="312"/>
      <c r="N60" s="312"/>
      <c r="O60" s="312"/>
      <c r="P60" s="312"/>
      <c r="Q60" s="312"/>
      <c r="R60" s="312"/>
      <c r="S60" s="312"/>
      <c r="T60" s="312"/>
      <c r="U60" s="312"/>
      <c r="V60" s="312"/>
      <c r="W60" s="312"/>
      <c r="X60" s="312"/>
      <c r="Y60" s="313"/>
      <c r="Z60" s="314" t="s">
        <v>25</v>
      </c>
      <c r="AA60" s="315"/>
      <c r="AB60" s="315"/>
      <c r="AC60" s="315"/>
      <c r="AD60" s="315"/>
      <c r="AE60" s="315"/>
      <c r="AF60" s="315"/>
      <c r="AG60" s="315"/>
      <c r="AH60" s="316"/>
      <c r="AI60" s="39"/>
      <c r="AJ60" s="24"/>
    </row>
    <row r="61" spans="1:46" ht="16.5" customHeight="1">
      <c r="A61" s="24"/>
      <c r="B61" s="38"/>
      <c r="C61" s="317" t="s">
        <v>24</v>
      </c>
      <c r="D61" s="317"/>
      <c r="E61" s="317"/>
      <c r="F61" s="317"/>
      <c r="G61" s="317"/>
      <c r="H61" s="317"/>
      <c r="I61" s="317"/>
      <c r="J61" s="317"/>
      <c r="K61" s="317"/>
      <c r="L61" s="317"/>
      <c r="M61" s="317"/>
      <c r="N61" s="317"/>
      <c r="O61" s="317"/>
      <c r="P61" s="317"/>
      <c r="Q61" s="317"/>
      <c r="R61" s="317"/>
      <c r="S61" s="317"/>
      <c r="T61" s="317"/>
      <c r="U61" s="317"/>
      <c r="V61" s="317"/>
      <c r="W61" s="317"/>
      <c r="X61" s="317"/>
      <c r="Y61" s="318"/>
      <c r="Z61" s="319" t="s">
        <v>23</v>
      </c>
      <c r="AA61" s="320"/>
      <c r="AB61" s="320"/>
      <c r="AC61" s="320"/>
      <c r="AD61" s="320"/>
      <c r="AE61" s="320"/>
      <c r="AF61" s="320"/>
      <c r="AG61" s="320"/>
      <c r="AH61" s="321"/>
      <c r="AI61" s="24"/>
      <c r="AJ61" s="24"/>
    </row>
    <row r="62" spans="1:46" ht="16.5" customHeight="1">
      <c r="A62" s="24"/>
      <c r="B62" s="38"/>
      <c r="C62" s="317" t="s">
        <v>22</v>
      </c>
      <c r="D62" s="317"/>
      <c r="E62" s="317"/>
      <c r="F62" s="317"/>
      <c r="G62" s="317"/>
      <c r="H62" s="317"/>
      <c r="I62" s="317"/>
      <c r="J62" s="317"/>
      <c r="K62" s="317"/>
      <c r="L62" s="317"/>
      <c r="M62" s="317"/>
      <c r="N62" s="317"/>
      <c r="O62" s="317"/>
      <c r="P62" s="317"/>
      <c r="Q62" s="317"/>
      <c r="R62" s="317"/>
      <c r="S62" s="317"/>
      <c r="T62" s="317"/>
      <c r="U62" s="317"/>
      <c r="V62" s="317"/>
      <c r="W62" s="317"/>
      <c r="X62" s="317"/>
      <c r="Y62" s="318"/>
      <c r="Z62" s="319" t="s">
        <v>21</v>
      </c>
      <c r="AA62" s="320"/>
      <c r="AB62" s="320"/>
      <c r="AC62" s="320"/>
      <c r="AD62" s="320"/>
      <c r="AE62" s="320"/>
      <c r="AF62" s="320"/>
      <c r="AG62" s="320"/>
      <c r="AH62" s="321"/>
      <c r="AI62" s="24"/>
      <c r="AJ62" s="24"/>
    </row>
    <row r="63" spans="1:46" ht="16.5" customHeight="1">
      <c r="A63" s="24"/>
      <c r="B63" s="38"/>
      <c r="C63" s="317" t="s">
        <v>20</v>
      </c>
      <c r="D63" s="317"/>
      <c r="E63" s="317"/>
      <c r="F63" s="317"/>
      <c r="G63" s="317"/>
      <c r="H63" s="317"/>
      <c r="I63" s="317"/>
      <c r="J63" s="317"/>
      <c r="K63" s="317"/>
      <c r="L63" s="317"/>
      <c r="M63" s="317"/>
      <c r="N63" s="317"/>
      <c r="O63" s="317"/>
      <c r="P63" s="317"/>
      <c r="Q63" s="317"/>
      <c r="R63" s="317"/>
      <c r="S63" s="317"/>
      <c r="T63" s="317"/>
      <c r="U63" s="317"/>
      <c r="V63" s="317"/>
      <c r="W63" s="317"/>
      <c r="X63" s="317"/>
      <c r="Y63" s="318"/>
      <c r="Z63" s="319" t="s">
        <v>19</v>
      </c>
      <c r="AA63" s="320"/>
      <c r="AB63" s="320"/>
      <c r="AC63" s="320"/>
      <c r="AD63" s="320"/>
      <c r="AE63" s="320"/>
      <c r="AF63" s="320"/>
      <c r="AG63" s="320"/>
      <c r="AH63" s="321"/>
      <c r="AI63" s="24"/>
      <c r="AJ63" s="24"/>
    </row>
    <row r="64" spans="1:46" ht="40.049999999999997" customHeight="1">
      <c r="A64" s="24"/>
      <c r="B64" s="38"/>
      <c r="C64" s="328" t="s">
        <v>18</v>
      </c>
      <c r="D64" s="328"/>
      <c r="E64" s="328"/>
      <c r="F64" s="328"/>
      <c r="G64" s="328"/>
      <c r="H64" s="328"/>
      <c r="I64" s="328"/>
      <c r="J64" s="328"/>
      <c r="K64" s="328"/>
      <c r="L64" s="328"/>
      <c r="M64" s="328"/>
      <c r="N64" s="328"/>
      <c r="O64" s="328"/>
      <c r="P64" s="328"/>
      <c r="Q64" s="328"/>
      <c r="R64" s="328"/>
      <c r="S64" s="328"/>
      <c r="T64" s="328"/>
      <c r="U64" s="328"/>
      <c r="V64" s="328"/>
      <c r="W64" s="328"/>
      <c r="X64" s="328"/>
      <c r="Y64" s="329"/>
      <c r="Z64" s="330" t="s">
        <v>17</v>
      </c>
      <c r="AA64" s="331"/>
      <c r="AB64" s="331"/>
      <c r="AC64" s="331"/>
      <c r="AD64" s="331"/>
      <c r="AE64" s="331"/>
      <c r="AF64" s="331"/>
      <c r="AG64" s="331"/>
      <c r="AH64" s="332"/>
      <c r="AI64" s="24"/>
      <c r="AJ64" s="24"/>
    </row>
    <row r="65" spans="1:37" ht="25.5" customHeight="1">
      <c r="A65" s="24"/>
      <c r="B65" s="38"/>
      <c r="C65" s="328" t="s">
        <v>16</v>
      </c>
      <c r="D65" s="328"/>
      <c r="E65" s="328"/>
      <c r="F65" s="328"/>
      <c r="G65" s="328"/>
      <c r="H65" s="328"/>
      <c r="I65" s="328"/>
      <c r="J65" s="328"/>
      <c r="K65" s="328"/>
      <c r="L65" s="328"/>
      <c r="M65" s="328"/>
      <c r="N65" s="328"/>
      <c r="O65" s="328"/>
      <c r="P65" s="328"/>
      <c r="Q65" s="328"/>
      <c r="R65" s="328"/>
      <c r="S65" s="328"/>
      <c r="T65" s="328"/>
      <c r="U65" s="328"/>
      <c r="V65" s="328"/>
      <c r="W65" s="328"/>
      <c r="X65" s="328"/>
      <c r="Y65" s="329"/>
      <c r="Z65" s="343" t="s">
        <v>15</v>
      </c>
      <c r="AA65" s="344"/>
      <c r="AB65" s="344"/>
      <c r="AC65" s="344"/>
      <c r="AD65" s="344"/>
      <c r="AE65" s="344"/>
      <c r="AF65" s="344"/>
      <c r="AG65" s="344"/>
      <c r="AH65" s="345"/>
      <c r="AI65" s="24"/>
      <c r="AJ65" s="24"/>
      <c r="AK65" s="9"/>
    </row>
    <row r="66" spans="1:37" ht="16.5" customHeight="1" thickBot="1">
      <c r="A66" s="24"/>
      <c r="B66" s="37"/>
      <c r="C66" s="36" t="s">
        <v>14</v>
      </c>
      <c r="D66" s="31"/>
      <c r="E66" s="31"/>
      <c r="F66" s="31"/>
      <c r="G66" s="31"/>
      <c r="H66" s="31"/>
      <c r="I66" s="31"/>
      <c r="J66" s="31"/>
      <c r="K66" s="31"/>
      <c r="L66" s="31"/>
      <c r="M66" s="31"/>
      <c r="N66" s="31"/>
      <c r="O66" s="31"/>
      <c r="P66" s="31"/>
      <c r="Q66" s="31"/>
      <c r="R66" s="31"/>
      <c r="S66" s="31"/>
      <c r="T66" s="31"/>
      <c r="U66" s="31"/>
      <c r="V66" s="31"/>
      <c r="W66" s="31"/>
      <c r="X66" s="31"/>
      <c r="Y66" s="35"/>
      <c r="Z66" s="441" t="s">
        <v>13</v>
      </c>
      <c r="AA66" s="442"/>
      <c r="AB66" s="442"/>
      <c r="AC66" s="442"/>
      <c r="AD66" s="442"/>
      <c r="AE66" s="442"/>
      <c r="AF66" s="442"/>
      <c r="AG66" s="442"/>
      <c r="AH66" s="443"/>
      <c r="AI66" s="24"/>
      <c r="AJ66" s="24"/>
      <c r="AK66" s="9"/>
    </row>
    <row r="67" spans="1:37" ht="4.5" customHeight="1">
      <c r="A67" s="24"/>
      <c r="B67" s="24"/>
      <c r="C67" s="25"/>
      <c r="D67" s="24"/>
      <c r="E67" s="24"/>
      <c r="F67" s="24"/>
      <c r="G67" s="24"/>
      <c r="H67" s="24"/>
      <c r="I67" s="24"/>
      <c r="J67" s="24"/>
      <c r="K67" s="24"/>
      <c r="L67" s="24"/>
      <c r="M67" s="24"/>
      <c r="N67" s="24"/>
      <c r="O67" s="24"/>
      <c r="P67" s="24"/>
      <c r="Q67" s="24"/>
      <c r="R67" s="24"/>
      <c r="S67" s="24"/>
      <c r="T67" s="24"/>
      <c r="U67" s="24"/>
      <c r="V67" s="24"/>
      <c r="W67" s="24"/>
      <c r="X67" s="24"/>
      <c r="Y67" s="24"/>
      <c r="Z67" s="25"/>
      <c r="AA67" s="25"/>
      <c r="AB67" s="25"/>
      <c r="AC67" s="25"/>
      <c r="AD67" s="25"/>
      <c r="AE67" s="25"/>
      <c r="AF67" s="25"/>
      <c r="AG67" s="25"/>
      <c r="AH67" s="25"/>
      <c r="AI67" s="24"/>
      <c r="AJ67" s="24"/>
    </row>
    <row r="68" spans="1:37" ht="12" customHeight="1">
      <c r="A68" s="24"/>
      <c r="B68" s="34" t="s">
        <v>12</v>
      </c>
      <c r="C68" s="33" t="s">
        <v>11</v>
      </c>
      <c r="D68" s="24"/>
      <c r="E68" s="24"/>
      <c r="F68" s="24"/>
      <c r="G68" s="24"/>
      <c r="H68" s="24"/>
      <c r="I68" s="24"/>
      <c r="J68" s="24"/>
      <c r="K68" s="24"/>
      <c r="L68" s="24"/>
      <c r="M68" s="24"/>
      <c r="N68" s="24"/>
      <c r="O68" s="24"/>
      <c r="P68" s="24"/>
      <c r="Q68" s="24"/>
      <c r="R68" s="24"/>
      <c r="S68" s="24"/>
      <c r="T68" s="24"/>
      <c r="U68" s="24"/>
      <c r="V68" s="24"/>
      <c r="W68" s="24"/>
      <c r="X68" s="24"/>
      <c r="Y68" s="24"/>
      <c r="Z68" s="25"/>
      <c r="AA68" s="25"/>
      <c r="AB68" s="25"/>
      <c r="AC68" s="25"/>
      <c r="AD68" s="25"/>
      <c r="AE68" s="25"/>
      <c r="AF68" s="25"/>
      <c r="AG68" s="25"/>
      <c r="AH68" s="25"/>
      <c r="AI68" s="24"/>
      <c r="AJ68" s="24"/>
    </row>
    <row r="69" spans="1:37" ht="12" customHeight="1">
      <c r="A69" s="24"/>
      <c r="B69" s="32" t="s">
        <v>10</v>
      </c>
      <c r="C69" s="444" t="s">
        <v>9</v>
      </c>
      <c r="D69" s="444"/>
      <c r="E69" s="444"/>
      <c r="F69" s="444"/>
      <c r="G69" s="444"/>
      <c r="H69" s="444"/>
      <c r="I69" s="444"/>
      <c r="J69" s="444"/>
      <c r="K69" s="444"/>
      <c r="L69" s="444"/>
      <c r="M69" s="444"/>
      <c r="N69" s="444"/>
      <c r="O69" s="444"/>
      <c r="P69" s="444"/>
      <c r="Q69" s="444"/>
      <c r="R69" s="444"/>
      <c r="S69" s="444"/>
      <c r="T69" s="444"/>
      <c r="U69" s="444"/>
      <c r="V69" s="444"/>
      <c r="W69" s="444"/>
      <c r="X69" s="444"/>
      <c r="Y69" s="444"/>
      <c r="Z69" s="444"/>
      <c r="AA69" s="444"/>
      <c r="AB69" s="444"/>
      <c r="AC69" s="444"/>
      <c r="AD69" s="444"/>
      <c r="AE69" s="444"/>
      <c r="AF69" s="444"/>
      <c r="AG69" s="444"/>
      <c r="AH69" s="444"/>
      <c r="AI69" s="444"/>
      <c r="AJ69" s="444"/>
    </row>
    <row r="70" spans="1:37" ht="3.75" customHeight="1" thickBot="1">
      <c r="A70" s="31"/>
      <c r="B70" s="31"/>
      <c r="C70" s="30"/>
      <c r="D70" s="30"/>
      <c r="E70" s="30"/>
      <c r="F70" s="30"/>
      <c r="G70" s="30"/>
      <c r="H70" s="30"/>
      <c r="I70" s="30"/>
      <c r="J70" s="30"/>
      <c r="K70" s="30"/>
      <c r="L70" s="30"/>
      <c r="M70" s="30"/>
      <c r="N70" s="30"/>
      <c r="O70" s="30"/>
      <c r="P70" s="30"/>
      <c r="Q70" s="30"/>
      <c r="R70" s="30"/>
      <c r="S70" s="30"/>
      <c r="T70" s="30"/>
      <c r="U70" s="30"/>
      <c r="V70" s="30"/>
      <c r="W70" s="30"/>
      <c r="X70" s="30"/>
      <c r="Y70" s="30"/>
      <c r="Z70" s="30"/>
      <c r="AA70" s="30"/>
      <c r="AB70" s="30"/>
      <c r="AC70" s="30"/>
      <c r="AD70" s="30"/>
      <c r="AE70" s="30"/>
      <c r="AF70" s="30"/>
      <c r="AG70" s="30"/>
      <c r="AH70" s="30"/>
      <c r="AI70" s="30"/>
      <c r="AJ70" s="30"/>
    </row>
    <row r="71" spans="1:37" ht="1.5" customHeight="1">
      <c r="A71" s="29"/>
      <c r="B71" s="28"/>
      <c r="C71" s="28"/>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28"/>
      <c r="AJ71" s="27"/>
    </row>
    <row r="72" spans="1:37" ht="30.75" customHeight="1">
      <c r="A72" s="26"/>
      <c r="B72" s="333" t="s">
        <v>8</v>
      </c>
      <c r="C72" s="333"/>
      <c r="D72" s="333"/>
      <c r="E72" s="333"/>
      <c r="F72" s="333"/>
      <c r="G72" s="333"/>
      <c r="H72" s="333"/>
      <c r="I72" s="333"/>
      <c r="J72" s="333"/>
      <c r="K72" s="333"/>
      <c r="L72" s="333"/>
      <c r="M72" s="333"/>
      <c r="N72" s="333"/>
      <c r="O72" s="333"/>
      <c r="P72" s="333"/>
      <c r="Q72" s="333"/>
      <c r="R72" s="333"/>
      <c r="S72" s="333"/>
      <c r="T72" s="333"/>
      <c r="U72" s="333"/>
      <c r="V72" s="333"/>
      <c r="W72" s="333"/>
      <c r="X72" s="333"/>
      <c r="Y72" s="333"/>
      <c r="Z72" s="333"/>
      <c r="AA72" s="333"/>
      <c r="AB72" s="333"/>
      <c r="AC72" s="333"/>
      <c r="AD72" s="333"/>
      <c r="AE72" s="333"/>
      <c r="AF72" s="333"/>
      <c r="AG72" s="333"/>
      <c r="AH72" s="333"/>
      <c r="AI72" s="333"/>
      <c r="AJ72" s="23"/>
    </row>
    <row r="73" spans="1:37" ht="4.5" customHeight="1">
      <c r="A73" s="26"/>
      <c r="B73" s="25"/>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24"/>
      <c r="AC73" s="24"/>
      <c r="AD73" s="24"/>
      <c r="AE73" s="24"/>
      <c r="AF73" s="24"/>
      <c r="AG73" s="24"/>
      <c r="AH73" s="24"/>
      <c r="AI73" s="24"/>
      <c r="AJ73" s="23"/>
    </row>
    <row r="74" spans="1:37" s="9" customFormat="1" ht="13.5" customHeight="1">
      <c r="A74" s="22"/>
      <c r="B74" s="334" t="s">
        <v>173</v>
      </c>
      <c r="C74" s="334"/>
      <c r="D74" s="335">
        <v>4</v>
      </c>
      <c r="E74" s="336"/>
      <c r="F74" s="21" t="s">
        <v>6</v>
      </c>
      <c r="G74" s="335"/>
      <c r="H74" s="336"/>
      <c r="I74" s="21" t="s">
        <v>5</v>
      </c>
      <c r="J74" s="335"/>
      <c r="K74" s="336"/>
      <c r="L74" s="21" t="s">
        <v>4</v>
      </c>
      <c r="M74" s="20"/>
      <c r="N74" s="334" t="s">
        <v>3</v>
      </c>
      <c r="O74" s="334"/>
      <c r="P74" s="334"/>
      <c r="Q74" s="337" t="s">
        <v>175</v>
      </c>
      <c r="R74" s="337"/>
      <c r="S74" s="337"/>
      <c r="T74" s="337"/>
      <c r="U74" s="337"/>
      <c r="V74" s="337"/>
      <c r="W74" s="337"/>
      <c r="X74" s="337"/>
      <c r="Y74" s="337"/>
      <c r="Z74" s="337"/>
      <c r="AA74" s="337"/>
      <c r="AB74" s="337"/>
      <c r="AC74" s="337"/>
      <c r="AD74" s="337"/>
      <c r="AE74" s="337"/>
      <c r="AF74" s="337"/>
      <c r="AG74" s="337"/>
      <c r="AH74" s="337"/>
      <c r="AI74" s="337"/>
      <c r="AJ74" s="338"/>
    </row>
    <row r="75" spans="1:37" s="9" customFormat="1" ht="13.5" customHeight="1">
      <c r="A75" s="19"/>
      <c r="B75" s="18"/>
      <c r="C75" s="17"/>
      <c r="D75" s="17"/>
      <c r="E75" s="17"/>
      <c r="F75" s="17"/>
      <c r="G75" s="17"/>
      <c r="H75" s="17"/>
      <c r="I75" s="17"/>
      <c r="J75" s="17"/>
      <c r="K75" s="17"/>
      <c r="L75" s="17"/>
      <c r="M75" s="17"/>
      <c r="N75" s="322" t="s">
        <v>2</v>
      </c>
      <c r="O75" s="322"/>
      <c r="P75" s="322"/>
      <c r="Q75" s="323" t="s">
        <v>1</v>
      </c>
      <c r="R75" s="323"/>
      <c r="S75" s="324" t="s">
        <v>174</v>
      </c>
      <c r="T75" s="324"/>
      <c r="U75" s="324"/>
      <c r="V75" s="324"/>
      <c r="W75" s="324"/>
      <c r="X75" s="325" t="s">
        <v>0</v>
      </c>
      <c r="Y75" s="325"/>
      <c r="Z75" s="324" t="s">
        <v>176</v>
      </c>
      <c r="AA75" s="324"/>
      <c r="AB75" s="324"/>
      <c r="AC75" s="324"/>
      <c r="AD75" s="324"/>
      <c r="AE75" s="324"/>
      <c r="AF75" s="324"/>
      <c r="AG75" s="324"/>
      <c r="AH75" s="324"/>
      <c r="AI75" s="326"/>
      <c r="AJ75" s="327"/>
    </row>
    <row r="76" spans="1:37" s="9" customFormat="1" ht="4.5" customHeight="1" thickBot="1">
      <c r="A76" s="16"/>
      <c r="B76" s="15"/>
      <c r="C76" s="14"/>
      <c r="D76" s="14"/>
      <c r="E76" s="14"/>
      <c r="F76" s="14"/>
      <c r="G76" s="14"/>
      <c r="H76" s="14"/>
      <c r="I76" s="14"/>
      <c r="J76" s="14"/>
      <c r="K76" s="14"/>
      <c r="L76" s="14"/>
      <c r="M76" s="14"/>
      <c r="N76" s="14"/>
      <c r="O76" s="14"/>
      <c r="P76" s="15"/>
      <c r="Q76" s="14"/>
      <c r="R76" s="13"/>
      <c r="S76" s="13"/>
      <c r="T76" s="13"/>
      <c r="U76" s="13"/>
      <c r="V76" s="13"/>
      <c r="W76" s="12"/>
      <c r="X76" s="12"/>
      <c r="Y76" s="12"/>
      <c r="Z76" s="12"/>
      <c r="AA76" s="12"/>
      <c r="AB76" s="12"/>
      <c r="AC76" s="12"/>
      <c r="AD76" s="12"/>
      <c r="AE76" s="12"/>
      <c r="AF76" s="12"/>
      <c r="AG76" s="12"/>
      <c r="AH76" s="12"/>
      <c r="AI76" s="11"/>
      <c r="AJ76" s="10"/>
    </row>
    <row r="77" spans="1:37" ht="13.5" customHeight="1">
      <c r="A77" s="6"/>
      <c r="B77" s="8"/>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6"/>
    </row>
    <row r="78" spans="1:37">
      <c r="B78" s="5"/>
    </row>
    <row r="79" spans="1:37" ht="16.2">
      <c r="A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4"/>
      <c r="AF79" s="2"/>
      <c r="AG79" s="2"/>
      <c r="AH79" s="2"/>
      <c r="AI79" s="2"/>
      <c r="AJ79" s="2"/>
    </row>
    <row r="80" spans="1:37">
      <c r="A80" s="3"/>
      <c r="B80" s="2"/>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row>
    <row r="81" spans="1:36">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row>
    <row r="82" spans="1:36">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row>
    <row r="83" spans="1:36">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row>
    <row r="84" spans="1:36">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row>
    <row r="85" spans="1:36">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row>
    <row r="86" spans="1:36">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row>
    <row r="87" spans="1:36">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row>
    <row r="88" spans="1:36">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row>
    <row r="89" spans="1:36">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row>
    <row r="90" spans="1:36">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row>
    <row r="91" spans="1:36">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row>
    <row r="92" spans="1:36">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row>
    <row r="93" spans="1:36">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row>
    <row r="94" spans="1:36">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row>
    <row r="95" spans="1:36">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row>
    <row r="96" spans="1:36">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row>
    <row r="97" spans="1:36">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row>
    <row r="98" spans="1:36">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row>
    <row r="99" spans="1:36">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row>
    <row r="100" spans="1:36">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row>
    <row r="101" spans="1:36">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row>
    <row r="102" spans="1:36">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row>
    <row r="103" spans="1:36">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row>
    <row r="104" spans="1:36">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row>
    <row r="105" spans="1:36">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row>
    <row r="106" spans="1:36">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row>
    <row r="107" spans="1:36">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row>
    <row r="108" spans="1:36">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row>
    <row r="109" spans="1:36">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row>
    <row r="110" spans="1:36">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row>
    <row r="111" spans="1:36">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row>
    <row r="112" spans="1:36">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row>
    <row r="113" spans="1:36">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row>
    <row r="114" spans="1:36">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row>
    <row r="115" spans="1:36">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row>
    <row r="116" spans="1:36">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row>
    <row r="117" spans="1:36">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row>
    <row r="118" spans="1:36">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row>
    <row r="119" spans="1:36">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row>
    <row r="120" spans="1:36">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row>
    <row r="121" spans="1:36">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row>
    <row r="122" spans="1:36">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row>
    <row r="123" spans="1:36">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row>
    <row r="124" spans="1:36">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row>
    <row r="125" spans="1:36">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row>
    <row r="126" spans="1:36">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row>
    <row r="127" spans="1:36">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row>
    <row r="128" spans="1:36">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row>
    <row r="129" spans="1:36">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row>
    <row r="130" spans="1:36">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row>
    <row r="131" spans="1:36">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row>
    <row r="132" spans="1:36">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row>
    <row r="133" spans="1:36">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row>
    <row r="134" spans="1:36">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row>
    <row r="135" spans="1:36">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row>
    <row r="136" spans="1:36">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row>
    <row r="137" spans="1:36">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row>
    <row r="138" spans="1:36">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row>
    <row r="139" spans="1:36">
      <c r="A139" s="2"/>
      <c r="B139" s="3"/>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row>
    <row r="140" spans="1:36">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row>
    <row r="141" spans="1:36">
      <c r="B141" s="2"/>
    </row>
  </sheetData>
  <sheetProtection formatCells="0" formatColumns="0" formatRows="0" insertColumns="0" insertRows="0" autoFilter="0"/>
  <mergeCells count="169">
    <mergeCell ref="B74:C74"/>
    <mergeCell ref="D74:E74"/>
    <mergeCell ref="G74:H74"/>
    <mergeCell ref="J74:K74"/>
    <mergeCell ref="N74:P74"/>
    <mergeCell ref="Q74:AJ74"/>
    <mergeCell ref="N75:P75"/>
    <mergeCell ref="Q75:R75"/>
    <mergeCell ref="S75:W75"/>
    <mergeCell ref="X75:Y75"/>
    <mergeCell ref="Z75:AH75"/>
    <mergeCell ref="AI75:AJ75"/>
    <mergeCell ref="C63:Y63"/>
    <mergeCell ref="Z63:AH63"/>
    <mergeCell ref="C64:Y64"/>
    <mergeCell ref="Z64:AH64"/>
    <mergeCell ref="C65:Y65"/>
    <mergeCell ref="Z65:AH65"/>
    <mergeCell ref="Z66:AH66"/>
    <mergeCell ref="C69:AJ69"/>
    <mergeCell ref="B72:AI72"/>
    <mergeCell ref="B58:Y58"/>
    <mergeCell ref="Z58:AH58"/>
    <mergeCell ref="C59:Y59"/>
    <mergeCell ref="Z59:AH59"/>
    <mergeCell ref="C60:Y60"/>
    <mergeCell ref="Z60:AH60"/>
    <mergeCell ref="C61:Y61"/>
    <mergeCell ref="Z61:AH61"/>
    <mergeCell ref="C62:Y62"/>
    <mergeCell ref="Z62:AH62"/>
    <mergeCell ref="A47:D53"/>
    <mergeCell ref="E47:AJ47"/>
    <mergeCell ref="V48:AI48"/>
    <mergeCell ref="E50:AJ50"/>
    <mergeCell ref="E51:AJ51"/>
    <mergeCell ref="E52:AJ52"/>
    <mergeCell ref="E53:K53"/>
    <mergeCell ref="M53:O53"/>
    <mergeCell ref="P53:Q53"/>
    <mergeCell ref="S53:T53"/>
    <mergeCell ref="X53:Z53"/>
    <mergeCell ref="AB53:AC53"/>
    <mergeCell ref="AE53:AJ53"/>
    <mergeCell ref="B41:AI41"/>
    <mergeCell ref="B42:AJ42"/>
    <mergeCell ref="B43:AJ43"/>
    <mergeCell ref="B38:L38"/>
    <mergeCell ref="M38:O38"/>
    <mergeCell ref="P38:Q38"/>
    <mergeCell ref="R38:S38"/>
    <mergeCell ref="A45:D46"/>
    <mergeCell ref="E45:H45"/>
    <mergeCell ref="J45:L45"/>
    <mergeCell ref="N45:S45"/>
    <mergeCell ref="U45:Z45"/>
    <mergeCell ref="E46:H46"/>
    <mergeCell ref="J46:L46"/>
    <mergeCell ref="N46:S46"/>
    <mergeCell ref="U46:Z46"/>
    <mergeCell ref="AB46:AD46"/>
    <mergeCell ref="T38:U38"/>
    <mergeCell ref="W38:X38"/>
    <mergeCell ref="AE38:AF38"/>
    <mergeCell ref="B35:E37"/>
    <mergeCell ref="F35:L35"/>
    <mergeCell ref="M35:S35"/>
    <mergeCell ref="Z35:Z37"/>
    <mergeCell ref="AA35:AA37"/>
    <mergeCell ref="F36:L37"/>
    <mergeCell ref="M36:S36"/>
    <mergeCell ref="Y38:Z38"/>
    <mergeCell ref="AC38:AD38"/>
    <mergeCell ref="V37:W37"/>
    <mergeCell ref="V36:W36"/>
    <mergeCell ref="M37:O37"/>
    <mergeCell ref="AB32:AB37"/>
    <mergeCell ref="F33:L34"/>
    <mergeCell ref="M33:S33"/>
    <mergeCell ref="V33:W33"/>
    <mergeCell ref="M34:O34"/>
    <mergeCell ref="P34:S34"/>
    <mergeCell ref="V34:W34"/>
    <mergeCell ref="P37:S37"/>
    <mergeCell ref="C28:Y28"/>
    <mergeCell ref="Z28:AF28"/>
    <mergeCell ref="AG28:AH28"/>
    <mergeCell ref="AA32:AA34"/>
    <mergeCell ref="C29:Y29"/>
    <mergeCell ref="Z29:AF29"/>
    <mergeCell ref="AG29:AH29"/>
    <mergeCell ref="C30:Y30"/>
    <mergeCell ref="Z30:AF30"/>
    <mergeCell ref="AG30:AH30"/>
    <mergeCell ref="A31:Y31"/>
    <mergeCell ref="B32:E34"/>
    <mergeCell ref="F32:L32"/>
    <mergeCell ref="M32:S32"/>
    <mergeCell ref="Z32:Z34"/>
    <mergeCell ref="A25:Y25"/>
    <mergeCell ref="Z25:AF25"/>
    <mergeCell ref="AG25:AH25"/>
    <mergeCell ref="B26:Y26"/>
    <mergeCell ref="Z26:AF26"/>
    <mergeCell ref="AG26:AH26"/>
    <mergeCell ref="B27:Y27"/>
    <mergeCell ref="Z27:AF27"/>
    <mergeCell ref="AG27:AH27"/>
    <mergeCell ref="B20:AI20"/>
    <mergeCell ref="B21:AI21"/>
    <mergeCell ref="A23:Y23"/>
    <mergeCell ref="Z23:AF23"/>
    <mergeCell ref="AG23:AH23"/>
    <mergeCell ref="AJ23:AJ24"/>
    <mergeCell ref="A24:Y24"/>
    <mergeCell ref="Z24:AF24"/>
    <mergeCell ref="AG24:AH24"/>
    <mergeCell ref="B14:AI14"/>
    <mergeCell ref="AC12:AE12"/>
    <mergeCell ref="AF12:AH12"/>
    <mergeCell ref="B15:AI15"/>
    <mergeCell ref="B16:AI16"/>
    <mergeCell ref="B17:AI17"/>
    <mergeCell ref="S12:T12"/>
    <mergeCell ref="U12:V12"/>
    <mergeCell ref="W12:X12"/>
    <mergeCell ref="Y12:Z12"/>
    <mergeCell ref="AA12:AB12"/>
    <mergeCell ref="W11:X11"/>
    <mergeCell ref="Y11:Z11"/>
    <mergeCell ref="AA11:AB11"/>
    <mergeCell ref="AC11:AE11"/>
    <mergeCell ref="S10:T10"/>
    <mergeCell ref="U10:V10"/>
    <mergeCell ref="AF11:AH11"/>
    <mergeCell ref="B12:F12"/>
    <mergeCell ref="G12:H12"/>
    <mergeCell ref="I12:J12"/>
    <mergeCell ref="K12:L12"/>
    <mergeCell ref="M12:N12"/>
    <mergeCell ref="O12:P12"/>
    <mergeCell ref="Q12:R12"/>
    <mergeCell ref="B11:F11"/>
    <mergeCell ref="G11:H11"/>
    <mergeCell ref="I11:J11"/>
    <mergeCell ref="K11:L11"/>
    <mergeCell ref="M11:N11"/>
    <mergeCell ref="O11:P11"/>
    <mergeCell ref="Q11:R11"/>
    <mergeCell ref="S11:T11"/>
    <mergeCell ref="U11:V11"/>
    <mergeCell ref="AA1:AJ2"/>
    <mergeCell ref="AC10:AE10"/>
    <mergeCell ref="AF10:AH10"/>
    <mergeCell ref="A9:AF9"/>
    <mergeCell ref="B10:F10"/>
    <mergeCell ref="G10:H10"/>
    <mergeCell ref="I10:J10"/>
    <mergeCell ref="K10:L10"/>
    <mergeCell ref="M10:N10"/>
    <mergeCell ref="O10:P10"/>
    <mergeCell ref="Q10:R10"/>
    <mergeCell ref="H1:T1"/>
    <mergeCell ref="U1:Z1"/>
    <mergeCell ref="U2:Z2"/>
    <mergeCell ref="A5:AJ5"/>
    <mergeCell ref="W10:X10"/>
    <mergeCell ref="Y10:Z10"/>
    <mergeCell ref="AA10:AB10"/>
  </mergeCells>
  <phoneticPr fontId="11"/>
  <dataValidations count="2">
    <dataValidation imeMode="hiragana" allowBlank="1" showInputMessage="1" showErrorMessage="1" sqref="W76 S75 S48:S49" xr:uid="{00000000-0002-0000-0400-000000000000}"/>
    <dataValidation imeMode="halfAlpha" allowBlank="1" showInputMessage="1" showErrorMessage="1" sqref="J74:K74 D74:E74 G74:H74 AE38" xr:uid="{00000000-0002-0000-0400-000001000000}"/>
  </dataValidations>
  <pageMargins left="0.62992125984251968" right="0.15748031496062992" top="0.62992125984251968" bottom="0.23622047244094491" header="0.51181102362204722" footer="0.35433070866141736"/>
  <pageSetup paperSize="9" scale="87" fitToHeight="0" orientation="portrait" r:id="rId1"/>
  <headerFooter alignWithMargins="0"/>
  <rowBreaks count="2" manualBreakCount="2">
    <brk id="43" max="38" man="1"/>
    <brk id="7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4099" r:id="rId4" name="Check Box 3">
              <controlPr defaultSize="0" autoFill="0" autoLine="0" autoPict="0">
                <anchor moveWithCells="1">
                  <from>
                    <xdr:col>1</xdr:col>
                    <xdr:colOff>0</xdr:colOff>
                    <xdr:row>60</xdr:row>
                    <xdr:rowOff>0</xdr:rowOff>
                  </from>
                  <to>
                    <xdr:col>2</xdr:col>
                    <xdr:colOff>22860</xdr:colOff>
                    <xdr:row>61</xdr:row>
                    <xdr:rowOff>22860</xdr:rowOff>
                  </to>
                </anchor>
              </controlPr>
            </control>
          </mc:Choice>
        </mc:AlternateContent>
        <mc:AlternateContent xmlns:mc="http://schemas.openxmlformats.org/markup-compatibility/2006">
          <mc:Choice Requires="x14">
            <control shapeId="4100" r:id="rId5" name="Check Box 4">
              <controlPr defaultSize="0" autoFill="0" autoLine="0" autoPict="0">
                <anchor moveWithCells="1">
                  <from>
                    <xdr:col>1</xdr:col>
                    <xdr:colOff>0</xdr:colOff>
                    <xdr:row>61</xdr:row>
                    <xdr:rowOff>0</xdr:rowOff>
                  </from>
                  <to>
                    <xdr:col>2</xdr:col>
                    <xdr:colOff>22860</xdr:colOff>
                    <xdr:row>62</xdr:row>
                    <xdr:rowOff>22860</xdr:rowOff>
                  </to>
                </anchor>
              </controlPr>
            </control>
          </mc:Choice>
        </mc:AlternateContent>
        <mc:AlternateContent xmlns:mc="http://schemas.openxmlformats.org/markup-compatibility/2006">
          <mc:Choice Requires="x14">
            <control shapeId="4101" r:id="rId6" name="Check Box 5">
              <controlPr defaultSize="0" autoFill="0" autoLine="0" autoPict="0">
                <anchor moveWithCells="1">
                  <from>
                    <xdr:col>1</xdr:col>
                    <xdr:colOff>0</xdr:colOff>
                    <xdr:row>62</xdr:row>
                    <xdr:rowOff>0</xdr:rowOff>
                  </from>
                  <to>
                    <xdr:col>2</xdr:col>
                    <xdr:colOff>22860</xdr:colOff>
                    <xdr:row>63</xdr:row>
                    <xdr:rowOff>22860</xdr:rowOff>
                  </to>
                </anchor>
              </controlPr>
            </control>
          </mc:Choice>
        </mc:AlternateContent>
        <mc:AlternateContent xmlns:mc="http://schemas.openxmlformats.org/markup-compatibility/2006">
          <mc:Choice Requires="x14">
            <control shapeId="4102" r:id="rId7" name="Check Box 6">
              <controlPr defaultSize="0" autoFill="0" autoLine="0" autoPict="0">
                <anchor moveWithCells="1">
                  <from>
                    <xdr:col>1</xdr:col>
                    <xdr:colOff>0</xdr:colOff>
                    <xdr:row>65</xdr:row>
                    <xdr:rowOff>0</xdr:rowOff>
                  </from>
                  <to>
                    <xdr:col>2</xdr:col>
                    <xdr:colOff>22860</xdr:colOff>
                    <xdr:row>66</xdr:row>
                    <xdr:rowOff>22860</xdr:rowOff>
                  </to>
                </anchor>
              </controlPr>
            </control>
          </mc:Choice>
        </mc:AlternateContent>
        <mc:AlternateContent xmlns:mc="http://schemas.openxmlformats.org/markup-compatibility/2006">
          <mc:Choice Requires="x14">
            <control shapeId="4103" r:id="rId8" name="Check Box 7">
              <controlPr defaultSize="0" autoFill="0" autoLine="0" autoPict="0">
                <anchor moveWithCells="1">
                  <from>
                    <xdr:col>1</xdr:col>
                    <xdr:colOff>0</xdr:colOff>
                    <xdr:row>63</xdr:row>
                    <xdr:rowOff>53340</xdr:rowOff>
                  </from>
                  <to>
                    <xdr:col>2</xdr:col>
                    <xdr:colOff>22860</xdr:colOff>
                    <xdr:row>63</xdr:row>
                    <xdr:rowOff>327660</xdr:rowOff>
                  </to>
                </anchor>
              </controlPr>
            </control>
          </mc:Choice>
        </mc:AlternateContent>
        <mc:AlternateContent xmlns:mc="http://schemas.openxmlformats.org/markup-compatibility/2006">
          <mc:Choice Requires="x14">
            <control shapeId="4104" r:id="rId9" name="Check Box 8">
              <controlPr defaultSize="0" autoFill="0" autoLine="0" autoPict="0">
                <anchor moveWithCells="1">
                  <from>
                    <xdr:col>1</xdr:col>
                    <xdr:colOff>0</xdr:colOff>
                    <xdr:row>62</xdr:row>
                    <xdr:rowOff>0</xdr:rowOff>
                  </from>
                  <to>
                    <xdr:col>2</xdr:col>
                    <xdr:colOff>22860</xdr:colOff>
                    <xdr:row>63</xdr:row>
                    <xdr:rowOff>22860</xdr:rowOff>
                  </to>
                </anchor>
              </controlPr>
            </control>
          </mc:Choice>
        </mc:AlternateContent>
        <mc:AlternateContent xmlns:mc="http://schemas.openxmlformats.org/markup-compatibility/2006">
          <mc:Choice Requires="x14">
            <control shapeId="4105" r:id="rId10" name="Check Box 9">
              <controlPr defaultSize="0" autoFill="0" autoLine="0" autoPict="0">
                <anchor moveWithCells="1">
                  <from>
                    <xdr:col>1</xdr:col>
                    <xdr:colOff>0</xdr:colOff>
                    <xdr:row>64</xdr:row>
                    <xdr:rowOff>53340</xdr:rowOff>
                  </from>
                  <to>
                    <xdr:col>2</xdr:col>
                    <xdr:colOff>22860</xdr:colOff>
                    <xdr:row>64</xdr:row>
                    <xdr:rowOff>281940</xdr:rowOff>
                  </to>
                </anchor>
              </controlPr>
            </control>
          </mc:Choice>
        </mc:AlternateContent>
        <mc:AlternateContent xmlns:mc="http://schemas.openxmlformats.org/markup-compatibility/2006">
          <mc:Choice Requires="x14">
            <control shapeId="4106" r:id="rId11" name="Check Box 10">
              <controlPr defaultSize="0" autoFill="0" autoLine="0" autoPict="0">
                <anchor moveWithCells="1">
                  <from>
                    <xdr:col>1</xdr:col>
                    <xdr:colOff>0</xdr:colOff>
                    <xdr:row>62</xdr:row>
                    <xdr:rowOff>0</xdr:rowOff>
                  </from>
                  <to>
                    <xdr:col>2</xdr:col>
                    <xdr:colOff>22860</xdr:colOff>
                    <xdr:row>63</xdr:row>
                    <xdr:rowOff>22860</xdr:rowOff>
                  </to>
                </anchor>
              </controlPr>
            </control>
          </mc:Choice>
        </mc:AlternateContent>
        <mc:AlternateContent xmlns:mc="http://schemas.openxmlformats.org/markup-compatibility/2006">
          <mc:Choice Requires="x14">
            <control shapeId="4107" r:id="rId12" name="Check Box 11">
              <controlPr defaultSize="0" autoFill="0" autoLine="0" autoPict="0">
                <anchor moveWithCells="1">
                  <from>
                    <xdr:col>1</xdr:col>
                    <xdr:colOff>0</xdr:colOff>
                    <xdr:row>58</xdr:row>
                    <xdr:rowOff>220980</xdr:rowOff>
                  </from>
                  <to>
                    <xdr:col>2</xdr:col>
                    <xdr:colOff>22860</xdr:colOff>
                    <xdr:row>60</xdr:row>
                    <xdr:rowOff>22860</xdr:rowOff>
                  </to>
                </anchor>
              </controlPr>
            </control>
          </mc:Choice>
        </mc:AlternateContent>
        <mc:AlternateContent xmlns:mc="http://schemas.openxmlformats.org/markup-compatibility/2006">
          <mc:Choice Requires="x14">
            <control shapeId="4108" r:id="rId13" name="Check Box 12">
              <controlPr defaultSize="0" autoFill="0" autoLine="0" autoPict="0">
                <anchor moveWithCells="1">
                  <from>
                    <xdr:col>1</xdr:col>
                    <xdr:colOff>0</xdr:colOff>
                    <xdr:row>58</xdr:row>
                    <xdr:rowOff>0</xdr:rowOff>
                  </from>
                  <to>
                    <xdr:col>2</xdr:col>
                    <xdr:colOff>22860</xdr:colOff>
                    <xdr:row>59</xdr:row>
                    <xdr:rowOff>22860</xdr:rowOff>
                  </to>
                </anchor>
              </controlPr>
            </control>
          </mc:Choice>
        </mc:AlternateContent>
        <mc:AlternateContent xmlns:mc="http://schemas.openxmlformats.org/markup-compatibility/2006">
          <mc:Choice Requires="x14">
            <control shapeId="4109" r:id="rId14" name="Check Box 13">
              <controlPr defaultSize="0" autoFill="0" autoLine="0" autoPict="0">
                <anchor moveWithCells="1">
                  <from>
                    <xdr:col>16</xdr:col>
                    <xdr:colOff>167640</xdr:colOff>
                    <xdr:row>47</xdr:row>
                    <xdr:rowOff>0</xdr:rowOff>
                  </from>
                  <to>
                    <xdr:col>18</xdr:col>
                    <xdr:colOff>15240</xdr:colOff>
                    <xdr:row>47</xdr:row>
                    <xdr:rowOff>220980</xdr:rowOff>
                  </to>
                </anchor>
              </controlPr>
            </control>
          </mc:Choice>
        </mc:AlternateContent>
        <mc:AlternateContent xmlns:mc="http://schemas.openxmlformats.org/markup-compatibility/2006">
          <mc:Choice Requires="x14">
            <control shapeId="4110" r:id="rId15" name="Check Box 14">
              <controlPr defaultSize="0" autoFill="0" autoLine="0" autoPict="0">
                <anchor moveWithCells="1">
                  <from>
                    <xdr:col>4</xdr:col>
                    <xdr:colOff>0</xdr:colOff>
                    <xdr:row>46</xdr:row>
                    <xdr:rowOff>251460</xdr:rowOff>
                  </from>
                  <to>
                    <xdr:col>5</xdr:col>
                    <xdr:colOff>30480</xdr:colOff>
                    <xdr:row>47</xdr:row>
                    <xdr:rowOff>220980</xdr:rowOff>
                  </to>
                </anchor>
              </controlPr>
            </control>
          </mc:Choice>
        </mc:AlternateContent>
        <mc:AlternateContent xmlns:mc="http://schemas.openxmlformats.org/markup-compatibility/2006">
          <mc:Choice Requires="x14">
            <control shapeId="4111" r:id="rId16" name="Check Box 15">
              <controlPr defaultSize="0" autoFill="0" autoLine="0" autoPict="0">
                <anchor moveWithCells="1">
                  <from>
                    <xdr:col>10</xdr:col>
                    <xdr:colOff>0</xdr:colOff>
                    <xdr:row>46</xdr:row>
                    <xdr:rowOff>251460</xdr:rowOff>
                  </from>
                  <to>
                    <xdr:col>11</xdr:col>
                    <xdr:colOff>53340</xdr:colOff>
                    <xdr:row>47</xdr:row>
                    <xdr:rowOff>220980</xdr:rowOff>
                  </to>
                </anchor>
              </controlPr>
            </control>
          </mc:Choice>
        </mc:AlternateContent>
        <mc:AlternateContent xmlns:mc="http://schemas.openxmlformats.org/markup-compatibility/2006">
          <mc:Choice Requires="x14">
            <control shapeId="4112" r:id="rId17" name="Check Box 16">
              <controlPr defaultSize="0" autoFill="0" autoLine="0" autoPict="0">
                <anchor moveWithCells="1">
                  <from>
                    <xdr:col>22</xdr:col>
                    <xdr:colOff>0</xdr:colOff>
                    <xdr:row>52</xdr:row>
                    <xdr:rowOff>0</xdr:rowOff>
                  </from>
                  <to>
                    <xdr:col>23</xdr:col>
                    <xdr:colOff>38100</xdr:colOff>
                    <xdr:row>53</xdr:row>
                    <xdr:rowOff>0</xdr:rowOff>
                  </to>
                </anchor>
              </controlPr>
            </control>
          </mc:Choice>
        </mc:AlternateContent>
        <mc:AlternateContent xmlns:mc="http://schemas.openxmlformats.org/markup-compatibility/2006">
          <mc:Choice Requires="x14">
            <control shapeId="4113" r:id="rId18" name="Check Box 17">
              <controlPr defaultSize="0" autoFill="0" autoLine="0" autoPict="0">
                <anchor moveWithCells="1">
                  <from>
                    <xdr:col>26</xdr:col>
                    <xdr:colOff>0</xdr:colOff>
                    <xdr:row>52</xdr:row>
                    <xdr:rowOff>0</xdr:rowOff>
                  </from>
                  <to>
                    <xdr:col>27</xdr:col>
                    <xdr:colOff>38100</xdr:colOff>
                    <xdr:row>53</xdr:row>
                    <xdr:rowOff>0</xdr:rowOff>
                  </to>
                </anchor>
              </controlPr>
            </control>
          </mc:Choice>
        </mc:AlternateContent>
        <mc:AlternateContent xmlns:mc="http://schemas.openxmlformats.org/markup-compatibility/2006">
          <mc:Choice Requires="x14">
            <control shapeId="4114" r:id="rId19" name="Check Box 18">
              <controlPr defaultSize="0" autoFill="0" autoLine="0" autoPict="0">
                <anchor moveWithCells="1">
                  <from>
                    <xdr:col>12</xdr:col>
                    <xdr:colOff>15240</xdr:colOff>
                    <xdr:row>44</xdr:row>
                    <xdr:rowOff>30480</xdr:rowOff>
                  </from>
                  <to>
                    <xdr:col>13</xdr:col>
                    <xdr:colOff>60960</xdr:colOff>
                    <xdr:row>45</xdr:row>
                    <xdr:rowOff>22860</xdr:rowOff>
                  </to>
                </anchor>
              </controlPr>
            </control>
          </mc:Choice>
        </mc:AlternateContent>
        <mc:AlternateContent xmlns:mc="http://schemas.openxmlformats.org/markup-compatibility/2006">
          <mc:Choice Requires="x14">
            <control shapeId="4115" r:id="rId20" name="Check Box 19">
              <controlPr defaultSize="0" autoFill="0" autoLine="0" autoPict="0">
                <anchor moveWithCells="1">
                  <from>
                    <xdr:col>7</xdr:col>
                    <xdr:colOff>175260</xdr:colOff>
                    <xdr:row>45</xdr:row>
                    <xdr:rowOff>15240</xdr:rowOff>
                  </from>
                  <to>
                    <xdr:col>9</xdr:col>
                    <xdr:colOff>22860</xdr:colOff>
                    <xdr:row>45</xdr:row>
                    <xdr:rowOff>228600</xdr:rowOff>
                  </to>
                </anchor>
              </controlPr>
            </control>
          </mc:Choice>
        </mc:AlternateContent>
        <mc:AlternateContent xmlns:mc="http://schemas.openxmlformats.org/markup-compatibility/2006">
          <mc:Choice Requires="x14">
            <control shapeId="4116" r:id="rId21" name="Check Box 20">
              <controlPr defaultSize="0" autoFill="0" autoLine="0" autoPict="0">
                <anchor moveWithCells="1">
                  <from>
                    <xdr:col>12</xdr:col>
                    <xdr:colOff>15240</xdr:colOff>
                    <xdr:row>45</xdr:row>
                    <xdr:rowOff>22860</xdr:rowOff>
                  </from>
                  <to>
                    <xdr:col>13</xdr:col>
                    <xdr:colOff>60960</xdr:colOff>
                    <xdr:row>45</xdr:row>
                    <xdr:rowOff>243840</xdr:rowOff>
                  </to>
                </anchor>
              </controlPr>
            </control>
          </mc:Choice>
        </mc:AlternateContent>
        <mc:AlternateContent xmlns:mc="http://schemas.openxmlformats.org/markup-compatibility/2006">
          <mc:Choice Requires="x14">
            <control shapeId="4117" r:id="rId22" name="Check Box 21">
              <controlPr defaultSize="0" autoFill="0" autoLine="0" autoPict="0">
                <anchor moveWithCells="1">
                  <from>
                    <xdr:col>25</xdr:col>
                    <xdr:colOff>175260</xdr:colOff>
                    <xdr:row>45</xdr:row>
                    <xdr:rowOff>15240</xdr:rowOff>
                  </from>
                  <to>
                    <xdr:col>27</xdr:col>
                    <xdr:colOff>22860</xdr:colOff>
                    <xdr:row>45</xdr:row>
                    <xdr:rowOff>228600</xdr:rowOff>
                  </to>
                </anchor>
              </controlPr>
            </control>
          </mc:Choice>
        </mc:AlternateContent>
        <mc:AlternateContent xmlns:mc="http://schemas.openxmlformats.org/markup-compatibility/2006">
          <mc:Choice Requires="x14">
            <control shapeId="4118" r:id="rId23" name="Check Box 22">
              <controlPr defaultSize="0" autoFill="0" autoLine="0" autoPict="0">
                <anchor moveWithCells="1">
                  <from>
                    <xdr:col>19</xdr:col>
                    <xdr:colOff>15240</xdr:colOff>
                    <xdr:row>44</xdr:row>
                    <xdr:rowOff>22860</xdr:rowOff>
                  </from>
                  <to>
                    <xdr:col>20</xdr:col>
                    <xdr:colOff>60960</xdr:colOff>
                    <xdr:row>44</xdr:row>
                    <xdr:rowOff>243840</xdr:rowOff>
                  </to>
                </anchor>
              </controlPr>
            </control>
          </mc:Choice>
        </mc:AlternateContent>
        <mc:AlternateContent xmlns:mc="http://schemas.openxmlformats.org/markup-compatibility/2006">
          <mc:Choice Requires="x14">
            <control shapeId="4119" r:id="rId24" name="Check Box 23">
              <controlPr defaultSize="0" autoFill="0" autoLine="0" autoPict="0">
                <anchor moveWithCells="1">
                  <from>
                    <xdr:col>19</xdr:col>
                    <xdr:colOff>0</xdr:colOff>
                    <xdr:row>45</xdr:row>
                    <xdr:rowOff>15240</xdr:rowOff>
                  </from>
                  <to>
                    <xdr:col>20</xdr:col>
                    <xdr:colOff>53340</xdr:colOff>
                    <xdr:row>45</xdr:row>
                    <xdr:rowOff>228600</xdr:rowOff>
                  </to>
                </anchor>
              </controlPr>
            </control>
          </mc:Choice>
        </mc:AlternateContent>
        <mc:AlternateContent xmlns:mc="http://schemas.openxmlformats.org/markup-compatibility/2006">
          <mc:Choice Requires="x14">
            <control shapeId="4120" r:id="rId25" name="Check Box 24">
              <controlPr defaultSize="0" autoFill="0" autoLine="0" autoPict="0">
                <anchor moveWithCells="1">
                  <from>
                    <xdr:col>7</xdr:col>
                    <xdr:colOff>182880</xdr:colOff>
                    <xdr:row>44</xdr:row>
                    <xdr:rowOff>30480</xdr:rowOff>
                  </from>
                  <to>
                    <xdr:col>9</xdr:col>
                    <xdr:colOff>30480</xdr:colOff>
                    <xdr:row>45</xdr:row>
                    <xdr:rowOff>22860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別紙様式１別表３</vt:lpstr>
      <vt:lpstr>別紙様式２別表３</vt:lpstr>
      <vt:lpstr>別紙様式４別表３</vt:lpstr>
      <vt:lpstr>別紙様式２別表４</vt:lpstr>
      <vt:lpstr>別紙様式１別表３ (記入例）</vt:lpstr>
      <vt:lpstr>別紙様式１別表３!Print_Area</vt:lpstr>
      <vt:lpstr>'別紙様式１別表３ (記入例）'!Print_Area</vt:lpstr>
      <vt:lpstr>別紙様式２別表３!Print_Area</vt:lpstr>
      <vt:lpstr>別紙様式２別表４!Print_Area</vt:lpstr>
      <vt:lpstr>別紙様式４別表３!Print_Area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山梨県</dc:creator>
  <cp:lastModifiedBy>山梨県</cp:lastModifiedBy>
  <cp:lastPrinted>2024-09-20T10:01:37Z</cp:lastPrinted>
  <dcterms:created xsi:type="dcterms:W3CDTF">2022-06-28T02:39:13Z</dcterms:created>
  <dcterms:modified xsi:type="dcterms:W3CDTF">2026-03-22T03:13:49Z</dcterms:modified>
</cp:coreProperties>
</file>