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<sst xmlns="http://schemas.openxmlformats.org/spreadsheetml/2006/main" count="89" uniqueCount="85">
  <si>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市町村別住基人口・世帯数</t>
  </si>
  <si>
    <t>　</t>
  </si>
  <si>
    <t>平成１０年６月</t>
  </si>
  <si>
    <t>地域</t>
  </si>
  <si>
    <t>総数</t>
  </si>
  <si>
    <t>男</t>
  </si>
  <si>
    <t>女</t>
  </si>
  <si>
    <t xml:space="preserve"> 世帯数</t>
  </si>
  <si>
    <t>山梨県</t>
  </si>
  <si>
    <t>市計</t>
  </si>
  <si>
    <t>郡計</t>
  </si>
  <si>
    <t>甲府市</t>
  </si>
  <si>
    <t xml:space="preserve"> 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</si>
  <si>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</si>
  <si>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</si>
  <si>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</si>
  <si>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</si>
  <si>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</si>
  <si>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</si>
  <si>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</si>
  <si>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</si>
  <si>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</si>
  <si>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</si>
  <si>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</si>
  <si>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</si>
  <si>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</si>
  <si>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</si>
  <si>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</si>
  <si>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</si>
  <si>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</si>
  <si>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</si>
  <si>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</si>
  <si>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</si>
  <si>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</si>
  <si>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</si>
  <si>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</si>
  <si>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</si>
  <si>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</si>
  <si>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</si>
  <si>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</si>
  <si>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</si>
  <si>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</si>
  <si>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</si>
  <si>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</si>
  <si>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</si>
  <si>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</si>
  <si>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</si>
  <si>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</si>
  <si>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</si>
  <si>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</si>
  <si>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</si>
  <si>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</si>
  <si>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</si>
  <si>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</si>
  <si>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</si>
  <si>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</si>
  <si>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</si>
  <si>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</si>
  <si>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</si>
  <si>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</si>
  <si>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</si>
  <si>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</si>
  <si>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</si>
  <si>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</si>
  <si>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</si>
  <si>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</si>
  <si>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</si>
  <si>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</si>
  <si>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</si>
  <si>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</si>
  <si>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</si>
  <si>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</si>
  <si>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</si>
  <si>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</si>
  <si>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</si>
  <si>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</si>
  <si>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</si>
  <si>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</si>
  <si>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</si>
  <si>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</si>
  <si>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</si>
  <si>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</si>
  <si>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</si>
  <si>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</si>
  <si>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市町村別住基人口・世帯数ページ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</si>
</sst>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38" fontId="0" fillId="0" borderId="6" xfId="17" applyBorder="1" applyAlignment="1">
      <alignment/>
    </xf>
    <xf numFmtId="38" fontId="0" fillId="0" borderId="0" xfId="17" applyBorder="1" applyAlignment="1">
      <alignment/>
    </xf>
    <xf numFmtId="38" fontId="0" fillId="0" borderId="7" xfId="17" applyBorder="1" applyAlignment="1">
      <alignment/>
    </xf>
    <xf numFmtId="0" fontId="0" fillId="0" borderId="8" xfId="0" applyBorder="1" applyAlignment="1">
      <alignment horizontal="left"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0" xfId="0" applyNumberFormat="1" applyAlignment="1">
      <alignment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00390625" style="0" customWidth="1"/>
    <col min="3" max="6" width="7.50390625" style="0" customWidth="1"/>
  </cols>
  <sheetData>
    <row r="1" ht="13.5">
      <c r="A1" s="14" t="s">
        <v>84</v>
      </c>
    </row>
    <row r="2" spans="2:5" ht="13.5">
      <c r="B2" t="s">
        <v>0</v>
      </c>
      <c r="E2" t="s">
        <v>1</v>
      </c>
    </row>
    <row r="3" ht="13.5">
      <c r="B3" t="s">
        <v>2</v>
      </c>
    </row>
    <row r="4" spans="2:6" ht="13.5">
      <c r="B4" s="1" t="s">
        <v>3</v>
      </c>
      <c r="C4" s="2" t="s">
        <v>4</v>
      </c>
      <c r="D4" s="3" t="s">
        <v>5</v>
      </c>
      <c r="E4" s="2" t="s">
        <v>6</v>
      </c>
      <c r="F4" s="4" t="s">
        <v>7</v>
      </c>
    </row>
    <row r="5" spans="2:6" ht="13.5">
      <c r="B5" s="5" t="s">
        <v>8</v>
      </c>
      <c r="C5" s="6">
        <f aca="true" t="shared" si="0" ref="C5:C36">SUM(D5:E5)</f>
        <v>885450</v>
      </c>
      <c r="D5" s="7">
        <f>SUM(D6:D7)</f>
        <v>436150</v>
      </c>
      <c r="E5" s="6">
        <f>SUM(E6:E7)</f>
        <v>449300</v>
      </c>
      <c r="F5" s="8">
        <f>SUM(F6:F7)</f>
        <v>302002</v>
      </c>
    </row>
    <row r="6" spans="2:6" ht="13.5">
      <c r="B6" s="5" t="s">
        <v>9</v>
      </c>
      <c r="C6" s="6">
        <f t="shared" si="0"/>
        <v>410218</v>
      </c>
      <c r="D6" s="7">
        <f>SUM(D8:D14)</f>
        <v>201321</v>
      </c>
      <c r="E6" s="6">
        <f>SUM(E8:E14)</f>
        <v>208897</v>
      </c>
      <c r="F6" s="8">
        <f>SUM(F8:F14)</f>
        <v>147575</v>
      </c>
    </row>
    <row r="7" spans="2:6" ht="13.5">
      <c r="B7" s="5" t="s">
        <v>10</v>
      </c>
      <c r="C7" s="6">
        <f t="shared" si="0"/>
        <v>475232</v>
      </c>
      <c r="D7" s="7">
        <f>SUM(D15+D21+D30+D36+D44+D56+D66+D76)</f>
        <v>234829</v>
      </c>
      <c r="E7" s="6">
        <f>SUM(E15+E21+E30+E36+E44+E56+E66+E76)</f>
        <v>240403</v>
      </c>
      <c r="F7" s="8">
        <f>SUM(F15+F21+F30+F36+F44+F56+F66+F76)</f>
        <v>154427</v>
      </c>
    </row>
    <row r="8" spans="2:13" ht="13.5">
      <c r="B8" s="5" t="s">
        <v>11</v>
      </c>
      <c r="C8" s="6">
        <f t="shared" si="0"/>
        <v>194623</v>
      </c>
      <c r="D8" s="7">
        <v>95603</v>
      </c>
      <c r="E8" s="6">
        <v>99020</v>
      </c>
      <c r="F8" s="8">
        <v>77935</v>
      </c>
      <c r="M8" t="s">
        <v>12</v>
      </c>
    </row>
    <row r="9" spans="2:6" ht="13.5">
      <c r="B9" s="5" t="s">
        <v>13</v>
      </c>
      <c r="C9" s="6">
        <f t="shared" si="0"/>
        <v>56022</v>
      </c>
      <c r="D9" s="7">
        <v>27589</v>
      </c>
      <c r="E9" s="6">
        <v>28433</v>
      </c>
      <c r="F9" s="8">
        <v>17336</v>
      </c>
    </row>
    <row r="10" spans="2:13" ht="13.5">
      <c r="B10" s="5" t="s">
        <v>14</v>
      </c>
      <c r="C10" s="6">
        <f t="shared" si="0"/>
        <v>27034</v>
      </c>
      <c r="D10" s="7">
        <v>13204</v>
      </c>
      <c r="E10" s="6">
        <v>13830</v>
      </c>
      <c r="F10" s="8">
        <v>8845</v>
      </c>
      <c r="M10" t="s">
        <v>12</v>
      </c>
    </row>
    <row r="11" spans="2:6" ht="13.5">
      <c r="B11" s="5" t="s">
        <v>15</v>
      </c>
      <c r="C11" s="6">
        <f t="shared" si="0"/>
        <v>34109</v>
      </c>
      <c r="D11" s="7">
        <v>16761</v>
      </c>
      <c r="E11" s="6">
        <v>17348</v>
      </c>
      <c r="F11" s="8">
        <v>11213</v>
      </c>
    </row>
    <row r="12" spans="2:6" ht="13.5">
      <c r="B12" s="5" t="s">
        <v>16</v>
      </c>
      <c r="C12" s="6">
        <f t="shared" si="0"/>
        <v>32425</v>
      </c>
      <c r="D12" s="7">
        <v>15675</v>
      </c>
      <c r="E12" s="6">
        <v>16750</v>
      </c>
      <c r="F12" s="8">
        <v>10658</v>
      </c>
    </row>
    <row r="13" spans="2:6" ht="13.5">
      <c r="B13" s="5" t="s">
        <v>17</v>
      </c>
      <c r="C13" s="6">
        <f t="shared" si="0"/>
        <v>34037</v>
      </c>
      <c r="D13" s="7">
        <v>16649</v>
      </c>
      <c r="E13" s="6">
        <v>17388</v>
      </c>
      <c r="F13" s="8">
        <v>10842</v>
      </c>
    </row>
    <row r="14" spans="2:6" ht="13.5">
      <c r="B14" s="5" t="s">
        <v>18</v>
      </c>
      <c r="C14" s="6">
        <f t="shared" si="0"/>
        <v>31968</v>
      </c>
      <c r="D14" s="7">
        <v>15840</v>
      </c>
      <c r="E14" s="6">
        <v>16128</v>
      </c>
      <c r="F14" s="8">
        <v>10746</v>
      </c>
    </row>
    <row r="15" spans="2:6" ht="13.5">
      <c r="B15" s="5" t="s">
        <v>19</v>
      </c>
      <c r="C15" s="6">
        <f t="shared" si="0"/>
        <v>25684</v>
      </c>
      <c r="D15" s="7">
        <f>SUM(D16:D20)</f>
        <v>12529</v>
      </c>
      <c r="E15" s="6">
        <f>SUM(E16:E20)</f>
        <v>13155</v>
      </c>
      <c r="F15" s="8">
        <f>SUM(F16:F20)</f>
        <v>8055</v>
      </c>
    </row>
    <row r="16" spans="2:6" ht="13.5">
      <c r="B16" s="5" t="s">
        <v>20</v>
      </c>
      <c r="C16" s="6">
        <f t="shared" si="0"/>
        <v>6810</v>
      </c>
      <c r="D16" s="7">
        <v>3263</v>
      </c>
      <c r="E16" s="6">
        <v>3547</v>
      </c>
      <c r="F16" s="8">
        <v>2378</v>
      </c>
    </row>
    <row r="17" spans="2:6" ht="13.5">
      <c r="B17" s="5" t="s">
        <v>21</v>
      </c>
      <c r="C17" s="6">
        <f t="shared" si="0"/>
        <v>6413</v>
      </c>
      <c r="D17" s="7">
        <v>3156</v>
      </c>
      <c r="E17" s="6">
        <v>3257</v>
      </c>
      <c r="F17" s="8">
        <v>1993</v>
      </c>
    </row>
    <row r="18" spans="2:6" ht="13.5">
      <c r="B18" s="5" t="s">
        <v>22</v>
      </c>
      <c r="C18" s="6">
        <f t="shared" si="0"/>
        <v>1428</v>
      </c>
      <c r="D18" s="7">
        <v>714</v>
      </c>
      <c r="E18" s="6">
        <v>714</v>
      </c>
      <c r="F18" s="8">
        <v>512</v>
      </c>
    </row>
    <row r="19" spans="2:6" ht="13.5">
      <c r="B19" s="5" t="s">
        <v>23</v>
      </c>
      <c r="C19" s="6">
        <f t="shared" si="0"/>
        <v>9370</v>
      </c>
      <c r="D19" s="7">
        <v>4561</v>
      </c>
      <c r="E19" s="6">
        <v>4809</v>
      </c>
      <c r="F19" s="8">
        <v>2668</v>
      </c>
    </row>
    <row r="20" spans="2:6" ht="13.5">
      <c r="B20" s="5" t="s">
        <v>24</v>
      </c>
      <c r="C20" s="6">
        <f t="shared" si="0"/>
        <v>1663</v>
      </c>
      <c r="D20" s="7">
        <v>835</v>
      </c>
      <c r="E20" s="6">
        <v>828</v>
      </c>
      <c r="F20" s="8">
        <v>504</v>
      </c>
    </row>
    <row r="21" spans="2:6" ht="13.5">
      <c r="B21" s="5" t="s">
        <v>25</v>
      </c>
      <c r="C21" s="6">
        <f t="shared" si="0"/>
        <v>71757</v>
      </c>
      <c r="D21" s="7">
        <f>SUM(D22:D29)</f>
        <v>34964</v>
      </c>
      <c r="E21" s="6">
        <f>SUM(E22:E29)</f>
        <v>36793</v>
      </c>
      <c r="F21" s="8">
        <f>SUM(F22:F29)</f>
        <v>23005</v>
      </c>
    </row>
    <row r="22" spans="2:6" ht="13.5">
      <c r="B22" s="5" t="s">
        <v>26</v>
      </c>
      <c r="C22" s="6">
        <f t="shared" si="0"/>
        <v>25173</v>
      </c>
      <c r="D22" s="7">
        <v>12200</v>
      </c>
      <c r="E22" s="6">
        <v>12973</v>
      </c>
      <c r="F22" s="8">
        <v>9601</v>
      </c>
    </row>
    <row r="23" spans="2:6" ht="13.5">
      <c r="B23" s="5" t="s">
        <v>27</v>
      </c>
      <c r="C23" s="6">
        <f t="shared" si="0"/>
        <v>12264</v>
      </c>
      <c r="D23" s="7">
        <v>5896</v>
      </c>
      <c r="E23" s="6">
        <v>6368</v>
      </c>
      <c r="F23" s="8">
        <v>3487</v>
      </c>
    </row>
    <row r="24" spans="2:6" ht="13.5">
      <c r="B24" s="5" t="s">
        <v>28</v>
      </c>
      <c r="C24" s="6">
        <f t="shared" si="0"/>
        <v>11299</v>
      </c>
      <c r="D24" s="7">
        <v>5483</v>
      </c>
      <c r="E24" s="6">
        <v>5816</v>
      </c>
      <c r="F24" s="8">
        <v>3289</v>
      </c>
    </row>
    <row r="25" spans="2:8" ht="13.5">
      <c r="B25" s="5" t="s">
        <v>29</v>
      </c>
      <c r="C25" s="6">
        <f t="shared" si="0"/>
        <v>8443</v>
      </c>
      <c r="D25" s="7">
        <v>4154</v>
      </c>
      <c r="E25" s="6">
        <v>4289</v>
      </c>
      <c r="F25" s="8">
        <v>2464</v>
      </c>
      <c r="H25" s="13"/>
    </row>
    <row r="26" spans="2:8" ht="13.5">
      <c r="B26" s="5" t="s">
        <v>30</v>
      </c>
      <c r="C26" s="6">
        <f t="shared" si="0"/>
        <v>4663</v>
      </c>
      <c r="D26" s="7">
        <v>2314</v>
      </c>
      <c r="E26" s="6">
        <v>2349</v>
      </c>
      <c r="F26" s="8">
        <v>1314</v>
      </c>
      <c r="H26" s="13"/>
    </row>
    <row r="27" spans="2:8" ht="13.5">
      <c r="B27" s="5" t="s">
        <v>31</v>
      </c>
      <c r="C27" s="6">
        <f t="shared" si="0"/>
        <v>5587</v>
      </c>
      <c r="D27" s="7">
        <v>2762</v>
      </c>
      <c r="E27" s="6">
        <v>2825</v>
      </c>
      <c r="F27" s="8">
        <v>1549</v>
      </c>
      <c r="H27" s="13"/>
    </row>
    <row r="28" spans="2:6" ht="13.5">
      <c r="B28" s="5" t="s">
        <v>32</v>
      </c>
      <c r="C28" s="6">
        <f t="shared" si="0"/>
        <v>685</v>
      </c>
      <c r="D28" s="7">
        <v>318</v>
      </c>
      <c r="E28" s="6">
        <v>367</v>
      </c>
      <c r="F28" s="8">
        <v>273</v>
      </c>
    </row>
    <row r="29" spans="2:6" ht="13.5">
      <c r="B29" s="5" t="s">
        <v>33</v>
      </c>
      <c r="C29" s="6">
        <f t="shared" si="0"/>
        <v>3643</v>
      </c>
      <c r="D29" s="7">
        <v>1837</v>
      </c>
      <c r="E29" s="6">
        <v>1806</v>
      </c>
      <c r="F29" s="8">
        <v>1028</v>
      </c>
    </row>
    <row r="30" spans="2:6" ht="13.5">
      <c r="B30" s="5" t="s">
        <v>34</v>
      </c>
      <c r="C30" s="6">
        <f t="shared" si="0"/>
        <v>27554</v>
      </c>
      <c r="D30" s="7">
        <f>SUM(D31:D35)</f>
        <v>13471</v>
      </c>
      <c r="E30" s="6">
        <f>SUM(E31:E35)</f>
        <v>14083</v>
      </c>
      <c r="F30" s="8">
        <f>SUM(F31:F35)</f>
        <v>8796</v>
      </c>
    </row>
    <row r="31" spans="2:6" ht="13.5">
      <c r="B31" s="5" t="s">
        <v>35</v>
      </c>
      <c r="C31" s="6">
        <f t="shared" si="0"/>
        <v>1712</v>
      </c>
      <c r="D31" s="7">
        <v>848</v>
      </c>
      <c r="E31" s="6">
        <v>864</v>
      </c>
      <c r="F31" s="8">
        <v>539</v>
      </c>
    </row>
    <row r="32" spans="2:6" ht="13.5">
      <c r="B32" s="5" t="s">
        <v>36</v>
      </c>
      <c r="C32" s="6">
        <f t="shared" si="0"/>
        <v>4222</v>
      </c>
      <c r="D32" s="7">
        <v>2075</v>
      </c>
      <c r="E32" s="6">
        <v>2147</v>
      </c>
      <c r="F32" s="8">
        <v>1250</v>
      </c>
    </row>
    <row r="33" spans="2:6" ht="13.5">
      <c r="B33" s="5" t="s">
        <v>37</v>
      </c>
      <c r="C33" s="6">
        <f t="shared" si="0"/>
        <v>11423</v>
      </c>
      <c r="D33" s="7">
        <v>5641</v>
      </c>
      <c r="E33" s="6">
        <v>5782</v>
      </c>
      <c r="F33" s="8">
        <v>3583</v>
      </c>
    </row>
    <row r="34" spans="2:6" ht="13.5">
      <c r="B34" s="5" t="s">
        <v>38</v>
      </c>
      <c r="C34" s="6">
        <f t="shared" si="0"/>
        <v>4309</v>
      </c>
      <c r="D34" s="7">
        <v>2098</v>
      </c>
      <c r="E34" s="6">
        <v>2211</v>
      </c>
      <c r="F34" s="8">
        <v>1367</v>
      </c>
    </row>
    <row r="35" spans="2:6" ht="13.5">
      <c r="B35" s="5" t="s">
        <v>39</v>
      </c>
      <c r="C35" s="6">
        <f t="shared" si="0"/>
        <v>5888</v>
      </c>
      <c r="D35" s="7">
        <v>2809</v>
      </c>
      <c r="E35" s="6">
        <v>3079</v>
      </c>
      <c r="F35" s="8">
        <v>2057</v>
      </c>
    </row>
    <row r="36" spans="2:6" ht="13.5">
      <c r="B36" s="5" t="s">
        <v>40</v>
      </c>
      <c r="C36" s="6">
        <f t="shared" si="0"/>
        <v>44481</v>
      </c>
      <c r="D36" s="7">
        <f>SUM(D37:D43)</f>
        <v>21523</v>
      </c>
      <c r="E36" s="6">
        <f>SUM(E37:E43)</f>
        <v>22958</v>
      </c>
      <c r="F36" s="8">
        <f>SUM(F37:F43)</f>
        <v>14365</v>
      </c>
    </row>
    <row r="37" spans="2:6" ht="13.5">
      <c r="B37" s="5" t="s">
        <v>41</v>
      </c>
      <c r="C37" s="6">
        <f aca="true" t="shared" si="1" ref="C37:C68">SUM(D37:E37)</f>
        <v>13395</v>
      </c>
      <c r="D37" s="7">
        <v>6554</v>
      </c>
      <c r="E37" s="6">
        <v>6841</v>
      </c>
      <c r="F37" s="8">
        <v>4121</v>
      </c>
    </row>
    <row r="38" spans="2:6" ht="13.5">
      <c r="B38" s="5" t="s">
        <v>42</v>
      </c>
      <c r="C38" s="6">
        <f t="shared" si="1"/>
        <v>4627</v>
      </c>
      <c r="D38" s="7">
        <v>2198</v>
      </c>
      <c r="E38" s="6">
        <v>2429</v>
      </c>
      <c r="F38" s="8">
        <v>1617</v>
      </c>
    </row>
    <row r="39" spans="2:6" ht="13.5">
      <c r="B39" s="5" t="s">
        <v>43</v>
      </c>
      <c r="C39" s="6">
        <f t="shared" si="1"/>
        <v>4801</v>
      </c>
      <c r="D39" s="7">
        <v>2270</v>
      </c>
      <c r="E39" s="6">
        <v>2531</v>
      </c>
      <c r="F39" s="8">
        <v>1715</v>
      </c>
    </row>
    <row r="40" spans="2:6" ht="13.5">
      <c r="B40" s="5" t="s">
        <v>44</v>
      </c>
      <c r="C40" s="6">
        <f t="shared" si="1"/>
        <v>1977</v>
      </c>
      <c r="D40" s="7">
        <v>938</v>
      </c>
      <c r="E40" s="6">
        <v>1039</v>
      </c>
      <c r="F40" s="8">
        <v>934</v>
      </c>
    </row>
    <row r="41" spans="2:6" ht="13.5">
      <c r="B41" s="5" t="s">
        <v>45</v>
      </c>
      <c r="C41" s="6">
        <f t="shared" si="1"/>
        <v>8387</v>
      </c>
      <c r="D41" s="7">
        <v>4052</v>
      </c>
      <c r="E41" s="6">
        <v>4335</v>
      </c>
      <c r="F41" s="8">
        <v>2636</v>
      </c>
    </row>
    <row r="42" spans="2:12" ht="13.5">
      <c r="B42" s="5" t="s">
        <v>46</v>
      </c>
      <c r="C42" s="6">
        <f t="shared" si="1"/>
        <v>6857</v>
      </c>
      <c r="D42" s="7">
        <v>3349</v>
      </c>
      <c r="E42" s="6">
        <v>3508</v>
      </c>
      <c r="F42" s="8">
        <v>2070</v>
      </c>
      <c r="K42" t="s">
        <v>1</v>
      </c>
      <c r="L42" t="s">
        <v>1</v>
      </c>
    </row>
    <row r="43" spans="2:6" ht="13.5">
      <c r="B43" s="5" t="s">
        <v>47</v>
      </c>
      <c r="C43" s="6">
        <f t="shared" si="1"/>
        <v>4437</v>
      </c>
      <c r="D43" s="7">
        <v>2162</v>
      </c>
      <c r="E43" s="6">
        <v>2275</v>
      </c>
      <c r="F43" s="8">
        <v>1272</v>
      </c>
    </row>
    <row r="44" spans="2:6" ht="13.5">
      <c r="B44" s="5" t="s">
        <v>48</v>
      </c>
      <c r="C44" s="6">
        <f t="shared" si="1"/>
        <v>165872</v>
      </c>
      <c r="D44" s="7">
        <f>SUM(D45:D55)</f>
        <v>82724</v>
      </c>
      <c r="E44" s="6">
        <f>SUM(E45:E55)</f>
        <v>83148</v>
      </c>
      <c r="F44" s="8">
        <f>SUM(F45:F55)</f>
        <v>54287</v>
      </c>
    </row>
    <row r="45" spans="2:6" ht="13.5">
      <c r="B45" s="5" t="s">
        <v>49</v>
      </c>
      <c r="C45" s="6">
        <f t="shared" si="1"/>
        <v>38030</v>
      </c>
      <c r="D45" s="7">
        <v>19055</v>
      </c>
      <c r="E45" s="6">
        <v>18975</v>
      </c>
      <c r="F45" s="8">
        <v>13388</v>
      </c>
    </row>
    <row r="46" spans="2:6" ht="13.5">
      <c r="B46" s="5" t="s">
        <v>50</v>
      </c>
      <c r="C46" s="6">
        <f t="shared" si="1"/>
        <v>18368</v>
      </c>
      <c r="D46" s="7">
        <v>9137</v>
      </c>
      <c r="E46" s="6">
        <v>9231</v>
      </c>
      <c r="F46" s="8">
        <v>6227</v>
      </c>
    </row>
    <row r="47" spans="2:6" ht="13.5">
      <c r="B47" s="5" t="s">
        <v>51</v>
      </c>
      <c r="C47" s="6">
        <f t="shared" si="1"/>
        <v>9500</v>
      </c>
      <c r="D47" s="7">
        <v>4858</v>
      </c>
      <c r="E47" s="6">
        <v>4642</v>
      </c>
      <c r="F47" s="8">
        <v>3571</v>
      </c>
    </row>
    <row r="48" spans="2:6" ht="13.5">
      <c r="B48" s="5" t="s">
        <v>52</v>
      </c>
      <c r="C48" s="6">
        <f t="shared" si="1"/>
        <v>14691</v>
      </c>
      <c r="D48" s="7">
        <v>7627</v>
      </c>
      <c r="E48" s="6">
        <v>7064</v>
      </c>
      <c r="F48" s="8">
        <v>5455</v>
      </c>
    </row>
    <row r="49" spans="2:6" ht="13.5">
      <c r="B49" s="5" t="s">
        <v>53</v>
      </c>
      <c r="C49" s="6">
        <f t="shared" si="1"/>
        <v>16344</v>
      </c>
      <c r="D49" s="7">
        <v>8075</v>
      </c>
      <c r="E49" s="6">
        <v>8269</v>
      </c>
      <c r="F49" s="8">
        <v>5330</v>
      </c>
    </row>
    <row r="50" spans="2:6" ht="13.5">
      <c r="B50" s="5" t="s">
        <v>54</v>
      </c>
      <c r="C50" s="6">
        <f t="shared" si="1"/>
        <v>6892</v>
      </c>
      <c r="D50" s="7">
        <v>3406</v>
      </c>
      <c r="E50" s="6">
        <v>3486</v>
      </c>
      <c r="F50" s="8">
        <v>2084</v>
      </c>
    </row>
    <row r="51" spans="2:6" ht="13.5">
      <c r="B51" s="5" t="s">
        <v>55</v>
      </c>
      <c r="C51" s="6">
        <f t="shared" si="1"/>
        <v>19059</v>
      </c>
      <c r="D51" s="7">
        <v>9345</v>
      </c>
      <c r="E51" s="6">
        <v>9714</v>
      </c>
      <c r="F51" s="8">
        <v>5588</v>
      </c>
    </row>
    <row r="52" spans="2:6" ht="13.5">
      <c r="B52" s="5" t="s">
        <v>56</v>
      </c>
      <c r="C52" s="6">
        <f t="shared" si="1"/>
        <v>572</v>
      </c>
      <c r="D52" s="7">
        <v>298</v>
      </c>
      <c r="E52" s="6">
        <v>274</v>
      </c>
      <c r="F52" s="8">
        <v>201</v>
      </c>
    </row>
    <row r="53" spans="2:6" ht="13.5">
      <c r="B53" s="5" t="s">
        <v>57</v>
      </c>
      <c r="C53" s="6">
        <f t="shared" si="1"/>
        <v>10675</v>
      </c>
      <c r="D53" s="7">
        <v>5292</v>
      </c>
      <c r="E53" s="6">
        <v>5383</v>
      </c>
      <c r="F53" s="8">
        <v>3008</v>
      </c>
    </row>
    <row r="54" spans="2:6" ht="13.5">
      <c r="B54" s="5" t="s">
        <v>58</v>
      </c>
      <c r="C54" s="6">
        <f t="shared" si="1"/>
        <v>18751</v>
      </c>
      <c r="D54" s="7">
        <v>9152</v>
      </c>
      <c r="E54" s="6">
        <v>9599</v>
      </c>
      <c r="F54" s="8">
        <v>5588</v>
      </c>
    </row>
    <row r="55" spans="2:6" ht="13.5">
      <c r="B55" s="5" t="s">
        <v>59</v>
      </c>
      <c r="C55" s="6">
        <f t="shared" si="1"/>
        <v>12990</v>
      </c>
      <c r="D55" s="7">
        <v>6479</v>
      </c>
      <c r="E55" s="6">
        <v>6511</v>
      </c>
      <c r="F55" s="8">
        <v>3847</v>
      </c>
    </row>
    <row r="56" spans="2:6" ht="13.5">
      <c r="B56" s="5" t="s">
        <v>60</v>
      </c>
      <c r="C56" s="6">
        <f t="shared" si="1"/>
        <v>61056</v>
      </c>
      <c r="D56" s="7">
        <f>SUM(D57:D65)</f>
        <v>30271</v>
      </c>
      <c r="E56" s="6">
        <f>SUM(E57:E65)</f>
        <v>30785</v>
      </c>
      <c r="F56" s="8">
        <f>SUM(F57:F65)</f>
        <v>21340</v>
      </c>
    </row>
    <row r="57" spans="2:6" ht="13.5">
      <c r="B57" s="5" t="s">
        <v>61</v>
      </c>
      <c r="C57" s="6">
        <f t="shared" si="1"/>
        <v>12072</v>
      </c>
      <c r="D57" s="7">
        <v>6244</v>
      </c>
      <c r="E57" s="6">
        <v>5828</v>
      </c>
      <c r="F57" s="8">
        <v>4363</v>
      </c>
    </row>
    <row r="58" spans="2:6" ht="13.5">
      <c r="B58" s="5" t="s">
        <v>62</v>
      </c>
      <c r="C58" s="6">
        <f t="shared" si="1"/>
        <v>4963</v>
      </c>
      <c r="D58" s="7">
        <v>2447</v>
      </c>
      <c r="E58" s="6">
        <v>2516</v>
      </c>
      <c r="F58" s="8">
        <v>1663</v>
      </c>
    </row>
    <row r="59" spans="2:6" ht="13.5">
      <c r="B59" s="5" t="s">
        <v>63</v>
      </c>
      <c r="C59" s="6">
        <f t="shared" si="1"/>
        <v>7392</v>
      </c>
      <c r="D59" s="7">
        <v>3536</v>
      </c>
      <c r="E59" s="6">
        <v>3856</v>
      </c>
      <c r="F59" s="8">
        <v>2645</v>
      </c>
    </row>
    <row r="60" spans="2:6" ht="13.5">
      <c r="B60" s="5" t="s">
        <v>64</v>
      </c>
      <c r="C60" s="6">
        <f t="shared" si="1"/>
        <v>9407</v>
      </c>
      <c r="D60" s="7">
        <v>4664</v>
      </c>
      <c r="E60" s="6">
        <v>4743</v>
      </c>
      <c r="F60" s="8">
        <v>3122</v>
      </c>
    </row>
    <row r="61" spans="2:6" ht="13.5">
      <c r="B61" s="5" t="s">
        <v>65</v>
      </c>
      <c r="C61" s="6">
        <f t="shared" si="1"/>
        <v>9281</v>
      </c>
      <c r="D61" s="7">
        <v>4591</v>
      </c>
      <c r="E61" s="6">
        <v>4690</v>
      </c>
      <c r="F61" s="8">
        <v>3372</v>
      </c>
    </row>
    <row r="62" spans="2:6" ht="13.5">
      <c r="B62" s="5" t="s">
        <v>66</v>
      </c>
      <c r="C62" s="6">
        <f t="shared" si="1"/>
        <v>4232</v>
      </c>
      <c r="D62" s="7">
        <v>2091</v>
      </c>
      <c r="E62" s="6">
        <v>2141</v>
      </c>
      <c r="F62" s="8">
        <v>1513</v>
      </c>
    </row>
    <row r="63" spans="2:8" ht="13.5">
      <c r="B63" s="5" t="s">
        <v>67</v>
      </c>
      <c r="C63" s="6">
        <f t="shared" si="1"/>
        <v>5752</v>
      </c>
      <c r="D63" s="7">
        <v>2817</v>
      </c>
      <c r="E63" s="6">
        <v>2935</v>
      </c>
      <c r="F63" s="8">
        <v>2006</v>
      </c>
      <c r="H63" t="s">
        <v>1</v>
      </c>
    </row>
    <row r="64" spans="2:6" ht="13.5">
      <c r="B64" s="5" t="s">
        <v>68</v>
      </c>
      <c r="C64" s="6">
        <f t="shared" si="1"/>
        <v>4364</v>
      </c>
      <c r="D64" s="7">
        <v>2105</v>
      </c>
      <c r="E64" s="6">
        <v>2259</v>
      </c>
      <c r="F64" s="8">
        <v>1480</v>
      </c>
    </row>
    <row r="65" spans="2:6" ht="13.5">
      <c r="B65" s="5" t="s">
        <v>69</v>
      </c>
      <c r="C65" s="6">
        <f t="shared" si="1"/>
        <v>3593</v>
      </c>
      <c r="D65" s="7">
        <v>1776</v>
      </c>
      <c r="E65" s="6">
        <v>1817</v>
      </c>
      <c r="F65" s="8">
        <v>1176</v>
      </c>
    </row>
    <row r="66" spans="2:6" ht="13.5">
      <c r="B66" s="5" t="s">
        <v>70</v>
      </c>
      <c r="C66" s="6">
        <f t="shared" si="1"/>
        <v>49116</v>
      </c>
      <c r="D66" s="7">
        <f>SUM(D67:D75)</f>
        <v>24525</v>
      </c>
      <c r="E66" s="6">
        <f>SUM(E67:E75)</f>
        <v>24591</v>
      </c>
      <c r="F66" s="8">
        <f>SUM(F67:F75)</f>
        <v>14742</v>
      </c>
    </row>
    <row r="67" spans="2:6" ht="13.5">
      <c r="B67" s="5" t="s">
        <v>71</v>
      </c>
      <c r="C67" s="6">
        <f t="shared" si="1"/>
        <v>2416</v>
      </c>
      <c r="D67" s="7">
        <v>1220</v>
      </c>
      <c r="E67" s="6">
        <v>1196</v>
      </c>
      <c r="F67" s="8">
        <v>623</v>
      </c>
    </row>
    <row r="68" spans="2:6" ht="13.5">
      <c r="B68" s="5" t="s">
        <v>72</v>
      </c>
      <c r="C68" s="6">
        <f t="shared" si="1"/>
        <v>2218</v>
      </c>
      <c r="D68" s="7">
        <v>1093</v>
      </c>
      <c r="E68" s="6">
        <v>1125</v>
      </c>
      <c r="F68" s="8">
        <v>584</v>
      </c>
    </row>
    <row r="69" spans="2:6" ht="13.5">
      <c r="B69" s="5" t="s">
        <v>73</v>
      </c>
      <c r="C69" s="6">
        <f aca="true" t="shared" si="2" ref="C69:C79">SUM(D69:E69)</f>
        <v>4920</v>
      </c>
      <c r="D69" s="7">
        <v>2408</v>
      </c>
      <c r="E69" s="6">
        <v>2512</v>
      </c>
      <c r="F69" s="8">
        <v>1408</v>
      </c>
    </row>
    <row r="70" spans="2:6" ht="13.5">
      <c r="B70" s="5" t="s">
        <v>74</v>
      </c>
      <c r="C70" s="6">
        <f t="shared" si="2"/>
        <v>8394</v>
      </c>
      <c r="D70" s="7">
        <v>4465</v>
      </c>
      <c r="E70" s="6">
        <v>3929</v>
      </c>
      <c r="F70" s="8">
        <v>2757</v>
      </c>
    </row>
    <row r="71" spans="2:6" ht="13.5">
      <c r="B71" s="5" t="s">
        <v>75</v>
      </c>
      <c r="C71" s="6">
        <f t="shared" si="2"/>
        <v>5658</v>
      </c>
      <c r="D71" s="7">
        <v>2816</v>
      </c>
      <c r="E71" s="6">
        <v>2842</v>
      </c>
      <c r="F71" s="8">
        <v>1711</v>
      </c>
    </row>
    <row r="72" spans="2:6" ht="13.5">
      <c r="B72" s="5" t="s">
        <v>76</v>
      </c>
      <c r="C72" s="6">
        <f t="shared" si="2"/>
        <v>18523</v>
      </c>
      <c r="D72" s="7">
        <v>9062</v>
      </c>
      <c r="E72" s="6">
        <v>9461</v>
      </c>
      <c r="F72" s="8">
        <v>5609</v>
      </c>
    </row>
    <row r="73" spans="2:6" ht="13.5">
      <c r="B73" s="5" t="s">
        <v>77</v>
      </c>
      <c r="C73" s="6">
        <f t="shared" si="2"/>
        <v>2437</v>
      </c>
      <c r="D73" s="7">
        <v>1210</v>
      </c>
      <c r="E73" s="6">
        <v>1227</v>
      </c>
      <c r="F73" s="8">
        <v>682</v>
      </c>
    </row>
    <row r="74" spans="2:6" ht="13.5">
      <c r="B74" s="5" t="s">
        <v>78</v>
      </c>
      <c r="C74" s="6">
        <f t="shared" si="2"/>
        <v>1663</v>
      </c>
      <c r="D74" s="7">
        <v>826</v>
      </c>
      <c r="E74" s="6">
        <v>837</v>
      </c>
      <c r="F74" s="8">
        <v>497</v>
      </c>
    </row>
    <row r="75" spans="2:6" ht="13.5">
      <c r="B75" s="5" t="s">
        <v>79</v>
      </c>
      <c r="C75" s="6">
        <f t="shared" si="2"/>
        <v>2887</v>
      </c>
      <c r="D75" s="7">
        <v>1425</v>
      </c>
      <c r="E75" s="6">
        <v>1462</v>
      </c>
      <c r="F75" s="8">
        <v>871</v>
      </c>
    </row>
    <row r="76" spans="2:6" ht="13.5">
      <c r="B76" s="5" t="s">
        <v>80</v>
      </c>
      <c r="C76" s="6">
        <f t="shared" si="2"/>
        <v>29712</v>
      </c>
      <c r="D76" s="7">
        <f>SUM(D77:D79)</f>
        <v>14822</v>
      </c>
      <c r="E76" s="6">
        <f>SUM(E77:E79)</f>
        <v>14890</v>
      </c>
      <c r="F76" s="8">
        <f>SUM(F77:F79)</f>
        <v>9837</v>
      </c>
    </row>
    <row r="77" spans="2:6" ht="13.5">
      <c r="B77" s="5" t="s">
        <v>81</v>
      </c>
      <c r="C77" s="6">
        <f t="shared" si="2"/>
        <v>27634</v>
      </c>
      <c r="D77" s="7">
        <v>13826</v>
      </c>
      <c r="E77" s="6">
        <v>13808</v>
      </c>
      <c r="F77" s="8">
        <v>9073</v>
      </c>
    </row>
    <row r="78" spans="2:6" ht="13.5">
      <c r="B78" s="5" t="s">
        <v>82</v>
      </c>
      <c r="C78" s="6">
        <f t="shared" si="2"/>
        <v>1112</v>
      </c>
      <c r="D78" s="7">
        <v>528</v>
      </c>
      <c r="E78" s="6">
        <v>584</v>
      </c>
      <c r="F78" s="8">
        <v>369</v>
      </c>
    </row>
    <row r="79" spans="2:6" ht="13.5">
      <c r="B79" s="9" t="s">
        <v>83</v>
      </c>
      <c r="C79" s="10">
        <f t="shared" si="2"/>
        <v>966</v>
      </c>
      <c r="D79" s="11">
        <v>468</v>
      </c>
      <c r="E79" s="10">
        <v>498</v>
      </c>
      <c r="F79" s="12">
        <v>395</v>
      </c>
    </row>
  </sheetData>
  <hyperlinks>
    <hyperlink ref="A1" r:id="rId1" display="http://www.pref.yamanashi.jp/toukei_2/DB/EDA/A/dbaa07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山梨県企画県民局統計調査課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「住民基本台帳」（平成10年6月）</dc:subject>
  <dc:creator/>
  <cp:keywords/>
  <dc:description/>
  <cp:lastModifiedBy>山梨県統計調査課</cp:lastModifiedBy>
  <dcterms:created xsi:type="dcterms:W3CDTF">1998-11-09T06:58:46Z</dcterms:created>
  <dcterms:modified xsi:type="dcterms:W3CDTF">2009-02-05T00:09:36Z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