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10月末  " sheetId="1" r:id="rId1"/>
  </sheets>
  <definedNames>
    <definedName name="_xlnm.Print_Area" localSheetId="0">'R1.10月末  '!$A$1:$K$40</definedName>
    <definedName name="_xlnm.Print_Titles" localSheetId="0">'R1.10月末 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<sst xmlns="http://schemas.openxmlformats.org/spreadsheetml/2006/main" count="87" uniqueCount="49">
  <si>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</si>
  <si>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</si>
  <si>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</si>
  <si>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</si>
  <si>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</si>
  <si>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</si>
  <si>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</si>
  <si>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</si>
  <si>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</si>
  <si>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</si>
  <si>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</si>
  <si>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</si>
  <si>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</si>
  <si>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</si>
  <si>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</si>
  <si>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</si>
  <si>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</si>
  <si>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</si>
  <si>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</si>
  <si>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</si>
  <si>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</si>
  <si>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</si>
  <si>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</si>
  <si>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</si>
  <si>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</si>
  <si>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</si>
  <si>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</si>
  <si>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</si>
  <si>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</si>
  <si>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</si>
  <si>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</si>
  <si>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</si>
  <si>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</si>
  <si>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</si>
  <si>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</si>
  <si>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</si>
  <si>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</si>
  <si>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</si>
  <si>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</si>
  <si>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</si>
  <si>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</si>
  <si>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</si>
  <si>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</si>
  <si>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</si>
  <si>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</si>
  <si>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</si>
  <si>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令和元年10月末現在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</si>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</sst>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810898</v>
      </c>
      <c r="C6" s="11">
        <v>16598</v>
      </c>
      <c r="D6" s="11">
        <v>827496</v>
      </c>
      <c r="E6" s="11">
        <v>398353</v>
      </c>
      <c r="F6" s="11">
        <v>7580</v>
      </c>
      <c r="G6" s="11">
        <v>405933</v>
      </c>
      <c r="H6" s="11">
        <v>412545</v>
      </c>
      <c r="I6" s="11">
        <v>9018</v>
      </c>
      <c r="J6" s="12">
        <v>421563</v>
      </c>
      <c r="K6" s="22" t="s">
        <v>47</v>
      </c>
      <c r="L6" s="10"/>
    </row>
    <row r="7" spans="1:12" ht="12">
      <c r="A7" s="3" t="s">
        <v>5</v>
      </c>
      <c r="B7" s="4">
        <v>689419</v>
      </c>
      <c r="C7" s="11">
        <v>14099</v>
      </c>
      <c r="D7" s="11">
        <v>703518</v>
      </c>
      <c r="E7" s="11">
        <v>337829</v>
      </c>
      <c r="F7" s="11">
        <v>6411</v>
      </c>
      <c r="G7" s="11">
        <v>344240</v>
      </c>
      <c r="H7" s="11">
        <v>351590</v>
      </c>
      <c r="I7" s="11">
        <v>7688</v>
      </c>
      <c r="J7" s="12">
        <v>359278</v>
      </c>
      <c r="K7" s="22" t="s">
        <v>47</v>
      </c>
      <c r="L7" s="10"/>
    </row>
    <row r="8" spans="1:20" ht="12">
      <c r="A8" s="3" t="s">
        <v>6</v>
      </c>
      <c r="B8" s="4">
        <f>B22+B24+B29+B31+B38</f>
        <v>121479</v>
      </c>
      <c r="C8" s="4">
        <f aca="true" t="shared" si="0" ref="C8:J8">C22+C24+C29+C31+C38</f>
        <v>2499</v>
      </c>
      <c r="D8" s="4">
        <f t="shared" si="0"/>
        <v>123978</v>
      </c>
      <c r="E8" s="4">
        <f t="shared" si="0"/>
        <v>60524</v>
      </c>
      <c r="F8" s="4">
        <f t="shared" si="0"/>
        <v>1169</v>
      </c>
      <c r="G8" s="4">
        <f t="shared" si="0"/>
        <v>61693</v>
      </c>
      <c r="H8" s="4">
        <f t="shared" si="0"/>
        <v>60955</v>
      </c>
      <c r="I8" s="4">
        <f t="shared" si="0"/>
        <v>1330</v>
      </c>
      <c r="J8" s="4">
        <f t="shared" si="0"/>
        <v>62285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182356</v>
      </c>
      <c r="C9" s="4">
        <v>5644</v>
      </c>
      <c r="D9" s="4">
        <v>188000</v>
      </c>
      <c r="E9" s="4">
        <v>88388</v>
      </c>
      <c r="F9" s="4">
        <v>2598</v>
      </c>
      <c r="G9" s="4">
        <v>90986</v>
      </c>
      <c r="H9" s="4">
        <v>93968</v>
      </c>
      <c r="I9" s="4">
        <v>3046</v>
      </c>
      <c r="J9" s="4">
        <v>97014</v>
      </c>
      <c r="K9" s="22" t="s">
        <v>47</v>
      </c>
      <c r="L9" s="10"/>
    </row>
    <row r="10" spans="1:12" ht="12">
      <c r="A10" s="3" t="s">
        <v>7</v>
      </c>
      <c r="B10" s="4">
        <v>48043</v>
      </c>
      <c r="C10" s="4">
        <v>595</v>
      </c>
      <c r="D10" s="4">
        <v>48638</v>
      </c>
      <c r="E10" s="4">
        <v>23641</v>
      </c>
      <c r="F10" s="4">
        <v>266</v>
      </c>
      <c r="G10" s="4">
        <v>23907</v>
      </c>
      <c r="H10" s="4">
        <v>24402</v>
      </c>
      <c r="I10" s="4">
        <v>329</v>
      </c>
      <c r="J10" s="4">
        <v>24731</v>
      </c>
      <c r="K10" s="22" t="s">
        <v>47</v>
      </c>
      <c r="L10" s="10"/>
    </row>
    <row r="11" spans="1:12" ht="12">
      <c r="A11" s="3" t="s">
        <v>8</v>
      </c>
      <c r="B11" s="4">
        <v>29555</v>
      </c>
      <c r="C11" s="4">
        <v>665</v>
      </c>
      <c r="D11" s="4">
        <v>30220</v>
      </c>
      <c r="E11" s="4">
        <v>14478</v>
      </c>
      <c r="F11" s="4">
        <v>338</v>
      </c>
      <c r="G11" s="4">
        <v>14816</v>
      </c>
      <c r="H11" s="4">
        <v>15077</v>
      </c>
      <c r="I11" s="4">
        <v>327</v>
      </c>
      <c r="J11" s="4">
        <v>15404</v>
      </c>
      <c r="K11" s="22" t="s">
        <v>47</v>
      </c>
      <c r="L11" s="10"/>
    </row>
    <row r="12" spans="1:12" ht="12">
      <c r="A12" s="3" t="s">
        <v>9</v>
      </c>
      <c r="B12" s="4">
        <v>34404</v>
      </c>
      <c r="C12" s="4">
        <v>216</v>
      </c>
      <c r="D12" s="4">
        <v>34620</v>
      </c>
      <c r="E12" s="4">
        <v>16622</v>
      </c>
      <c r="F12" s="4">
        <v>81</v>
      </c>
      <c r="G12" s="4">
        <v>16703</v>
      </c>
      <c r="H12" s="4">
        <v>17782</v>
      </c>
      <c r="I12" s="4">
        <v>135</v>
      </c>
      <c r="J12" s="4">
        <v>17917</v>
      </c>
      <c r="K12" s="22" t="s">
        <v>47</v>
      </c>
      <c r="L12" s="10"/>
    </row>
    <row r="13" spans="1:12" ht="12">
      <c r="A13" s="3" t="s">
        <v>10</v>
      </c>
      <c r="B13" s="4">
        <v>23572</v>
      </c>
      <c r="C13" s="4">
        <v>231</v>
      </c>
      <c r="D13" s="4">
        <v>23803</v>
      </c>
      <c r="E13" s="4">
        <v>11546</v>
      </c>
      <c r="F13" s="4">
        <v>113</v>
      </c>
      <c r="G13" s="4">
        <v>11659</v>
      </c>
      <c r="H13" s="4">
        <v>12026</v>
      </c>
      <c r="I13" s="4">
        <v>118</v>
      </c>
      <c r="J13" s="4">
        <v>12144</v>
      </c>
      <c r="K13" s="22" t="s">
        <v>47</v>
      </c>
      <c r="L13" s="10"/>
    </row>
    <row r="14" spans="1:12" ht="12">
      <c r="A14" s="3" t="s">
        <v>11</v>
      </c>
      <c r="B14" s="4">
        <v>28871</v>
      </c>
      <c r="C14" s="4">
        <v>527</v>
      </c>
      <c r="D14" s="4">
        <v>29398</v>
      </c>
      <c r="E14" s="4">
        <v>14402</v>
      </c>
      <c r="F14" s="4">
        <v>248</v>
      </c>
      <c r="G14" s="4">
        <v>14650</v>
      </c>
      <c r="H14" s="4">
        <v>14469</v>
      </c>
      <c r="I14" s="4">
        <v>279</v>
      </c>
      <c r="J14" s="4">
        <v>14748</v>
      </c>
      <c r="K14" s="22" t="s">
        <v>47</v>
      </c>
      <c r="L14" s="10"/>
    </row>
    <row r="15" spans="1:12" ht="12">
      <c r="A15" s="3" t="s">
        <v>26</v>
      </c>
      <c r="B15" s="4">
        <v>70536</v>
      </c>
      <c r="C15" s="4">
        <v>1072</v>
      </c>
      <c r="D15" s="4">
        <v>71608</v>
      </c>
      <c r="E15" s="4">
        <v>34889</v>
      </c>
      <c r="F15" s="4">
        <v>506</v>
      </c>
      <c r="G15" s="4">
        <v>35395</v>
      </c>
      <c r="H15" s="4">
        <v>35647</v>
      </c>
      <c r="I15" s="4">
        <v>566</v>
      </c>
      <c r="J15" s="4">
        <v>36213</v>
      </c>
      <c r="K15" s="22" t="s">
        <v>47</v>
      </c>
      <c r="L15" s="10"/>
    </row>
    <row r="16" spans="1:12" ht="12">
      <c r="A16" s="3" t="s">
        <v>27</v>
      </c>
      <c r="B16" s="4">
        <v>46153</v>
      </c>
      <c r="C16" s="4">
        <v>605</v>
      </c>
      <c r="D16" s="4">
        <v>46758</v>
      </c>
      <c r="E16" s="4">
        <v>22644</v>
      </c>
      <c r="F16" s="4">
        <v>234</v>
      </c>
      <c r="G16" s="4">
        <v>22878</v>
      </c>
      <c r="H16" s="4">
        <v>23509</v>
      </c>
      <c r="I16" s="4">
        <v>371</v>
      </c>
      <c r="J16" s="4">
        <v>23880</v>
      </c>
      <c r="K16" s="22" t="s">
        <v>47</v>
      </c>
      <c r="L16" s="10"/>
    </row>
    <row r="17" spans="1:12" ht="12">
      <c r="A17" s="3" t="s">
        <v>28</v>
      </c>
      <c r="B17" s="4">
        <v>74679</v>
      </c>
      <c r="C17" s="4">
        <v>1176</v>
      </c>
      <c r="D17" s="4">
        <v>75855</v>
      </c>
      <c r="E17" s="4">
        <v>37038</v>
      </c>
      <c r="F17" s="4">
        <v>503</v>
      </c>
      <c r="G17" s="4">
        <v>37541</v>
      </c>
      <c r="H17" s="4">
        <v>37641</v>
      </c>
      <c r="I17" s="4">
        <v>673</v>
      </c>
      <c r="J17" s="4">
        <v>38314</v>
      </c>
      <c r="K17" s="22" t="s">
        <v>47</v>
      </c>
      <c r="L17" s="10"/>
    </row>
    <row r="18" spans="1:12" ht="12">
      <c r="A18" s="3" t="s">
        <v>29</v>
      </c>
      <c r="B18" s="4">
        <v>68180</v>
      </c>
      <c r="C18" s="4">
        <v>1139</v>
      </c>
      <c r="D18" s="4">
        <v>69319</v>
      </c>
      <c r="E18" s="4">
        <v>33239</v>
      </c>
      <c r="F18" s="4">
        <v>425</v>
      </c>
      <c r="G18" s="4">
        <v>33664</v>
      </c>
      <c r="H18" s="4">
        <v>34941</v>
      </c>
      <c r="I18" s="4">
        <v>714</v>
      </c>
      <c r="J18" s="4">
        <v>35655</v>
      </c>
      <c r="K18" s="22" t="s">
        <v>47</v>
      </c>
      <c r="L18" s="10"/>
    </row>
    <row r="19" spans="1:12" ht="12">
      <c r="A19" s="3" t="s">
        <v>30</v>
      </c>
      <c r="B19" s="4">
        <v>22740</v>
      </c>
      <c r="C19" s="4">
        <v>296</v>
      </c>
      <c r="D19" s="4">
        <v>23036</v>
      </c>
      <c r="E19" s="4">
        <v>11354</v>
      </c>
      <c r="F19" s="4">
        <v>176</v>
      </c>
      <c r="G19" s="4">
        <v>11530</v>
      </c>
      <c r="H19" s="4">
        <v>11386</v>
      </c>
      <c r="I19" s="4">
        <v>120</v>
      </c>
      <c r="J19" s="4">
        <v>11506</v>
      </c>
      <c r="K19" s="22" t="s">
        <v>47</v>
      </c>
      <c r="L19" s="10"/>
    </row>
    <row r="20" spans="1:12" ht="12">
      <c r="A20" s="3" t="s">
        <v>31</v>
      </c>
      <c r="B20" s="4">
        <v>31104</v>
      </c>
      <c r="C20" s="4">
        <v>223</v>
      </c>
      <c r="D20" s="4">
        <v>31327</v>
      </c>
      <c r="E20" s="4">
        <v>15086</v>
      </c>
      <c r="F20" s="4">
        <v>70</v>
      </c>
      <c r="G20" s="4">
        <v>15156</v>
      </c>
      <c r="H20" s="4">
        <v>16018</v>
      </c>
      <c r="I20" s="4">
        <v>153</v>
      </c>
      <c r="J20" s="4">
        <v>16171</v>
      </c>
      <c r="K20" s="22" t="s">
        <v>47</v>
      </c>
      <c r="L20" s="10"/>
    </row>
    <row r="21" spans="1:12" ht="12">
      <c r="A21" s="3" t="s">
        <v>32</v>
      </c>
      <c r="B21" s="4">
        <v>29226</v>
      </c>
      <c r="C21" s="4">
        <v>1710</v>
      </c>
      <c r="D21" s="4">
        <v>30936</v>
      </c>
      <c r="E21" s="4">
        <v>14502</v>
      </c>
      <c r="F21" s="4">
        <v>853</v>
      </c>
      <c r="G21" s="4">
        <v>15355</v>
      </c>
      <c r="H21" s="4">
        <v>14724</v>
      </c>
      <c r="I21" s="4">
        <v>857</v>
      </c>
      <c r="J21" s="4">
        <v>15581</v>
      </c>
      <c r="K21" s="22" t="s">
        <v>47</v>
      </c>
      <c r="L21" s="10"/>
    </row>
    <row r="22" spans="1:12" ht="12">
      <c r="A22" s="3" t="s">
        <v>12</v>
      </c>
      <c r="B22" s="4">
        <v>15470</v>
      </c>
      <c r="C22" s="4">
        <v>279</v>
      </c>
      <c r="D22" s="4">
        <v>15749</v>
      </c>
      <c r="E22" s="4">
        <v>7591</v>
      </c>
      <c r="F22" s="4">
        <v>132</v>
      </c>
      <c r="G22" s="4">
        <v>7723</v>
      </c>
      <c r="H22" s="4">
        <v>7879</v>
      </c>
      <c r="I22" s="4">
        <v>147</v>
      </c>
      <c r="J22" s="4">
        <v>8026</v>
      </c>
      <c r="K22" s="22" t="s">
        <v>47</v>
      </c>
      <c r="L22" s="10"/>
    </row>
    <row r="23" spans="1:12" ht="12">
      <c r="A23" s="3" t="s">
        <v>24</v>
      </c>
      <c r="B23" s="4">
        <v>15470</v>
      </c>
      <c r="C23" s="4">
        <v>279</v>
      </c>
      <c r="D23" s="4">
        <v>15749</v>
      </c>
      <c r="E23" s="4">
        <v>7591</v>
      </c>
      <c r="F23" s="4">
        <v>132</v>
      </c>
      <c r="G23" s="4">
        <v>7723</v>
      </c>
      <c r="H23" s="4">
        <v>7879</v>
      </c>
      <c r="I23" s="4">
        <v>147</v>
      </c>
      <c r="J23" s="4">
        <v>8026</v>
      </c>
      <c r="K23" s="22" t="s">
        <v>47</v>
      </c>
      <c r="L23" s="10"/>
    </row>
    <row r="24" spans="1:12" ht="12">
      <c r="A24" s="3" t="s">
        <v>13</v>
      </c>
      <c r="B24" s="4">
        <f>SUM(B25:B28)</f>
        <v>34841</v>
      </c>
      <c r="C24" s="4">
        <f aca="true" t="shared" si="1" ref="C24:J24">SUM(C25:C28)</f>
        <v>361</v>
      </c>
      <c r="D24" s="4">
        <f t="shared" si="1"/>
        <v>35202</v>
      </c>
      <c r="E24" s="4">
        <f t="shared" si="1"/>
        <v>16995</v>
      </c>
      <c r="F24" s="4">
        <f t="shared" si="1"/>
        <v>175</v>
      </c>
      <c r="G24" s="4">
        <f t="shared" si="1"/>
        <v>17170</v>
      </c>
      <c r="H24" s="4">
        <f t="shared" si="1"/>
        <v>17846</v>
      </c>
      <c r="I24" s="4">
        <f t="shared" si="1"/>
        <v>186</v>
      </c>
      <c r="J24" s="4">
        <f t="shared" si="1"/>
        <v>18032</v>
      </c>
      <c r="K24" s="22" t="s">
        <v>47</v>
      </c>
      <c r="L24" s="10"/>
    </row>
    <row r="25" spans="1:12" ht="12">
      <c r="A25" s="3" t="s">
        <v>14</v>
      </c>
      <c r="B25" s="4">
        <v>1047</v>
      </c>
      <c r="C25" s="4">
        <v>2</v>
      </c>
      <c r="D25" s="4">
        <v>1049</v>
      </c>
      <c r="E25" s="4">
        <v>523</v>
      </c>
      <c r="F25" s="4">
        <v>1</v>
      </c>
      <c r="G25" s="4">
        <v>524</v>
      </c>
      <c r="H25" s="4">
        <v>524</v>
      </c>
      <c r="I25" s="4">
        <v>1</v>
      </c>
      <c r="J25" s="4">
        <v>525</v>
      </c>
      <c r="K25" s="22" t="s">
        <v>47</v>
      </c>
      <c r="L25" s="10"/>
    </row>
    <row r="26" spans="1:12" ht="12">
      <c r="A26" s="3" t="s">
        <v>15</v>
      </c>
      <c r="B26" s="4">
        <v>11363</v>
      </c>
      <c r="C26" s="4">
        <v>122</v>
      </c>
      <c r="D26" s="4">
        <v>11485</v>
      </c>
      <c r="E26" s="4">
        <v>5508</v>
      </c>
      <c r="F26" s="4">
        <v>62</v>
      </c>
      <c r="G26" s="4">
        <v>5570</v>
      </c>
      <c r="H26" s="4">
        <v>5855</v>
      </c>
      <c r="I26" s="4">
        <v>60</v>
      </c>
      <c r="J26" s="4">
        <v>5915</v>
      </c>
      <c r="K26" s="22" t="s">
        <v>47</v>
      </c>
      <c r="L26" s="10"/>
    </row>
    <row r="27" spans="1:12" ht="12">
      <c r="A27" s="3" t="s">
        <v>16</v>
      </c>
      <c r="B27" s="4">
        <v>7594</v>
      </c>
      <c r="C27" s="4">
        <v>70</v>
      </c>
      <c r="D27" s="4">
        <v>7664</v>
      </c>
      <c r="E27" s="4">
        <v>3717</v>
      </c>
      <c r="F27" s="4">
        <v>48</v>
      </c>
      <c r="G27" s="4">
        <v>3765</v>
      </c>
      <c r="H27" s="4">
        <v>3877</v>
      </c>
      <c r="I27" s="4">
        <v>22</v>
      </c>
      <c r="J27" s="4">
        <v>3899</v>
      </c>
      <c r="K27" s="22" t="s">
        <v>47</v>
      </c>
      <c r="L27" s="10"/>
    </row>
    <row r="28" spans="1:12" ht="12">
      <c r="A28" s="3" t="s">
        <v>33</v>
      </c>
      <c r="B28" s="4">
        <v>14837</v>
      </c>
      <c r="C28" s="4">
        <v>167</v>
      </c>
      <c r="D28" s="4">
        <v>15004</v>
      </c>
      <c r="E28" s="4">
        <v>7247</v>
      </c>
      <c r="F28" s="4">
        <v>64</v>
      </c>
      <c r="G28" s="4">
        <v>7311</v>
      </c>
      <c r="H28" s="4">
        <v>7590</v>
      </c>
      <c r="I28" s="4">
        <v>103</v>
      </c>
      <c r="J28" s="4">
        <v>7693</v>
      </c>
      <c r="K28" s="22" t="s">
        <v>48</v>
      </c>
      <c r="L28" s="10"/>
    </row>
    <row r="29" spans="1:12" ht="12">
      <c r="A29" s="3" t="s">
        <v>17</v>
      </c>
      <c r="B29" s="4">
        <v>19744</v>
      </c>
      <c r="C29" s="4">
        <v>704</v>
      </c>
      <c r="D29" s="4">
        <v>20448</v>
      </c>
      <c r="E29" s="4">
        <v>10002</v>
      </c>
      <c r="F29" s="4">
        <v>296</v>
      </c>
      <c r="G29" s="4">
        <v>10298</v>
      </c>
      <c r="H29" s="4">
        <v>9742</v>
      </c>
      <c r="I29" s="4">
        <v>408</v>
      </c>
      <c r="J29" s="4">
        <v>10150</v>
      </c>
      <c r="K29" s="22" t="s">
        <v>47</v>
      </c>
      <c r="L29" s="10"/>
    </row>
    <row r="30" spans="1:12" ht="12">
      <c r="A30" s="3" t="s">
        <v>18</v>
      </c>
      <c r="B30" s="4">
        <v>19744</v>
      </c>
      <c r="C30" s="4">
        <v>704</v>
      </c>
      <c r="D30" s="4">
        <v>20448</v>
      </c>
      <c r="E30" s="4">
        <v>10002</v>
      </c>
      <c r="F30" s="4">
        <v>296</v>
      </c>
      <c r="G30" s="4">
        <v>10298</v>
      </c>
      <c r="H30" s="4">
        <v>9742</v>
      </c>
      <c r="I30" s="4">
        <v>408</v>
      </c>
      <c r="J30" s="4">
        <v>10150</v>
      </c>
      <c r="K30" s="22" t="s">
        <v>47</v>
      </c>
      <c r="L30" s="10"/>
    </row>
    <row r="31" spans="1:12" ht="12">
      <c r="A31" s="3" t="s">
        <v>19</v>
      </c>
      <c r="B31" s="4">
        <f>SUM(B32:B37)</f>
        <v>50169</v>
      </c>
      <c r="C31" s="4">
        <f aca="true" t="shared" si="2" ref="C31:J31">SUM(C32:C37)</f>
        <v>1143</v>
      </c>
      <c r="D31" s="4">
        <f t="shared" si="2"/>
        <v>51312</v>
      </c>
      <c r="E31" s="4">
        <f t="shared" si="2"/>
        <v>25300</v>
      </c>
      <c r="F31" s="4">
        <f t="shared" si="2"/>
        <v>560</v>
      </c>
      <c r="G31" s="4">
        <f t="shared" si="2"/>
        <v>25860</v>
      </c>
      <c r="H31" s="4">
        <f t="shared" si="2"/>
        <v>24869</v>
      </c>
      <c r="I31" s="4">
        <f t="shared" si="2"/>
        <v>583</v>
      </c>
      <c r="J31" s="4">
        <f t="shared" si="2"/>
        <v>25452</v>
      </c>
      <c r="K31" s="22" t="s">
        <v>47</v>
      </c>
      <c r="L31" s="10"/>
    </row>
    <row r="32" spans="1:12" ht="12">
      <c r="A32" s="3" t="s">
        <v>34</v>
      </c>
      <c r="B32" s="4">
        <v>1667</v>
      </c>
      <c r="C32" s="4">
        <v>11</v>
      </c>
      <c r="D32" s="4">
        <v>1678</v>
      </c>
      <c r="E32" s="4">
        <v>848</v>
      </c>
      <c r="F32" s="4">
        <v>7</v>
      </c>
      <c r="G32" s="4">
        <v>855</v>
      </c>
      <c r="H32" s="4">
        <v>819</v>
      </c>
      <c r="I32" s="4">
        <v>4</v>
      </c>
      <c r="J32" s="4">
        <v>823</v>
      </c>
      <c r="K32" s="22" t="s">
        <v>47</v>
      </c>
      <c r="L32" s="10"/>
    </row>
    <row r="33" spans="1:12" ht="12">
      <c r="A33" s="3" t="s">
        <v>35</v>
      </c>
      <c r="B33" s="4">
        <v>4264</v>
      </c>
      <c r="C33" s="4">
        <v>29</v>
      </c>
      <c r="D33" s="4">
        <v>4293</v>
      </c>
      <c r="E33" s="4">
        <v>2078</v>
      </c>
      <c r="F33" s="4">
        <v>14</v>
      </c>
      <c r="G33" s="4">
        <v>2092</v>
      </c>
      <c r="H33" s="4">
        <v>2186</v>
      </c>
      <c r="I33" s="4">
        <v>15</v>
      </c>
      <c r="J33" s="4">
        <v>2201</v>
      </c>
      <c r="K33" s="22" t="s">
        <v>47</v>
      </c>
      <c r="L33" s="10"/>
    </row>
    <row r="34" spans="1:12" ht="12">
      <c r="A34" s="3" t="s">
        <v>36</v>
      </c>
      <c r="B34" s="4">
        <v>9363</v>
      </c>
      <c r="C34" s="4">
        <v>318</v>
      </c>
      <c r="D34" s="4">
        <v>9681</v>
      </c>
      <c r="E34" s="4">
        <v>5149</v>
      </c>
      <c r="F34" s="4">
        <v>176</v>
      </c>
      <c r="G34" s="4">
        <v>5325</v>
      </c>
      <c r="H34" s="4">
        <v>4214</v>
      </c>
      <c r="I34" s="4">
        <v>142</v>
      </c>
      <c r="J34" s="4">
        <v>4356</v>
      </c>
      <c r="K34" s="22" t="s">
        <v>48</v>
      </c>
      <c r="L34" s="10"/>
    </row>
    <row r="35" spans="1:12" ht="12">
      <c r="A35" s="3" t="s">
        <v>20</v>
      </c>
      <c r="B35" s="4">
        <v>5583</v>
      </c>
      <c r="C35" s="4">
        <v>233</v>
      </c>
      <c r="D35" s="4">
        <v>5816</v>
      </c>
      <c r="E35" s="4">
        <v>2802</v>
      </c>
      <c r="F35" s="4">
        <v>125</v>
      </c>
      <c r="G35" s="4">
        <v>2927</v>
      </c>
      <c r="H35" s="4">
        <v>2781</v>
      </c>
      <c r="I35" s="4">
        <v>108</v>
      </c>
      <c r="J35" s="4">
        <v>2889</v>
      </c>
      <c r="K35" s="22" t="s">
        <v>47</v>
      </c>
      <c r="L35" s="10"/>
    </row>
    <row r="36" spans="1:12" ht="12">
      <c r="A36" s="3" t="s">
        <v>37</v>
      </c>
      <c r="B36" s="4">
        <v>3120</v>
      </c>
      <c r="C36" s="4">
        <v>39</v>
      </c>
      <c r="D36" s="4">
        <v>3159</v>
      </c>
      <c r="E36" s="4">
        <v>1551</v>
      </c>
      <c r="F36" s="4">
        <v>23</v>
      </c>
      <c r="G36" s="4">
        <v>1574</v>
      </c>
      <c r="H36" s="4">
        <v>1569</v>
      </c>
      <c r="I36" s="4">
        <v>16</v>
      </c>
      <c r="J36" s="4">
        <v>1585</v>
      </c>
      <c r="K36" s="22" t="s">
        <v>47</v>
      </c>
      <c r="L36" s="10"/>
    </row>
    <row r="37" spans="1:12" ht="12">
      <c r="A37" s="3" t="s">
        <v>22</v>
      </c>
      <c r="B37" s="4">
        <v>26172</v>
      </c>
      <c r="C37" s="4">
        <v>513</v>
      </c>
      <c r="D37" s="4">
        <v>26685</v>
      </c>
      <c r="E37" s="4">
        <v>12872</v>
      </c>
      <c r="F37" s="4">
        <v>215</v>
      </c>
      <c r="G37" s="4">
        <v>13087</v>
      </c>
      <c r="H37" s="4">
        <v>13300</v>
      </c>
      <c r="I37" s="4">
        <v>298</v>
      </c>
      <c r="J37" s="4">
        <v>13598</v>
      </c>
      <c r="K37" s="22" t="s">
        <v>47</v>
      </c>
      <c r="L37" s="10"/>
    </row>
    <row r="38" spans="1:12" ht="12">
      <c r="A38" s="3" t="s">
        <v>38</v>
      </c>
      <c r="B38" s="4">
        <f>SUM(B39:B40)</f>
        <v>1255</v>
      </c>
      <c r="C38" s="4">
        <f aca="true" t="shared" si="3" ref="C38:J38">SUM(C39:C40)</f>
        <v>12</v>
      </c>
      <c r="D38" s="4">
        <f t="shared" si="3"/>
        <v>1267</v>
      </c>
      <c r="E38" s="4">
        <f t="shared" si="3"/>
        <v>636</v>
      </c>
      <c r="F38" s="4">
        <f t="shared" si="3"/>
        <v>6</v>
      </c>
      <c r="G38" s="4">
        <f t="shared" si="3"/>
        <v>642</v>
      </c>
      <c r="H38" s="4">
        <f t="shared" si="3"/>
        <v>619</v>
      </c>
      <c r="I38" s="4">
        <f t="shared" si="3"/>
        <v>6</v>
      </c>
      <c r="J38" s="4">
        <f t="shared" si="3"/>
        <v>625</v>
      </c>
      <c r="K38" s="22" t="s">
        <v>47</v>
      </c>
      <c r="L38" s="10"/>
    </row>
    <row r="39" spans="1:12" ht="12">
      <c r="A39" s="3" t="s">
        <v>39</v>
      </c>
      <c r="B39" s="4">
        <v>708</v>
      </c>
      <c r="C39" s="4">
        <v>8</v>
      </c>
      <c r="D39" s="4">
        <v>716</v>
      </c>
      <c r="E39" s="4">
        <v>356</v>
      </c>
      <c r="F39" s="4">
        <v>5</v>
      </c>
      <c r="G39" s="4">
        <v>361</v>
      </c>
      <c r="H39" s="4">
        <v>352</v>
      </c>
      <c r="I39" s="4">
        <v>3</v>
      </c>
      <c r="J39" s="4">
        <v>355</v>
      </c>
      <c r="K39" s="22" t="s">
        <v>47</v>
      </c>
      <c r="L39" s="10"/>
    </row>
    <row r="40" spans="1:12" ht="12">
      <c r="A40" s="5" t="s">
        <v>21</v>
      </c>
      <c r="B40" s="8">
        <v>547</v>
      </c>
      <c r="C40" s="6">
        <v>4</v>
      </c>
      <c r="D40" s="6">
        <v>551</v>
      </c>
      <c r="E40" s="6">
        <v>280</v>
      </c>
      <c r="F40" s="6">
        <v>1</v>
      </c>
      <c r="G40" s="6">
        <v>281</v>
      </c>
      <c r="H40" s="6">
        <v>267</v>
      </c>
      <c r="I40" s="6">
        <v>3</v>
      </c>
      <c r="J40" s="6">
        <v>270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