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11月末 " sheetId="1" r:id="rId1"/>
  </sheets>
  <definedNames>
    <definedName name="_xlnm.Print_Area" localSheetId="0">'R1.11月末 '!$A$1:$K$40</definedName>
    <definedName name="_xlnm.Print_Titles" localSheetId="0">'R1.11月末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<sst xmlns="http://schemas.openxmlformats.org/spreadsheetml/2006/main" count="87" uniqueCount="49">
  <si>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</si>
  <si>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</si>
  <si>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</si>
  <si>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</si>
  <si>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</si>
  <si>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</si>
  <si>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</si>
  <si>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</si>
  <si>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</si>
  <si>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</si>
  <si>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</si>
  <si>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</si>
  <si>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</si>
  <si>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</si>
  <si>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</si>
  <si>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</si>
  <si>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</si>
  <si>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</si>
  <si>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</si>
  <si>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</si>
  <si>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</si>
  <si>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</si>
  <si>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</si>
  <si>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</si>
  <si>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</si>
  <si>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</si>
  <si>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</si>
  <si>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</si>
  <si>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</si>
  <si>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</si>
  <si>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</si>
  <si>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</si>
  <si>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</si>
  <si>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</si>
  <si>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</si>
  <si>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</si>
  <si>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</si>
  <si>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</si>
  <si>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</si>
  <si>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</si>
  <si>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</si>
  <si>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</si>
  <si>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</si>
  <si>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</si>
  <si>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</si>
  <si>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</si>
  <si>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令和元年11月末現在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</si>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</sst>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810419</v>
      </c>
      <c r="C6" s="11">
        <v>16664</v>
      </c>
      <c r="D6" s="11">
        <v>827083</v>
      </c>
      <c r="E6" s="11">
        <v>398123</v>
      </c>
      <c r="F6" s="11">
        <v>7618</v>
      </c>
      <c r="G6" s="11">
        <v>405741</v>
      </c>
      <c r="H6" s="11">
        <v>412296</v>
      </c>
      <c r="I6" s="11">
        <v>9046</v>
      </c>
      <c r="J6" s="12">
        <v>421342</v>
      </c>
      <c r="K6" s="22" t="s">
        <v>47</v>
      </c>
      <c r="L6" s="10"/>
    </row>
    <row r="7" spans="1:12" ht="12">
      <c r="A7" s="3" t="s">
        <v>5</v>
      </c>
      <c r="B7" s="4">
        <v>689045</v>
      </c>
      <c r="C7" s="11">
        <v>14184</v>
      </c>
      <c r="D7" s="11">
        <v>703229</v>
      </c>
      <c r="E7" s="11">
        <v>337670</v>
      </c>
      <c r="F7" s="11">
        <v>6474</v>
      </c>
      <c r="G7" s="11">
        <v>344144</v>
      </c>
      <c r="H7" s="11">
        <v>351375</v>
      </c>
      <c r="I7" s="11">
        <v>7710</v>
      </c>
      <c r="J7" s="12">
        <v>359085</v>
      </c>
      <c r="K7" s="22" t="s">
        <v>47</v>
      </c>
      <c r="L7" s="10"/>
    </row>
    <row r="8" spans="1:20" ht="12">
      <c r="A8" s="3" t="s">
        <v>6</v>
      </c>
      <c r="B8" s="4">
        <f>B22+B24+B29+B31+B38</f>
        <v>121374</v>
      </c>
      <c r="C8" s="4">
        <f aca="true" t="shared" si="0" ref="C8:J8">C22+C24+C29+C31+C38</f>
        <v>2480</v>
      </c>
      <c r="D8" s="4">
        <f t="shared" si="0"/>
        <v>123854</v>
      </c>
      <c r="E8" s="4">
        <f t="shared" si="0"/>
        <v>60453</v>
      </c>
      <c r="F8" s="4">
        <f t="shared" si="0"/>
        <v>1144</v>
      </c>
      <c r="G8" s="4">
        <f t="shared" si="0"/>
        <v>61597</v>
      </c>
      <c r="H8" s="4">
        <f t="shared" si="0"/>
        <v>60921</v>
      </c>
      <c r="I8" s="4">
        <f t="shared" si="0"/>
        <v>1336</v>
      </c>
      <c r="J8" s="4">
        <f t="shared" si="0"/>
        <v>62257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182306</v>
      </c>
      <c r="C9" s="4">
        <v>5655</v>
      </c>
      <c r="D9" s="4">
        <v>187961</v>
      </c>
      <c r="E9" s="4">
        <v>88353</v>
      </c>
      <c r="F9" s="4">
        <v>2606</v>
      </c>
      <c r="G9" s="4">
        <v>90959</v>
      </c>
      <c r="H9" s="4">
        <v>93953</v>
      </c>
      <c r="I9" s="4">
        <v>3049</v>
      </c>
      <c r="J9" s="4">
        <v>97002</v>
      </c>
      <c r="K9" s="22" t="s">
        <v>47</v>
      </c>
      <c r="L9" s="10"/>
    </row>
    <row r="10" spans="1:12" ht="12">
      <c r="A10" s="3" t="s">
        <v>7</v>
      </c>
      <c r="B10" s="4">
        <v>48021</v>
      </c>
      <c r="C10" s="4">
        <v>598</v>
      </c>
      <c r="D10" s="4">
        <v>48619</v>
      </c>
      <c r="E10" s="4">
        <v>23641</v>
      </c>
      <c r="F10" s="4">
        <v>266</v>
      </c>
      <c r="G10" s="4">
        <v>23907</v>
      </c>
      <c r="H10" s="4">
        <v>24380</v>
      </c>
      <c r="I10" s="4">
        <v>332</v>
      </c>
      <c r="J10" s="4">
        <v>24712</v>
      </c>
      <c r="K10" s="22" t="s">
        <v>47</v>
      </c>
      <c r="L10" s="10"/>
    </row>
    <row r="11" spans="1:12" ht="12">
      <c r="A11" s="3" t="s">
        <v>8</v>
      </c>
      <c r="B11" s="4">
        <v>29575</v>
      </c>
      <c r="C11" s="4">
        <v>660</v>
      </c>
      <c r="D11" s="4">
        <v>30235</v>
      </c>
      <c r="E11" s="4">
        <v>14493</v>
      </c>
      <c r="F11" s="4">
        <v>335</v>
      </c>
      <c r="G11" s="4">
        <v>14828</v>
      </c>
      <c r="H11" s="4">
        <v>15082</v>
      </c>
      <c r="I11" s="4">
        <v>325</v>
      </c>
      <c r="J11" s="4">
        <v>15407</v>
      </c>
      <c r="K11" s="22" t="s">
        <v>47</v>
      </c>
      <c r="L11" s="10"/>
    </row>
    <row r="12" spans="1:12" ht="12">
      <c r="A12" s="3" t="s">
        <v>9</v>
      </c>
      <c r="B12" s="4">
        <v>34371</v>
      </c>
      <c r="C12" s="4">
        <v>213</v>
      </c>
      <c r="D12" s="4">
        <v>34584</v>
      </c>
      <c r="E12" s="4">
        <v>16597</v>
      </c>
      <c r="F12" s="4">
        <v>78</v>
      </c>
      <c r="G12" s="4">
        <v>16675</v>
      </c>
      <c r="H12" s="4">
        <v>17774</v>
      </c>
      <c r="I12" s="4">
        <v>135</v>
      </c>
      <c r="J12" s="4">
        <v>17909</v>
      </c>
      <c r="K12" s="22" t="s">
        <v>47</v>
      </c>
      <c r="L12" s="10"/>
    </row>
    <row r="13" spans="1:12" ht="12">
      <c r="A13" s="3" t="s">
        <v>10</v>
      </c>
      <c r="B13" s="4">
        <v>23544</v>
      </c>
      <c r="C13" s="4">
        <v>233</v>
      </c>
      <c r="D13" s="4">
        <v>23777</v>
      </c>
      <c r="E13" s="4">
        <v>11528</v>
      </c>
      <c r="F13" s="4">
        <v>117</v>
      </c>
      <c r="G13" s="4">
        <v>11645</v>
      </c>
      <c r="H13" s="4">
        <v>12016</v>
      </c>
      <c r="I13" s="4">
        <v>116</v>
      </c>
      <c r="J13" s="4">
        <v>12132</v>
      </c>
      <c r="K13" s="22" t="s">
        <v>47</v>
      </c>
      <c r="L13" s="10"/>
    </row>
    <row r="14" spans="1:12" ht="12">
      <c r="A14" s="3" t="s">
        <v>11</v>
      </c>
      <c r="B14" s="4">
        <v>28844</v>
      </c>
      <c r="C14" s="4">
        <v>533</v>
      </c>
      <c r="D14" s="4">
        <v>29377</v>
      </c>
      <c r="E14" s="4">
        <v>14386</v>
      </c>
      <c r="F14" s="4">
        <v>250</v>
      </c>
      <c r="G14" s="4">
        <v>14636</v>
      </c>
      <c r="H14" s="4">
        <v>14458</v>
      </c>
      <c r="I14" s="4">
        <v>283</v>
      </c>
      <c r="J14" s="4">
        <v>14741</v>
      </c>
      <c r="K14" s="22" t="s">
        <v>47</v>
      </c>
      <c r="L14" s="10"/>
    </row>
    <row r="15" spans="1:12" ht="12">
      <c r="A15" s="3" t="s">
        <v>26</v>
      </c>
      <c r="B15" s="4">
        <v>70485</v>
      </c>
      <c r="C15" s="4">
        <v>1096</v>
      </c>
      <c r="D15" s="4">
        <v>71581</v>
      </c>
      <c r="E15" s="4">
        <v>34880</v>
      </c>
      <c r="F15" s="4">
        <v>536</v>
      </c>
      <c r="G15" s="4">
        <v>35416</v>
      </c>
      <c r="H15" s="4">
        <v>35605</v>
      </c>
      <c r="I15" s="4">
        <v>560</v>
      </c>
      <c r="J15" s="4">
        <v>36165</v>
      </c>
      <c r="K15" s="22" t="s">
        <v>47</v>
      </c>
      <c r="L15" s="10"/>
    </row>
    <row r="16" spans="1:12" ht="12">
      <c r="A16" s="3" t="s">
        <v>27</v>
      </c>
      <c r="B16" s="4">
        <v>46124</v>
      </c>
      <c r="C16" s="4">
        <v>594</v>
      </c>
      <c r="D16" s="4">
        <v>46718</v>
      </c>
      <c r="E16" s="4">
        <v>22633</v>
      </c>
      <c r="F16" s="4">
        <v>228</v>
      </c>
      <c r="G16" s="4">
        <v>22861</v>
      </c>
      <c r="H16" s="4">
        <v>23491</v>
      </c>
      <c r="I16" s="4">
        <v>366</v>
      </c>
      <c r="J16" s="4">
        <v>23857</v>
      </c>
      <c r="K16" s="22" t="s">
        <v>47</v>
      </c>
      <c r="L16" s="10"/>
    </row>
    <row r="17" spans="1:12" ht="12">
      <c r="A17" s="3" t="s">
        <v>28</v>
      </c>
      <c r="B17" s="4">
        <v>74675</v>
      </c>
      <c r="C17" s="4">
        <v>1182</v>
      </c>
      <c r="D17" s="4">
        <v>75857</v>
      </c>
      <c r="E17" s="4">
        <v>37031</v>
      </c>
      <c r="F17" s="4">
        <v>507</v>
      </c>
      <c r="G17" s="4">
        <v>37538</v>
      </c>
      <c r="H17" s="4">
        <v>37644</v>
      </c>
      <c r="I17" s="4">
        <v>675</v>
      </c>
      <c r="J17" s="4">
        <v>38319</v>
      </c>
      <c r="K17" s="22" t="s">
        <v>47</v>
      </c>
      <c r="L17" s="10"/>
    </row>
    <row r="18" spans="1:12" ht="12">
      <c r="A18" s="3" t="s">
        <v>29</v>
      </c>
      <c r="B18" s="4">
        <v>68103</v>
      </c>
      <c r="C18" s="4">
        <v>1160</v>
      </c>
      <c r="D18" s="4">
        <v>69263</v>
      </c>
      <c r="E18" s="4">
        <v>33199</v>
      </c>
      <c r="F18" s="4">
        <v>440</v>
      </c>
      <c r="G18" s="4">
        <v>33639</v>
      </c>
      <c r="H18" s="4">
        <v>34904</v>
      </c>
      <c r="I18" s="4">
        <v>720</v>
      </c>
      <c r="J18" s="4">
        <v>35624</v>
      </c>
      <c r="K18" s="22" t="s">
        <v>47</v>
      </c>
      <c r="L18" s="10"/>
    </row>
    <row r="19" spans="1:12" ht="12">
      <c r="A19" s="3" t="s">
        <v>30</v>
      </c>
      <c r="B19" s="4">
        <v>22714</v>
      </c>
      <c r="C19" s="4">
        <v>302</v>
      </c>
      <c r="D19" s="4">
        <v>23016</v>
      </c>
      <c r="E19" s="4">
        <v>11343</v>
      </c>
      <c r="F19" s="4">
        <v>179</v>
      </c>
      <c r="G19" s="4">
        <v>11522</v>
      </c>
      <c r="H19" s="4">
        <v>11371</v>
      </c>
      <c r="I19" s="4">
        <v>123</v>
      </c>
      <c r="J19" s="4">
        <v>11494</v>
      </c>
      <c r="K19" s="22" t="s">
        <v>47</v>
      </c>
      <c r="L19" s="10"/>
    </row>
    <row r="20" spans="1:12" ht="12">
      <c r="A20" s="3" t="s">
        <v>31</v>
      </c>
      <c r="B20" s="4">
        <v>31059</v>
      </c>
      <c r="C20" s="4">
        <v>224</v>
      </c>
      <c r="D20" s="4">
        <v>31283</v>
      </c>
      <c r="E20" s="4">
        <v>15069</v>
      </c>
      <c r="F20" s="4">
        <v>70</v>
      </c>
      <c r="G20" s="4">
        <v>15139</v>
      </c>
      <c r="H20" s="4">
        <v>15990</v>
      </c>
      <c r="I20" s="4">
        <v>154</v>
      </c>
      <c r="J20" s="4">
        <v>16144</v>
      </c>
      <c r="K20" s="22" t="s">
        <v>47</v>
      </c>
      <c r="L20" s="10"/>
    </row>
    <row r="21" spans="1:12" ht="12">
      <c r="A21" s="3" t="s">
        <v>32</v>
      </c>
      <c r="B21" s="4">
        <v>29224</v>
      </c>
      <c r="C21" s="4">
        <v>1734</v>
      </c>
      <c r="D21" s="4">
        <v>30958</v>
      </c>
      <c r="E21" s="4">
        <v>14517</v>
      </c>
      <c r="F21" s="4">
        <v>862</v>
      </c>
      <c r="G21" s="4">
        <v>15379</v>
      </c>
      <c r="H21" s="4">
        <v>14707</v>
      </c>
      <c r="I21" s="4">
        <v>872</v>
      </c>
      <c r="J21" s="4">
        <v>15579</v>
      </c>
      <c r="K21" s="22" t="s">
        <v>47</v>
      </c>
      <c r="L21" s="10"/>
    </row>
    <row r="22" spans="1:12" ht="12">
      <c r="A22" s="3" t="s">
        <v>12</v>
      </c>
      <c r="B22" s="4">
        <v>15449</v>
      </c>
      <c r="C22" s="4">
        <v>267</v>
      </c>
      <c r="D22" s="4">
        <v>15716</v>
      </c>
      <c r="E22" s="4">
        <v>7579</v>
      </c>
      <c r="F22" s="4">
        <v>107</v>
      </c>
      <c r="G22" s="4">
        <v>7686</v>
      </c>
      <c r="H22" s="4">
        <v>7870</v>
      </c>
      <c r="I22" s="4">
        <v>160</v>
      </c>
      <c r="J22" s="4">
        <v>8030</v>
      </c>
      <c r="K22" s="22" t="s">
        <v>47</v>
      </c>
      <c r="L22" s="10"/>
    </row>
    <row r="23" spans="1:12" ht="12">
      <c r="A23" s="3" t="s">
        <v>24</v>
      </c>
      <c r="B23" s="4">
        <v>15449</v>
      </c>
      <c r="C23" s="4">
        <v>267</v>
      </c>
      <c r="D23" s="4">
        <v>15716</v>
      </c>
      <c r="E23" s="4">
        <v>7579</v>
      </c>
      <c r="F23" s="4">
        <v>107</v>
      </c>
      <c r="G23" s="4">
        <v>7686</v>
      </c>
      <c r="H23" s="4">
        <v>7870</v>
      </c>
      <c r="I23" s="4">
        <v>160</v>
      </c>
      <c r="J23" s="4">
        <v>8030</v>
      </c>
      <c r="K23" s="22" t="s">
        <v>47</v>
      </c>
      <c r="L23" s="10"/>
    </row>
    <row r="24" spans="1:12" ht="12">
      <c r="A24" s="3" t="s">
        <v>13</v>
      </c>
      <c r="B24" s="4">
        <f>SUM(B25:B28)</f>
        <v>34796</v>
      </c>
      <c r="C24" s="4">
        <f aca="true" t="shared" si="1" ref="C24:J24">SUM(C25:C28)</f>
        <v>347</v>
      </c>
      <c r="D24" s="4">
        <f t="shared" si="1"/>
        <v>35143</v>
      </c>
      <c r="E24" s="4">
        <f t="shared" si="1"/>
        <v>16966</v>
      </c>
      <c r="F24" s="4">
        <f t="shared" si="1"/>
        <v>166</v>
      </c>
      <c r="G24" s="4">
        <f t="shared" si="1"/>
        <v>17132</v>
      </c>
      <c r="H24" s="4">
        <f t="shared" si="1"/>
        <v>17830</v>
      </c>
      <c r="I24" s="4">
        <f t="shared" si="1"/>
        <v>181</v>
      </c>
      <c r="J24" s="4">
        <f t="shared" si="1"/>
        <v>18011</v>
      </c>
      <c r="K24" s="22" t="s">
        <v>47</v>
      </c>
      <c r="L24" s="10"/>
    </row>
    <row r="25" spans="1:12" ht="12">
      <c r="A25" s="3" t="s">
        <v>14</v>
      </c>
      <c r="B25" s="4">
        <v>1041</v>
      </c>
      <c r="C25" s="4">
        <v>2</v>
      </c>
      <c r="D25" s="4">
        <v>1043</v>
      </c>
      <c r="E25" s="4">
        <v>521</v>
      </c>
      <c r="F25" s="4">
        <v>1</v>
      </c>
      <c r="G25" s="4">
        <v>522</v>
      </c>
      <c r="H25" s="4">
        <v>520</v>
      </c>
      <c r="I25" s="4">
        <v>1</v>
      </c>
      <c r="J25" s="4">
        <v>521</v>
      </c>
      <c r="K25" s="22" t="s">
        <v>47</v>
      </c>
      <c r="L25" s="10"/>
    </row>
    <row r="26" spans="1:12" ht="12">
      <c r="A26" s="3" t="s">
        <v>15</v>
      </c>
      <c r="B26" s="4">
        <v>11331</v>
      </c>
      <c r="C26" s="4">
        <v>117</v>
      </c>
      <c r="D26" s="4">
        <v>11448</v>
      </c>
      <c r="E26" s="4">
        <v>5489</v>
      </c>
      <c r="F26" s="4">
        <v>63</v>
      </c>
      <c r="G26" s="4">
        <v>5552</v>
      </c>
      <c r="H26" s="4">
        <v>5842</v>
      </c>
      <c r="I26" s="4">
        <v>54</v>
      </c>
      <c r="J26" s="4">
        <v>5896</v>
      </c>
      <c r="K26" s="22" t="s">
        <v>47</v>
      </c>
      <c r="L26" s="10"/>
    </row>
    <row r="27" spans="1:12" ht="12">
      <c r="A27" s="3" t="s">
        <v>16</v>
      </c>
      <c r="B27" s="4">
        <v>7589</v>
      </c>
      <c r="C27" s="4">
        <v>69</v>
      </c>
      <c r="D27" s="4">
        <v>7658</v>
      </c>
      <c r="E27" s="4">
        <v>3714</v>
      </c>
      <c r="F27" s="4">
        <v>47</v>
      </c>
      <c r="G27" s="4">
        <v>3761</v>
      </c>
      <c r="H27" s="4">
        <v>3875</v>
      </c>
      <c r="I27" s="4">
        <v>22</v>
      </c>
      <c r="J27" s="4">
        <v>3897</v>
      </c>
      <c r="K27" s="22" t="s">
        <v>47</v>
      </c>
      <c r="L27" s="10"/>
    </row>
    <row r="28" spans="1:12" ht="12">
      <c r="A28" s="3" t="s">
        <v>33</v>
      </c>
      <c r="B28" s="4">
        <v>14835</v>
      </c>
      <c r="C28" s="4">
        <v>159</v>
      </c>
      <c r="D28" s="4">
        <v>14994</v>
      </c>
      <c r="E28" s="4">
        <v>7242</v>
      </c>
      <c r="F28" s="4">
        <v>55</v>
      </c>
      <c r="G28" s="4">
        <v>7297</v>
      </c>
      <c r="H28" s="4">
        <v>7593</v>
      </c>
      <c r="I28" s="4">
        <v>104</v>
      </c>
      <c r="J28" s="4">
        <v>7697</v>
      </c>
      <c r="K28" s="22" t="s">
        <v>48</v>
      </c>
      <c r="L28" s="10"/>
    </row>
    <row r="29" spans="1:12" ht="12">
      <c r="A29" s="3" t="s">
        <v>17</v>
      </c>
      <c r="B29" s="4">
        <v>19746</v>
      </c>
      <c r="C29" s="4">
        <v>710</v>
      </c>
      <c r="D29" s="4">
        <v>20456</v>
      </c>
      <c r="E29" s="4">
        <v>10001</v>
      </c>
      <c r="F29" s="4">
        <v>301</v>
      </c>
      <c r="G29" s="4">
        <v>10302</v>
      </c>
      <c r="H29" s="4">
        <v>9745</v>
      </c>
      <c r="I29" s="4">
        <v>409</v>
      </c>
      <c r="J29" s="4">
        <v>10154</v>
      </c>
      <c r="K29" s="22" t="s">
        <v>47</v>
      </c>
      <c r="L29" s="10"/>
    </row>
    <row r="30" spans="1:12" ht="12">
      <c r="A30" s="3" t="s">
        <v>18</v>
      </c>
      <c r="B30" s="4">
        <v>19746</v>
      </c>
      <c r="C30" s="4">
        <v>710</v>
      </c>
      <c r="D30" s="4">
        <v>20456</v>
      </c>
      <c r="E30" s="4">
        <v>10001</v>
      </c>
      <c r="F30" s="4">
        <v>301</v>
      </c>
      <c r="G30" s="4">
        <v>10302</v>
      </c>
      <c r="H30" s="4">
        <v>9745</v>
      </c>
      <c r="I30" s="4">
        <v>409</v>
      </c>
      <c r="J30" s="4">
        <v>10154</v>
      </c>
      <c r="K30" s="22" t="s">
        <v>47</v>
      </c>
      <c r="L30" s="10"/>
    </row>
    <row r="31" spans="1:12" ht="12">
      <c r="A31" s="3" t="s">
        <v>19</v>
      </c>
      <c r="B31" s="4">
        <f>SUM(B32:B37)</f>
        <v>50135</v>
      </c>
      <c r="C31" s="4">
        <f aca="true" t="shared" si="2" ref="C31:J31">SUM(C32:C37)</f>
        <v>1144</v>
      </c>
      <c r="D31" s="4">
        <f t="shared" si="2"/>
        <v>51279</v>
      </c>
      <c r="E31" s="4">
        <f t="shared" si="2"/>
        <v>25276</v>
      </c>
      <c r="F31" s="4">
        <f t="shared" si="2"/>
        <v>564</v>
      </c>
      <c r="G31" s="4">
        <f t="shared" si="2"/>
        <v>25840</v>
      </c>
      <c r="H31" s="4">
        <f t="shared" si="2"/>
        <v>24859</v>
      </c>
      <c r="I31" s="4">
        <f t="shared" si="2"/>
        <v>580</v>
      </c>
      <c r="J31" s="4">
        <f t="shared" si="2"/>
        <v>25439</v>
      </c>
      <c r="K31" s="22" t="s">
        <v>47</v>
      </c>
      <c r="L31" s="10"/>
    </row>
    <row r="32" spans="1:12" ht="12">
      <c r="A32" s="3" t="s">
        <v>34</v>
      </c>
      <c r="B32" s="4">
        <v>1665</v>
      </c>
      <c r="C32" s="4">
        <v>11</v>
      </c>
      <c r="D32" s="4">
        <v>1676</v>
      </c>
      <c r="E32" s="4">
        <v>846</v>
      </c>
      <c r="F32" s="4">
        <v>7</v>
      </c>
      <c r="G32" s="4">
        <v>853</v>
      </c>
      <c r="H32" s="4">
        <v>819</v>
      </c>
      <c r="I32" s="4">
        <v>4</v>
      </c>
      <c r="J32" s="4">
        <v>823</v>
      </c>
      <c r="K32" s="22" t="s">
        <v>47</v>
      </c>
      <c r="L32" s="10"/>
    </row>
    <row r="33" spans="1:12" ht="12">
      <c r="A33" s="3" t="s">
        <v>35</v>
      </c>
      <c r="B33" s="4">
        <v>4252</v>
      </c>
      <c r="C33" s="4">
        <v>32</v>
      </c>
      <c r="D33" s="4">
        <v>4284</v>
      </c>
      <c r="E33" s="4">
        <v>2074</v>
      </c>
      <c r="F33" s="4">
        <v>16</v>
      </c>
      <c r="G33" s="4">
        <v>2090</v>
      </c>
      <c r="H33" s="4">
        <v>2178</v>
      </c>
      <c r="I33" s="4">
        <v>16</v>
      </c>
      <c r="J33" s="4">
        <v>2194</v>
      </c>
      <c r="K33" s="22" t="s">
        <v>47</v>
      </c>
      <c r="L33" s="10"/>
    </row>
    <row r="34" spans="1:12" ht="12">
      <c r="A34" s="3" t="s">
        <v>36</v>
      </c>
      <c r="B34" s="4">
        <v>9362</v>
      </c>
      <c r="C34" s="4">
        <v>316</v>
      </c>
      <c r="D34" s="4">
        <v>9678</v>
      </c>
      <c r="E34" s="4">
        <v>5142</v>
      </c>
      <c r="F34" s="4">
        <v>175</v>
      </c>
      <c r="G34" s="4">
        <v>5317</v>
      </c>
      <c r="H34" s="4">
        <v>4220</v>
      </c>
      <c r="I34" s="4">
        <v>141</v>
      </c>
      <c r="J34" s="4">
        <v>4361</v>
      </c>
      <c r="K34" s="22" t="s">
        <v>48</v>
      </c>
      <c r="L34" s="10"/>
    </row>
    <row r="35" spans="1:12" ht="12">
      <c r="A35" s="3" t="s">
        <v>20</v>
      </c>
      <c r="B35" s="4">
        <v>5584</v>
      </c>
      <c r="C35" s="4">
        <v>235</v>
      </c>
      <c r="D35" s="4">
        <v>5819</v>
      </c>
      <c r="E35" s="4">
        <v>2805</v>
      </c>
      <c r="F35" s="4">
        <v>128</v>
      </c>
      <c r="G35" s="4">
        <v>2933</v>
      </c>
      <c r="H35" s="4">
        <v>2779</v>
      </c>
      <c r="I35" s="4">
        <v>107</v>
      </c>
      <c r="J35" s="4">
        <v>2886</v>
      </c>
      <c r="K35" s="22" t="s">
        <v>47</v>
      </c>
      <c r="L35" s="10"/>
    </row>
    <row r="36" spans="1:12" ht="12">
      <c r="A36" s="3" t="s">
        <v>37</v>
      </c>
      <c r="B36" s="4">
        <v>3115</v>
      </c>
      <c r="C36" s="4">
        <v>39</v>
      </c>
      <c r="D36" s="4">
        <v>3154</v>
      </c>
      <c r="E36" s="4">
        <v>1549</v>
      </c>
      <c r="F36" s="4">
        <v>23</v>
      </c>
      <c r="G36" s="4">
        <v>1572</v>
      </c>
      <c r="H36" s="4">
        <v>1566</v>
      </c>
      <c r="I36" s="4">
        <v>16</v>
      </c>
      <c r="J36" s="4">
        <v>1582</v>
      </c>
      <c r="K36" s="22" t="s">
        <v>47</v>
      </c>
      <c r="L36" s="10"/>
    </row>
    <row r="37" spans="1:12" ht="12">
      <c r="A37" s="3" t="s">
        <v>22</v>
      </c>
      <c r="B37" s="4">
        <v>26157</v>
      </c>
      <c r="C37" s="4">
        <v>511</v>
      </c>
      <c r="D37" s="4">
        <v>26668</v>
      </c>
      <c r="E37" s="4">
        <v>12860</v>
      </c>
      <c r="F37" s="4">
        <v>215</v>
      </c>
      <c r="G37" s="4">
        <v>13075</v>
      </c>
      <c r="H37" s="4">
        <v>13297</v>
      </c>
      <c r="I37" s="4">
        <v>296</v>
      </c>
      <c r="J37" s="4">
        <v>13593</v>
      </c>
      <c r="K37" s="22" t="s">
        <v>47</v>
      </c>
      <c r="L37" s="10"/>
    </row>
    <row r="38" spans="1:12" ht="12">
      <c r="A38" s="3" t="s">
        <v>38</v>
      </c>
      <c r="B38" s="4">
        <f>SUM(B39:B40)</f>
        <v>1248</v>
      </c>
      <c r="C38" s="4">
        <f aca="true" t="shared" si="3" ref="C38:J38">SUM(C39:C40)</f>
        <v>12</v>
      </c>
      <c r="D38" s="4">
        <f t="shared" si="3"/>
        <v>1260</v>
      </c>
      <c r="E38" s="4">
        <f t="shared" si="3"/>
        <v>631</v>
      </c>
      <c r="F38" s="4">
        <f t="shared" si="3"/>
        <v>6</v>
      </c>
      <c r="G38" s="4">
        <f t="shared" si="3"/>
        <v>637</v>
      </c>
      <c r="H38" s="4">
        <f t="shared" si="3"/>
        <v>617</v>
      </c>
      <c r="I38" s="4">
        <f t="shared" si="3"/>
        <v>6</v>
      </c>
      <c r="J38" s="4">
        <f t="shared" si="3"/>
        <v>623</v>
      </c>
      <c r="K38" s="22" t="s">
        <v>47</v>
      </c>
      <c r="L38" s="10"/>
    </row>
    <row r="39" spans="1:12" ht="12">
      <c r="A39" s="3" t="s">
        <v>39</v>
      </c>
      <c r="B39" s="4">
        <v>707</v>
      </c>
      <c r="C39" s="4">
        <v>8</v>
      </c>
      <c r="D39" s="4">
        <v>715</v>
      </c>
      <c r="E39" s="4">
        <v>356</v>
      </c>
      <c r="F39" s="4">
        <v>5</v>
      </c>
      <c r="G39" s="4">
        <v>361</v>
      </c>
      <c r="H39" s="4">
        <v>351</v>
      </c>
      <c r="I39" s="4">
        <v>3</v>
      </c>
      <c r="J39" s="4">
        <v>354</v>
      </c>
      <c r="K39" s="22" t="s">
        <v>47</v>
      </c>
      <c r="L39" s="10"/>
    </row>
    <row r="40" spans="1:12" ht="12">
      <c r="A40" s="5" t="s">
        <v>21</v>
      </c>
      <c r="B40" s="8">
        <v>541</v>
      </c>
      <c r="C40" s="6">
        <v>4</v>
      </c>
      <c r="D40" s="6">
        <v>545</v>
      </c>
      <c r="E40" s="6">
        <v>275</v>
      </c>
      <c r="F40" s="6">
        <v>1</v>
      </c>
      <c r="G40" s="6">
        <v>276</v>
      </c>
      <c r="H40" s="6">
        <v>266</v>
      </c>
      <c r="I40" s="6">
        <v>3</v>
      </c>
      <c r="J40" s="6">
        <v>269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