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2.10月末  " sheetId="1" r:id="rId1"/>
  </sheets>
  <definedNames>
    <definedName name="_xlnm.Print_Area" localSheetId="0">'R2.10月末  '!$A$1:$K$40</definedName>
    <definedName name="_xlnm.Print_Titles" localSheetId="0">'R2.10月末  '!$2:$4</definedName>
  </definedNames>
  <calcPr fullCalcOnLoad="1"/>
</workbook>
</file>

<file path=xl/comments1.xml><?xml version="1.0" encoding="utf-8"?>
<comments xmlns="http://schemas.openxmlformats.org/spreadsheetml/2006/main">
  <authors>
    <author>山梨県</author>
  </authors>
  <commentList>
    <comment ref="B11" authorId="0">
      <text>
        <r>
          <rPr>
            <b/>
            <sz val="9"/>
            <rFont val="MS P ゴシック"/>
            <family val="3"/>
          </rPr>
          <t>山梨県:
性別不明の住民票が1件作成されていたため、男女の合計が合いません。</t>
        </r>
      </text>
    </comment>
  </commentList>
</comments>
</file>

<file path=xl/sharedStrings.xml><?xml version="1.0" encoding="utf-8"?>
<sst xmlns="http://schemas.openxmlformats.org/spreadsheetml/2006/main" count="52" uniqueCount="47">
  <si>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</si>
  <si>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</si>
  <si>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</si>
  <si>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</si>
  <si>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</si>
  <si>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</si>
  <si>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</si>
  <si>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</si>
  <si>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</si>
  <si>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</si>
  <si>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</si>
  <si>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</si>
  <si>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</si>
  <si>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</si>
  <si>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</si>
  <si>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</si>
  <si>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</si>
  <si>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</si>
  <si>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</si>
  <si>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</si>
  <si>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</si>
  <si>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</si>
  <si>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</si>
  <si>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</si>
  <si>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</si>
  <si>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</si>
  <si>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</si>
  <si>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</si>
  <si>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</si>
  <si>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</si>
  <si>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</si>
  <si>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</si>
  <si>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</si>
  <si>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</si>
  <si>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</si>
  <si>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</si>
  <si>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</si>
  <si>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</si>
  <si>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</si>
  <si>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</si>
  <si>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</si>
  <si>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</si>
  <si>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</si>
  <si>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</si>
  <si>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</si>
  <si>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</si>
  <si>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令和2年10月末現在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</si>
</sst>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4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A42" sqref="A42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.75">
      <c r="A1" s="7" t="s">
        <v>23</v>
      </c>
    </row>
    <row r="2" spans="1:8" ht="15">
      <c r="A2" s="2" t="s">
        <v>0</v>
      </c>
      <c r="B2" s="2"/>
      <c r="C2" s="15"/>
      <c r="D2" s="15"/>
      <c r="E2" s="15"/>
      <c r="F2" s="15"/>
      <c r="G2" s="2"/>
      <c r="H2" s="1"/>
    </row>
    <row r="3" spans="1:8" ht="15">
      <c r="A3" s="2" t="s">
        <v>46</v>
      </c>
      <c r="B3" s="2"/>
      <c r="C3" s="14"/>
      <c r="D3" s="14"/>
      <c r="E3" s="14"/>
      <c r="F3" s="14"/>
      <c r="G3" s="2"/>
      <c r="H3" s="1"/>
    </row>
    <row r="4" spans="1:12" ht="12.75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.75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.75">
      <c r="A6" s="3" t="s">
        <v>4</v>
      </c>
      <c r="B6" s="4">
        <f>SUM(B7:B8)</f>
        <v>805166</v>
      </c>
      <c r="C6" s="11">
        <f aca="true" t="shared" si="0" ref="C6:J6">SUM(C7:C8)</f>
        <v>16514</v>
      </c>
      <c r="D6" s="11">
        <f t="shared" si="0"/>
        <v>821680</v>
      </c>
      <c r="E6" s="11">
        <f t="shared" si="0"/>
        <v>395524</v>
      </c>
      <c r="F6" s="11">
        <f t="shared" si="0"/>
        <v>7681</v>
      </c>
      <c r="G6" s="11">
        <f t="shared" si="0"/>
        <v>403205</v>
      </c>
      <c r="H6" s="11">
        <f t="shared" si="0"/>
        <v>409641</v>
      </c>
      <c r="I6" s="11">
        <f t="shared" si="0"/>
        <v>8833</v>
      </c>
      <c r="J6" s="12">
        <f t="shared" si="0"/>
        <v>418474</v>
      </c>
      <c r="K6" s="22"/>
      <c r="L6" s="10"/>
    </row>
    <row r="7" spans="1:12" ht="12.75">
      <c r="A7" s="3" t="s">
        <v>5</v>
      </c>
      <c r="B7" s="4">
        <f>SUM(B9:B21)</f>
        <v>684715</v>
      </c>
      <c r="C7" s="11">
        <f aca="true" t="shared" si="1" ref="C7:J7">SUM(C9:C21)</f>
        <v>14012</v>
      </c>
      <c r="D7" s="11">
        <f>SUM(D9:D21)</f>
        <v>698727</v>
      </c>
      <c r="E7" s="11">
        <f t="shared" si="1"/>
        <v>335587</v>
      </c>
      <c r="F7" s="11">
        <f t="shared" si="1"/>
        <v>6514</v>
      </c>
      <c r="G7" s="11">
        <f t="shared" si="1"/>
        <v>342101</v>
      </c>
      <c r="H7" s="11">
        <f t="shared" si="1"/>
        <v>349127</v>
      </c>
      <c r="I7" s="11">
        <f t="shared" si="1"/>
        <v>7498</v>
      </c>
      <c r="J7" s="12">
        <f t="shared" si="1"/>
        <v>356625</v>
      </c>
      <c r="K7" s="22"/>
      <c r="L7" s="10"/>
    </row>
    <row r="8" spans="1:20" ht="12.75">
      <c r="A8" s="3" t="s">
        <v>6</v>
      </c>
      <c r="B8" s="4">
        <f>B22+B24+B29+B31+B38</f>
        <v>120451</v>
      </c>
      <c r="C8" s="4">
        <f aca="true" t="shared" si="2" ref="C8:J8">C22+C24+C29+C31+C38</f>
        <v>2502</v>
      </c>
      <c r="D8" s="4">
        <f t="shared" si="2"/>
        <v>122953</v>
      </c>
      <c r="E8" s="4">
        <f t="shared" si="2"/>
        <v>59937</v>
      </c>
      <c r="F8" s="4">
        <f t="shared" si="2"/>
        <v>1167</v>
      </c>
      <c r="G8" s="4">
        <f t="shared" si="2"/>
        <v>61104</v>
      </c>
      <c r="H8" s="4">
        <f t="shared" si="2"/>
        <v>60514</v>
      </c>
      <c r="I8" s="4">
        <f t="shared" si="2"/>
        <v>1335</v>
      </c>
      <c r="J8" s="4">
        <f t="shared" si="2"/>
        <v>61849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.75">
      <c r="A9" s="3" t="s">
        <v>25</v>
      </c>
      <c r="B9" s="4">
        <v>181615</v>
      </c>
      <c r="C9" s="4">
        <v>5389</v>
      </c>
      <c r="D9" s="4">
        <v>187004</v>
      </c>
      <c r="E9" s="4">
        <v>88066</v>
      </c>
      <c r="F9" s="4">
        <v>2542</v>
      </c>
      <c r="G9" s="4">
        <v>90608</v>
      </c>
      <c r="H9" s="4">
        <v>93549</v>
      </c>
      <c r="I9" s="4">
        <v>2847</v>
      </c>
      <c r="J9" s="4">
        <v>96396</v>
      </c>
      <c r="K9" s="22"/>
      <c r="L9" s="10"/>
    </row>
    <row r="10" spans="1:12" ht="12.75">
      <c r="A10" s="3" t="s">
        <v>7</v>
      </c>
      <c r="B10" s="4">
        <v>47615</v>
      </c>
      <c r="C10" s="4">
        <v>590</v>
      </c>
      <c r="D10" s="4">
        <v>48205</v>
      </c>
      <c r="E10" s="4">
        <v>23457</v>
      </c>
      <c r="F10" s="4">
        <v>249</v>
      </c>
      <c r="G10" s="4">
        <v>23706</v>
      </c>
      <c r="H10" s="4">
        <v>24158</v>
      </c>
      <c r="I10" s="4">
        <v>341</v>
      </c>
      <c r="J10" s="4">
        <v>24499</v>
      </c>
      <c r="K10" s="22"/>
      <c r="L10" s="10"/>
    </row>
    <row r="11" spans="1:12" ht="12.75">
      <c r="A11" s="3" t="s">
        <v>8</v>
      </c>
      <c r="B11" s="4">
        <v>29313</v>
      </c>
      <c r="C11" s="4">
        <v>578</v>
      </c>
      <c r="D11" s="4">
        <v>29891</v>
      </c>
      <c r="E11" s="4">
        <v>14343</v>
      </c>
      <c r="F11" s="4">
        <v>298</v>
      </c>
      <c r="G11" s="4">
        <v>14641</v>
      </c>
      <c r="H11" s="4">
        <v>14969</v>
      </c>
      <c r="I11" s="4">
        <v>280</v>
      </c>
      <c r="J11" s="4">
        <v>15249</v>
      </c>
      <c r="K11" s="22"/>
      <c r="L11" s="10"/>
    </row>
    <row r="12" spans="1:12" ht="12.75">
      <c r="A12" s="3" t="s">
        <v>9</v>
      </c>
      <c r="B12" s="4">
        <v>34078</v>
      </c>
      <c r="C12" s="4">
        <v>212</v>
      </c>
      <c r="D12" s="4">
        <v>34290</v>
      </c>
      <c r="E12" s="4">
        <v>16415</v>
      </c>
      <c r="F12" s="4">
        <v>83</v>
      </c>
      <c r="G12" s="4">
        <v>16498</v>
      </c>
      <c r="H12" s="4">
        <v>17663</v>
      </c>
      <c r="I12" s="4">
        <v>129</v>
      </c>
      <c r="J12" s="4">
        <v>17792</v>
      </c>
      <c r="K12" s="22"/>
      <c r="L12" s="10"/>
    </row>
    <row r="13" spans="1:12" ht="12.75">
      <c r="A13" s="3" t="s">
        <v>10</v>
      </c>
      <c r="B13" s="4">
        <v>23011</v>
      </c>
      <c r="C13" s="4">
        <v>251</v>
      </c>
      <c r="D13" s="4">
        <v>23262</v>
      </c>
      <c r="E13" s="4">
        <v>11260</v>
      </c>
      <c r="F13" s="4">
        <v>135</v>
      </c>
      <c r="G13" s="4">
        <v>11395</v>
      </c>
      <c r="H13" s="4">
        <v>11751</v>
      </c>
      <c r="I13" s="4">
        <v>116</v>
      </c>
      <c r="J13" s="4">
        <v>11867</v>
      </c>
      <c r="K13" s="22"/>
      <c r="L13" s="10"/>
    </row>
    <row r="14" spans="1:12" ht="12.75">
      <c r="A14" s="3" t="s">
        <v>11</v>
      </c>
      <c r="B14" s="4">
        <v>28389</v>
      </c>
      <c r="C14" s="4">
        <v>517</v>
      </c>
      <c r="D14" s="4">
        <v>28906</v>
      </c>
      <c r="E14" s="4">
        <v>14174</v>
      </c>
      <c r="F14" s="4">
        <v>242</v>
      </c>
      <c r="G14" s="4">
        <v>14416</v>
      </c>
      <c r="H14" s="4">
        <v>14215</v>
      </c>
      <c r="I14" s="4">
        <v>275</v>
      </c>
      <c r="J14" s="4">
        <v>14490</v>
      </c>
      <c r="K14" s="22"/>
      <c r="L14" s="10"/>
    </row>
    <row r="15" spans="1:12" ht="12.75">
      <c r="A15" s="3" t="s">
        <v>26</v>
      </c>
      <c r="B15" s="4">
        <v>70296</v>
      </c>
      <c r="C15" s="4">
        <v>1129</v>
      </c>
      <c r="D15" s="4">
        <v>71425</v>
      </c>
      <c r="E15" s="4">
        <v>34798</v>
      </c>
      <c r="F15" s="4">
        <v>568</v>
      </c>
      <c r="G15" s="4">
        <v>35366</v>
      </c>
      <c r="H15" s="4">
        <v>35498</v>
      </c>
      <c r="I15" s="4">
        <v>561</v>
      </c>
      <c r="J15" s="4">
        <v>36059</v>
      </c>
      <c r="K15" s="22"/>
      <c r="L15" s="10"/>
    </row>
    <row r="16" spans="1:12" ht="12">
      <c r="A16" s="3" t="s">
        <v>27</v>
      </c>
      <c r="B16" s="4">
        <v>45890</v>
      </c>
      <c r="C16" s="4">
        <v>642</v>
      </c>
      <c r="D16" s="4">
        <v>46532</v>
      </c>
      <c r="E16" s="4">
        <v>22537</v>
      </c>
      <c r="F16" s="4">
        <v>257</v>
      </c>
      <c r="G16" s="4">
        <v>22794</v>
      </c>
      <c r="H16" s="4">
        <v>23353</v>
      </c>
      <c r="I16" s="4">
        <v>385</v>
      </c>
      <c r="J16" s="4">
        <v>23738</v>
      </c>
      <c r="K16" s="22"/>
      <c r="L16" s="10"/>
    </row>
    <row r="17" spans="1:12" ht="12">
      <c r="A17" s="3" t="s">
        <v>28</v>
      </c>
      <c r="B17" s="4">
        <v>74873</v>
      </c>
      <c r="C17" s="4">
        <v>1177</v>
      </c>
      <c r="D17" s="4">
        <v>76050</v>
      </c>
      <c r="E17" s="4">
        <v>37106</v>
      </c>
      <c r="F17" s="4">
        <v>513</v>
      </c>
      <c r="G17" s="4">
        <v>37619</v>
      </c>
      <c r="H17" s="4">
        <v>37767</v>
      </c>
      <c r="I17" s="4">
        <v>664</v>
      </c>
      <c r="J17" s="4">
        <v>38431</v>
      </c>
      <c r="K17" s="22"/>
      <c r="L17" s="10"/>
    </row>
    <row r="18" spans="1:12" ht="12">
      <c r="A18" s="3" t="s">
        <v>29</v>
      </c>
      <c r="B18" s="4">
        <v>67590</v>
      </c>
      <c r="C18" s="4">
        <v>1113</v>
      </c>
      <c r="D18" s="4">
        <v>68703</v>
      </c>
      <c r="E18" s="4">
        <v>32959</v>
      </c>
      <c r="F18" s="4">
        <v>428</v>
      </c>
      <c r="G18" s="4">
        <v>33387</v>
      </c>
      <c r="H18" s="4">
        <v>34631</v>
      </c>
      <c r="I18" s="4">
        <v>685</v>
      </c>
      <c r="J18" s="4">
        <v>35316</v>
      </c>
      <c r="K18" s="22"/>
      <c r="L18" s="10"/>
    </row>
    <row r="19" spans="1:12" ht="12">
      <c r="A19" s="3" t="s">
        <v>30</v>
      </c>
      <c r="B19" s="4">
        <v>22338</v>
      </c>
      <c r="C19" s="4">
        <v>322</v>
      </c>
      <c r="D19" s="4">
        <v>22660</v>
      </c>
      <c r="E19" s="4">
        <v>11157</v>
      </c>
      <c r="F19" s="4">
        <v>194</v>
      </c>
      <c r="G19" s="4">
        <v>11351</v>
      </c>
      <c r="H19" s="4">
        <v>11181</v>
      </c>
      <c r="I19" s="4">
        <v>128</v>
      </c>
      <c r="J19" s="4">
        <v>11309</v>
      </c>
      <c r="K19" s="22"/>
      <c r="L19" s="10"/>
    </row>
    <row r="20" spans="1:12" ht="12">
      <c r="A20" s="3" t="s">
        <v>31</v>
      </c>
      <c r="B20" s="4">
        <v>30607</v>
      </c>
      <c r="C20" s="4">
        <v>220</v>
      </c>
      <c r="D20" s="4">
        <v>30827</v>
      </c>
      <c r="E20" s="4">
        <v>14834</v>
      </c>
      <c r="F20" s="4">
        <v>75</v>
      </c>
      <c r="G20" s="4">
        <v>14909</v>
      </c>
      <c r="H20" s="4">
        <v>15773</v>
      </c>
      <c r="I20" s="4">
        <v>145</v>
      </c>
      <c r="J20" s="4">
        <v>15918</v>
      </c>
      <c r="K20" s="22"/>
      <c r="L20" s="10"/>
    </row>
    <row r="21" spans="1:12" ht="12">
      <c r="A21" s="3" t="s">
        <v>32</v>
      </c>
      <c r="B21" s="4">
        <v>29100</v>
      </c>
      <c r="C21" s="4">
        <v>1872</v>
      </c>
      <c r="D21" s="4">
        <v>30972</v>
      </c>
      <c r="E21" s="4">
        <v>14481</v>
      </c>
      <c r="F21" s="4">
        <v>930</v>
      </c>
      <c r="G21" s="4">
        <v>15411</v>
      </c>
      <c r="H21" s="4">
        <v>14619</v>
      </c>
      <c r="I21" s="4">
        <v>942</v>
      </c>
      <c r="J21" s="4">
        <v>15561</v>
      </c>
      <c r="K21" s="22"/>
      <c r="L21" s="10"/>
    </row>
    <row r="22" spans="1:12" ht="12">
      <c r="A22" s="3" t="s">
        <v>12</v>
      </c>
      <c r="B22" s="4">
        <v>15271</v>
      </c>
      <c r="C22" s="4">
        <v>279</v>
      </c>
      <c r="D22" s="4">
        <v>15550</v>
      </c>
      <c r="E22" s="4">
        <v>7484</v>
      </c>
      <c r="F22" s="4">
        <v>114</v>
      </c>
      <c r="G22" s="4">
        <v>7598</v>
      </c>
      <c r="H22" s="4">
        <v>7787</v>
      </c>
      <c r="I22" s="4">
        <v>165</v>
      </c>
      <c r="J22" s="4">
        <v>7952</v>
      </c>
      <c r="K22" s="22"/>
      <c r="L22" s="10"/>
    </row>
    <row r="23" spans="1:12" ht="12">
      <c r="A23" s="3" t="s">
        <v>24</v>
      </c>
      <c r="B23" s="4">
        <v>15271</v>
      </c>
      <c r="C23" s="4">
        <v>279</v>
      </c>
      <c r="D23" s="4">
        <v>15550</v>
      </c>
      <c r="E23" s="4">
        <v>7484</v>
      </c>
      <c r="F23" s="4">
        <v>114</v>
      </c>
      <c r="G23" s="4">
        <v>7598</v>
      </c>
      <c r="H23" s="4">
        <v>7787</v>
      </c>
      <c r="I23" s="4">
        <v>165</v>
      </c>
      <c r="J23" s="4">
        <v>7952</v>
      </c>
      <c r="K23" s="22"/>
      <c r="L23" s="10"/>
    </row>
    <row r="24" spans="1:12" ht="12">
      <c r="A24" s="3" t="s">
        <v>13</v>
      </c>
      <c r="B24" s="4">
        <v>34007</v>
      </c>
      <c r="C24" s="4">
        <v>329</v>
      </c>
      <c r="D24" s="4">
        <v>34336</v>
      </c>
      <c r="E24" s="4">
        <v>16539</v>
      </c>
      <c r="F24" s="4">
        <v>154</v>
      </c>
      <c r="G24" s="4">
        <v>16693</v>
      </c>
      <c r="H24" s="4">
        <v>17468</v>
      </c>
      <c r="I24" s="4">
        <v>175</v>
      </c>
      <c r="J24" s="4">
        <v>17643</v>
      </c>
      <c r="K24" s="22"/>
      <c r="L24" s="10"/>
    </row>
    <row r="25" spans="1:12" ht="12">
      <c r="A25" s="3" t="s">
        <v>14</v>
      </c>
      <c r="B25" s="4">
        <v>1003</v>
      </c>
      <c r="C25" s="4">
        <v>8</v>
      </c>
      <c r="D25" s="4">
        <v>1011</v>
      </c>
      <c r="E25" s="4">
        <v>494</v>
      </c>
      <c r="F25" s="4">
        <v>4</v>
      </c>
      <c r="G25" s="4">
        <v>498</v>
      </c>
      <c r="H25" s="4">
        <v>509</v>
      </c>
      <c r="I25" s="4">
        <v>4</v>
      </c>
      <c r="J25" s="4">
        <v>513</v>
      </c>
      <c r="K25" s="22"/>
      <c r="L25" s="10"/>
    </row>
    <row r="26" spans="1:12" ht="12">
      <c r="A26" s="3" t="s">
        <v>15</v>
      </c>
      <c r="B26" s="4">
        <v>11022</v>
      </c>
      <c r="C26" s="4">
        <v>114</v>
      </c>
      <c r="D26" s="4">
        <v>11136</v>
      </c>
      <c r="E26" s="4">
        <v>5326</v>
      </c>
      <c r="F26" s="4">
        <v>66</v>
      </c>
      <c r="G26" s="4">
        <v>5392</v>
      </c>
      <c r="H26" s="4">
        <v>5696</v>
      </c>
      <c r="I26" s="4">
        <v>48</v>
      </c>
      <c r="J26" s="4">
        <v>5744</v>
      </c>
      <c r="K26" s="22"/>
      <c r="L26" s="10"/>
    </row>
    <row r="27" spans="1:12" ht="12">
      <c r="A27" s="3" t="s">
        <v>16</v>
      </c>
      <c r="B27" s="4">
        <v>7436</v>
      </c>
      <c r="C27" s="4">
        <v>58</v>
      </c>
      <c r="D27" s="4">
        <v>7494</v>
      </c>
      <c r="E27" s="4">
        <v>3636</v>
      </c>
      <c r="F27" s="4">
        <v>36</v>
      </c>
      <c r="G27" s="4">
        <v>3672</v>
      </c>
      <c r="H27" s="4">
        <v>3800</v>
      </c>
      <c r="I27" s="4">
        <v>22</v>
      </c>
      <c r="J27" s="4">
        <v>3822</v>
      </c>
      <c r="K27" s="22"/>
      <c r="L27" s="10"/>
    </row>
    <row r="28" spans="1:12" ht="12">
      <c r="A28" s="3" t="s">
        <v>33</v>
      </c>
      <c r="B28" s="4">
        <v>14546</v>
      </c>
      <c r="C28" s="4">
        <v>149</v>
      </c>
      <c r="D28" s="4">
        <v>14695</v>
      </c>
      <c r="E28" s="4">
        <v>7083</v>
      </c>
      <c r="F28" s="4">
        <v>48</v>
      </c>
      <c r="G28" s="4">
        <v>7131</v>
      </c>
      <c r="H28" s="4">
        <v>7463</v>
      </c>
      <c r="I28" s="4">
        <v>101</v>
      </c>
      <c r="J28" s="4">
        <v>7564</v>
      </c>
      <c r="K28" s="22"/>
      <c r="L28" s="10"/>
    </row>
    <row r="29" spans="1:12" ht="12">
      <c r="A29" s="3" t="s">
        <v>17</v>
      </c>
      <c r="B29" s="4">
        <v>19880</v>
      </c>
      <c r="C29" s="4">
        <v>760</v>
      </c>
      <c r="D29" s="4">
        <v>20640</v>
      </c>
      <c r="E29" s="4">
        <v>10042</v>
      </c>
      <c r="F29" s="4">
        <v>323</v>
      </c>
      <c r="G29" s="4">
        <v>10365</v>
      </c>
      <c r="H29" s="4">
        <v>9838</v>
      </c>
      <c r="I29" s="4">
        <v>437</v>
      </c>
      <c r="J29" s="4">
        <v>10275</v>
      </c>
      <c r="K29" s="22"/>
      <c r="L29" s="10"/>
    </row>
    <row r="30" spans="1:12" ht="12">
      <c r="A30" s="3" t="s">
        <v>18</v>
      </c>
      <c r="B30" s="4">
        <v>19880</v>
      </c>
      <c r="C30" s="4">
        <v>760</v>
      </c>
      <c r="D30" s="4">
        <v>20640</v>
      </c>
      <c r="E30" s="4">
        <v>10042</v>
      </c>
      <c r="F30" s="4">
        <v>323</v>
      </c>
      <c r="G30" s="4">
        <v>10365</v>
      </c>
      <c r="H30" s="4">
        <v>9838</v>
      </c>
      <c r="I30" s="4">
        <v>437</v>
      </c>
      <c r="J30" s="4">
        <v>10275</v>
      </c>
      <c r="K30" s="22"/>
      <c r="L30" s="10"/>
    </row>
    <row r="31" spans="1:12" ht="12">
      <c r="A31" s="3" t="s">
        <v>19</v>
      </c>
      <c r="B31" s="4">
        <v>50041</v>
      </c>
      <c r="C31" s="4">
        <v>1124</v>
      </c>
      <c r="D31" s="4">
        <v>51165</v>
      </c>
      <c r="E31" s="4">
        <v>25244</v>
      </c>
      <c r="F31" s="4">
        <v>571</v>
      </c>
      <c r="G31" s="4">
        <v>25815</v>
      </c>
      <c r="H31" s="4">
        <v>24797</v>
      </c>
      <c r="I31" s="4">
        <v>553</v>
      </c>
      <c r="J31" s="4">
        <v>25350</v>
      </c>
      <c r="K31" s="22"/>
      <c r="L31" s="10"/>
    </row>
    <row r="32" spans="1:12" ht="12">
      <c r="A32" s="3" t="s">
        <v>34</v>
      </c>
      <c r="B32" s="4">
        <v>1635</v>
      </c>
      <c r="C32" s="4">
        <v>10</v>
      </c>
      <c r="D32" s="4">
        <v>1645</v>
      </c>
      <c r="E32" s="4">
        <v>831</v>
      </c>
      <c r="F32" s="4">
        <v>6</v>
      </c>
      <c r="G32" s="4">
        <v>837</v>
      </c>
      <c r="H32" s="4">
        <v>804</v>
      </c>
      <c r="I32" s="4">
        <v>4</v>
      </c>
      <c r="J32" s="4">
        <v>808</v>
      </c>
      <c r="K32" s="22"/>
      <c r="L32" s="10"/>
    </row>
    <row r="33" spans="1:12" ht="12">
      <c r="A33" s="3" t="s">
        <v>35</v>
      </c>
      <c r="B33" s="4">
        <v>4189</v>
      </c>
      <c r="C33" s="4">
        <v>30</v>
      </c>
      <c r="D33" s="4">
        <v>4219</v>
      </c>
      <c r="E33" s="4">
        <v>2029</v>
      </c>
      <c r="F33" s="4">
        <v>13</v>
      </c>
      <c r="G33" s="4">
        <v>2042</v>
      </c>
      <c r="H33" s="4">
        <v>2160</v>
      </c>
      <c r="I33" s="4">
        <v>17</v>
      </c>
      <c r="J33" s="4">
        <v>2177</v>
      </c>
      <c r="K33" s="22"/>
      <c r="L33" s="10"/>
    </row>
    <row r="34" spans="1:12" ht="12">
      <c r="A34" s="3" t="s">
        <v>36</v>
      </c>
      <c r="B34" s="4">
        <v>9367</v>
      </c>
      <c r="C34" s="4">
        <v>308</v>
      </c>
      <c r="D34" s="4">
        <v>9675</v>
      </c>
      <c r="E34" s="4">
        <v>5143</v>
      </c>
      <c r="F34" s="4">
        <v>164</v>
      </c>
      <c r="G34" s="4">
        <v>5307</v>
      </c>
      <c r="H34" s="4">
        <v>4224</v>
      </c>
      <c r="I34" s="4">
        <v>144</v>
      </c>
      <c r="J34" s="4">
        <v>4368</v>
      </c>
      <c r="K34" s="22"/>
      <c r="L34" s="10"/>
    </row>
    <row r="35" spans="1:12" ht="12">
      <c r="A35" s="3" t="s">
        <v>20</v>
      </c>
      <c r="B35" s="4">
        <v>5582</v>
      </c>
      <c r="C35" s="4">
        <v>233</v>
      </c>
      <c r="D35" s="4">
        <v>5815</v>
      </c>
      <c r="E35" s="4">
        <v>2804</v>
      </c>
      <c r="F35" s="4">
        <v>139</v>
      </c>
      <c r="G35" s="4">
        <v>2943</v>
      </c>
      <c r="H35" s="4">
        <v>2778</v>
      </c>
      <c r="I35" s="4">
        <v>94</v>
      </c>
      <c r="J35" s="4">
        <v>2872</v>
      </c>
      <c r="K35" s="22"/>
      <c r="L35" s="10"/>
    </row>
    <row r="36" spans="1:12" ht="12">
      <c r="A36" s="3" t="s">
        <v>37</v>
      </c>
      <c r="B36" s="4">
        <v>3107</v>
      </c>
      <c r="C36" s="4">
        <v>34</v>
      </c>
      <c r="D36" s="4">
        <v>3141</v>
      </c>
      <c r="E36" s="4">
        <v>1549</v>
      </c>
      <c r="F36" s="4">
        <v>17</v>
      </c>
      <c r="G36" s="4">
        <v>1566</v>
      </c>
      <c r="H36" s="4">
        <v>1558</v>
      </c>
      <c r="I36" s="4">
        <v>17</v>
      </c>
      <c r="J36" s="4">
        <v>1575</v>
      </c>
      <c r="K36" s="22"/>
      <c r="L36" s="10"/>
    </row>
    <row r="37" spans="1:12" ht="12">
      <c r="A37" s="3" t="s">
        <v>22</v>
      </c>
      <c r="B37" s="4">
        <v>26161</v>
      </c>
      <c r="C37" s="4">
        <v>509</v>
      </c>
      <c r="D37" s="4">
        <v>26670</v>
      </c>
      <c r="E37" s="4">
        <v>12888</v>
      </c>
      <c r="F37" s="4">
        <v>232</v>
      </c>
      <c r="G37" s="4">
        <v>13120</v>
      </c>
      <c r="H37" s="4">
        <v>13273</v>
      </c>
      <c r="I37" s="4">
        <v>277</v>
      </c>
      <c r="J37" s="4">
        <v>13550</v>
      </c>
      <c r="K37" s="22"/>
      <c r="L37" s="10"/>
    </row>
    <row r="38" spans="1:12" ht="12">
      <c r="A38" s="3" t="s">
        <v>38</v>
      </c>
      <c r="B38" s="4">
        <v>1252</v>
      </c>
      <c r="C38" s="4">
        <v>10</v>
      </c>
      <c r="D38" s="4">
        <v>1262</v>
      </c>
      <c r="E38" s="4">
        <v>628</v>
      </c>
      <c r="F38" s="4">
        <v>5</v>
      </c>
      <c r="G38" s="4">
        <v>633</v>
      </c>
      <c r="H38" s="4">
        <v>624</v>
      </c>
      <c r="I38" s="4">
        <v>5</v>
      </c>
      <c r="J38" s="4">
        <v>629</v>
      </c>
      <c r="K38" s="22"/>
      <c r="L38" s="10"/>
    </row>
    <row r="39" spans="1:12" ht="12">
      <c r="A39" s="3" t="s">
        <v>39</v>
      </c>
      <c r="B39" s="4">
        <v>704</v>
      </c>
      <c r="C39" s="4">
        <v>9</v>
      </c>
      <c r="D39" s="4">
        <v>713</v>
      </c>
      <c r="E39" s="4">
        <v>349</v>
      </c>
      <c r="F39" s="4">
        <v>5</v>
      </c>
      <c r="G39" s="4">
        <v>354</v>
      </c>
      <c r="H39" s="4">
        <v>355</v>
      </c>
      <c r="I39" s="4">
        <v>4</v>
      </c>
      <c r="J39" s="4">
        <v>359</v>
      </c>
      <c r="K39" s="22"/>
      <c r="L39" s="10"/>
    </row>
    <row r="40" spans="1:12" ht="12">
      <c r="A40" s="5" t="s">
        <v>21</v>
      </c>
      <c r="B40" s="8">
        <v>548</v>
      </c>
      <c r="C40" s="6">
        <v>1</v>
      </c>
      <c r="D40" s="6">
        <v>549</v>
      </c>
      <c r="E40" s="6">
        <v>279</v>
      </c>
      <c r="F40" s="6">
        <v>0</v>
      </c>
      <c r="G40" s="6">
        <v>279</v>
      </c>
      <c r="H40" s="6">
        <v>269</v>
      </c>
      <c r="I40" s="6">
        <v>1</v>
      </c>
      <c r="J40" s="6">
        <v>270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2021-03-09T01:55:45Z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