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tabRatio="778" activeTab="0"/>
  </bookViews>
  <sheets>
    <sheet name="R2.9月末  " sheetId="1" r:id="rId1"/>
  </sheets>
  <definedNames>
    <definedName name="_xlnm.Print_Area" localSheetId="0">'R2.9月末  '!$A$1:$K$40</definedName>
    <definedName name="_xlnm.Print_Titles" localSheetId="0">'R2.9月末  '!$2:$4</definedName>
  </definedNames>
  <calcPr fullCalcOnLoad="1"/>
</workbook>
</file>

<file path=xl/sharedStrings.xml><?xml version="1.0" encoding="utf-8"?>
<sst xmlns="http://schemas.openxmlformats.org/spreadsheetml/2006/main" count="52" uniqueCount="47">
  <si>
    <t>市町村別住基人口・世帯数</t>
  </si>
  <si>
    <t>地域名</t>
  </si>
  <si>
    <t>総数</t>
  </si>
  <si>
    <t>世帯数</t>
  </si>
  <si>
    <t>山梨県</t>
  </si>
  <si>
    <t>市計</t>
  </si>
  <si>
    <t>郡計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</si>
  <si>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</si>
  <si>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</si>
  <si>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</si>
  <si>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</si>
  <si>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</si>
  <si>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</si>
  <si>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</si>
  <si>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早川町</t>
  </si>
  <si>
    <t>身延町</t>
  </si>
  <si>
    <t>南部町</t>
  </si>
  <si>
    <t>中巨摩郡</t>
  </si>
  <si>
    <t>昭和町</t>
  </si>
  <si>
    <t>南都留郡</t>
  </si>
  <si>
    <t>山中湖村</t>
  </si>
  <si>
    <t>丹波山村</t>
  </si>
  <si>
    <t>富士河口湖町</t>
  </si>
  <si>
    <t>市町村別住基人口・世帯数ページ &lt;&lt;</t>
  </si>
  <si>
    <t>市川三郷町</t>
  </si>
  <si>
    <t>甲府市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</si>
  <si>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</si>
  <si>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</si>
  <si>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</si>
  <si>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</si>
  <si>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</si>
  <si>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</si>
  <si>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</si>
  <si>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富士川町</t>
  </si>
  <si>
    <t>道志村</t>
  </si>
  <si>
    <t>西桂町</t>
  </si>
  <si>
    <t>忍野村</t>
  </si>
  <si>
    <t>鳴沢村</t>
  </si>
  <si>
    <t>北都留郡</t>
  </si>
  <si>
    <t>小菅村</t>
  </si>
  <si>
    <t>女</t>
  </si>
  <si>
    <t>合計</t>
  </si>
  <si>
    <t>外国人</t>
  </si>
  <si>
    <t>男</t>
  </si>
  <si>
    <t>日本人</t>
  </si>
  <si>
    <t>外国人</t>
  </si>
  <si>
    <t xml:space="preserve">令和2年9月末現在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</si>
</sst>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</numFmts>
  <fonts count="42">
    <font>
      <sz val="10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62">
      <alignment/>
      <protection/>
    </xf>
    <xf numFmtId="0" fontId="3" fillId="0" borderId="0" xfId="62" applyFont="1">
      <alignment/>
      <protection/>
    </xf>
    <xf numFmtId="0" fontId="3" fillId="0" borderId="10" xfId="62" applyFont="1" applyBorder="1">
      <alignment/>
      <protection/>
    </xf>
    <xf numFmtId="3" fontId="3" fillId="0" borderId="10" xfId="51" applyFont="1" applyBorder="1" applyAlignment="1">
      <alignment/>
    </xf>
    <xf numFmtId="0" fontId="3" fillId="0" borderId="11" xfId="62" applyFont="1" applyBorder="1">
      <alignment/>
      <protection/>
    </xf>
    <xf numFmtId="3" fontId="3" fillId="0" borderId="11" xfId="51" applyFont="1" applyBorder="1" applyAlignment="1">
      <alignment/>
    </xf>
    <xf numFmtId="0" fontId="4" fillId="0" borderId="0" xfId="43" applyAlignment="1" applyProtection="1">
      <alignment vertical="center"/>
      <protection/>
    </xf>
    <xf numFmtId="3" fontId="3" fillId="0" borderId="12" xfId="51" applyFont="1" applyBorder="1" applyAlignment="1">
      <alignment/>
    </xf>
    <xf numFmtId="0" fontId="3" fillId="0" borderId="13" xfId="62" applyFont="1" applyBorder="1" applyAlignment="1">
      <alignment horizontal="center"/>
      <protection/>
    </xf>
    <xf numFmtId="3" fontId="3" fillId="0" borderId="0" xfId="62" applyNumberFormat="1" applyFont="1" applyFill="1">
      <alignment/>
      <protection/>
    </xf>
    <xf numFmtId="38" fontId="3" fillId="0" borderId="10" xfId="49" applyFont="1" applyFill="1" applyBorder="1" applyAlignment="1">
      <alignment vertical="center"/>
    </xf>
    <xf numFmtId="38" fontId="3" fillId="0" borderId="14" xfId="49" applyFont="1" applyFill="1" applyBorder="1" applyAlignment="1">
      <alignment vertical="center"/>
    </xf>
    <xf numFmtId="0" fontId="6" fillId="0" borderId="0" xfId="0" applyFont="1" applyAlignment="1">
      <alignment/>
    </xf>
    <xf numFmtId="38" fontId="3" fillId="0" borderId="0" xfId="62" applyNumberFormat="1" applyFont="1">
      <alignment/>
      <protection/>
    </xf>
    <xf numFmtId="3" fontId="3" fillId="0" borderId="0" xfId="62" applyNumberFormat="1" applyFont="1">
      <alignment/>
      <protection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Alignment="1">
      <alignment/>
    </xf>
    <xf numFmtId="3" fontId="6" fillId="0" borderId="0" xfId="0" applyNumberFormat="1" applyFont="1" applyFill="1" applyAlignment="1">
      <alignment/>
    </xf>
    <xf numFmtId="0" fontId="3" fillId="0" borderId="12" xfId="62" applyFont="1" applyBorder="1" applyAlignment="1">
      <alignment horizontal="center" vertical="center"/>
      <protection/>
    </xf>
    <xf numFmtId="0" fontId="3" fillId="0" borderId="11" xfId="62" applyFont="1" applyBorder="1" applyAlignment="1">
      <alignment horizontal="center"/>
      <protection/>
    </xf>
    <xf numFmtId="3" fontId="3" fillId="0" borderId="14" xfId="51" applyFont="1" applyFill="1" applyBorder="1" applyAlignment="1">
      <alignment horizontal="center"/>
    </xf>
    <xf numFmtId="3" fontId="3" fillId="0" borderId="12" xfId="51" applyFont="1" applyFill="1" applyBorder="1" applyAlignment="1">
      <alignment horizontal="center"/>
    </xf>
    <xf numFmtId="0" fontId="3" fillId="0" borderId="15" xfId="62" applyFont="1" applyBorder="1" applyAlignment="1">
      <alignment horizontal="center" vertical="center"/>
      <protection/>
    </xf>
    <xf numFmtId="0" fontId="3" fillId="0" borderId="12" xfId="62" applyFont="1" applyBorder="1" applyAlignment="1">
      <alignment horizontal="center" vertical="center"/>
      <protection/>
    </xf>
    <xf numFmtId="0" fontId="3" fillId="0" borderId="16" xfId="62" applyFont="1" applyBorder="1" applyAlignment="1">
      <alignment horizontal="center" vertical="center"/>
      <protection/>
    </xf>
    <xf numFmtId="0" fontId="3" fillId="0" borderId="13" xfId="62" applyFont="1" applyBorder="1" applyAlignment="1">
      <alignment horizontal="center"/>
      <protection/>
    </xf>
    <xf numFmtId="0" fontId="3" fillId="0" borderId="17" xfId="62" applyFont="1" applyBorder="1" applyAlignment="1">
      <alignment horizontal="center"/>
      <protection/>
    </xf>
    <xf numFmtId="0" fontId="3" fillId="0" borderId="18" xfId="62" applyFont="1" applyBorder="1" applyAlignment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Sheet1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Sheet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A/A/dbaa07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tabSelected="1" zoomScalePageLayoutView="0" workbookViewId="0" topLeftCell="A1">
      <selection activeCell="A9" sqref="A9"/>
    </sheetView>
  </sheetViews>
  <sheetFormatPr defaultColWidth="9.00390625" defaultRowHeight="12.75"/>
  <cols>
    <col min="1" max="1" width="13.125" style="0" customWidth="1"/>
    <col min="8" max="8" width="9.125" style="0" customWidth="1"/>
  </cols>
  <sheetData>
    <row r="1" ht="12">
      <c r="A1" s="7" t="s">
        <v>23</v>
      </c>
    </row>
    <row r="2" spans="1:8" ht="14.25">
      <c r="A2" s="2" t="s">
        <v>0</v>
      </c>
      <c r="B2" s="2"/>
      <c r="C2" s="15"/>
      <c r="D2" s="15"/>
      <c r="E2" s="15"/>
      <c r="F2" s="15"/>
      <c r="G2" s="2"/>
      <c r="H2" s="1"/>
    </row>
    <row r="3" spans="1:8" ht="14.25">
      <c r="A3" s="2" t="s">
        <v>46</v>
      </c>
      <c r="B3" s="2"/>
      <c r="C3" s="14"/>
      <c r="D3" s="14"/>
      <c r="E3" s="14"/>
      <c r="F3" s="14"/>
      <c r="G3" s="2"/>
      <c r="H3" s="1"/>
    </row>
    <row r="4" spans="1:12" ht="12">
      <c r="A4" s="24" t="s">
        <v>1</v>
      </c>
      <c r="B4" s="26" t="s">
        <v>2</v>
      </c>
      <c r="C4" s="26"/>
      <c r="D4" s="26"/>
      <c r="E4" s="27" t="s">
        <v>43</v>
      </c>
      <c r="F4" s="28"/>
      <c r="G4" s="29"/>
      <c r="H4" s="27" t="s">
        <v>40</v>
      </c>
      <c r="I4" s="28"/>
      <c r="J4" s="29"/>
      <c r="K4" s="24" t="s">
        <v>3</v>
      </c>
      <c r="L4" s="2"/>
    </row>
    <row r="5" spans="1:12" ht="12">
      <c r="A5" s="25"/>
      <c r="B5" s="20" t="s">
        <v>44</v>
      </c>
      <c r="C5" s="21" t="s">
        <v>45</v>
      </c>
      <c r="D5" s="21" t="s">
        <v>41</v>
      </c>
      <c r="E5" s="9" t="s">
        <v>44</v>
      </c>
      <c r="F5" s="9" t="s">
        <v>42</v>
      </c>
      <c r="G5" s="9" t="s">
        <v>41</v>
      </c>
      <c r="H5" s="9" t="s">
        <v>44</v>
      </c>
      <c r="I5" s="9" t="s">
        <v>42</v>
      </c>
      <c r="J5" s="9" t="s">
        <v>41</v>
      </c>
      <c r="K5" s="25"/>
      <c r="L5" s="2"/>
    </row>
    <row r="6" spans="1:12" ht="12">
      <c r="A6" s="3" t="s">
        <v>4</v>
      </c>
      <c r="B6" s="4">
        <f>SUM(B7:B8)</f>
        <v>805485</v>
      </c>
      <c r="C6" s="11">
        <f aca="true" t="shared" si="0" ref="C6:J6">SUM(C7:C8)</f>
        <v>16534</v>
      </c>
      <c r="D6" s="11">
        <f t="shared" si="0"/>
        <v>822019</v>
      </c>
      <c r="E6" s="11">
        <f t="shared" si="0"/>
        <v>395720</v>
      </c>
      <c r="F6" s="11">
        <f t="shared" si="0"/>
        <v>7664</v>
      </c>
      <c r="G6" s="11">
        <f t="shared" si="0"/>
        <v>403384</v>
      </c>
      <c r="H6" s="11">
        <f t="shared" si="0"/>
        <v>409765</v>
      </c>
      <c r="I6" s="11">
        <f t="shared" si="0"/>
        <v>8870</v>
      </c>
      <c r="J6" s="12">
        <f t="shared" si="0"/>
        <v>418635</v>
      </c>
      <c r="K6" s="22"/>
      <c r="L6" s="10"/>
    </row>
    <row r="7" spans="1:12" ht="12">
      <c r="A7" s="3" t="s">
        <v>5</v>
      </c>
      <c r="B7" s="4">
        <f>SUM(B9:B21)</f>
        <v>684951</v>
      </c>
      <c r="C7" s="11">
        <f aca="true" t="shared" si="1" ref="C7:J7">SUM(C9:C21)</f>
        <v>14038</v>
      </c>
      <c r="D7" s="11">
        <f t="shared" si="1"/>
        <v>698989</v>
      </c>
      <c r="E7" s="11">
        <f t="shared" si="1"/>
        <v>335731</v>
      </c>
      <c r="F7" s="11">
        <f t="shared" si="1"/>
        <v>6504</v>
      </c>
      <c r="G7" s="11">
        <f t="shared" si="1"/>
        <v>342235</v>
      </c>
      <c r="H7" s="11">
        <f t="shared" si="1"/>
        <v>349220</v>
      </c>
      <c r="I7" s="11">
        <f t="shared" si="1"/>
        <v>7534</v>
      </c>
      <c r="J7" s="12">
        <f t="shared" si="1"/>
        <v>356754</v>
      </c>
      <c r="K7" s="22"/>
      <c r="L7" s="10"/>
    </row>
    <row r="8" spans="1:20" ht="12">
      <c r="A8" s="3" t="s">
        <v>6</v>
      </c>
      <c r="B8" s="4">
        <f>B22+B24+B29+B31+B38</f>
        <v>120534</v>
      </c>
      <c r="C8" s="4">
        <f aca="true" t="shared" si="2" ref="C8:J8">C22+C24+C29+C31+C38</f>
        <v>2496</v>
      </c>
      <c r="D8" s="4">
        <f t="shared" si="2"/>
        <v>123030</v>
      </c>
      <c r="E8" s="4">
        <f t="shared" si="2"/>
        <v>59989</v>
      </c>
      <c r="F8" s="4">
        <f t="shared" si="2"/>
        <v>1160</v>
      </c>
      <c r="G8" s="4">
        <f t="shared" si="2"/>
        <v>61149</v>
      </c>
      <c r="H8" s="4">
        <f t="shared" si="2"/>
        <v>60545</v>
      </c>
      <c r="I8" s="4">
        <f t="shared" si="2"/>
        <v>1336</v>
      </c>
      <c r="J8" s="4">
        <f t="shared" si="2"/>
        <v>61881</v>
      </c>
      <c r="K8" s="22"/>
      <c r="L8" s="10"/>
      <c r="M8" s="10"/>
      <c r="N8" s="10"/>
      <c r="O8" s="10"/>
      <c r="P8" s="10"/>
      <c r="Q8" s="10"/>
      <c r="R8" s="10"/>
      <c r="S8" s="10"/>
      <c r="T8" s="10"/>
    </row>
    <row r="9" spans="1:12" ht="12">
      <c r="A9" s="3" t="s">
        <v>25</v>
      </c>
      <c r="B9" s="4">
        <v>181696</v>
      </c>
      <c r="C9" s="4">
        <v>5405</v>
      </c>
      <c r="D9" s="4">
        <v>187101</v>
      </c>
      <c r="E9" s="4">
        <v>88109</v>
      </c>
      <c r="F9" s="4">
        <v>2540</v>
      </c>
      <c r="G9" s="4">
        <v>90649</v>
      </c>
      <c r="H9" s="4">
        <v>93587</v>
      </c>
      <c r="I9" s="4">
        <v>2865</v>
      </c>
      <c r="J9" s="4">
        <v>96452</v>
      </c>
      <c r="K9" s="22"/>
      <c r="L9" s="10"/>
    </row>
    <row r="10" spans="1:12" ht="12">
      <c r="A10" s="3" t="s">
        <v>7</v>
      </c>
      <c r="B10" s="4">
        <v>47636</v>
      </c>
      <c r="C10" s="4">
        <v>614</v>
      </c>
      <c r="D10" s="4">
        <v>48250</v>
      </c>
      <c r="E10" s="4">
        <v>23461</v>
      </c>
      <c r="F10" s="4">
        <v>271</v>
      </c>
      <c r="G10" s="4">
        <v>23732</v>
      </c>
      <c r="H10" s="4">
        <v>24175</v>
      </c>
      <c r="I10" s="4">
        <v>343</v>
      </c>
      <c r="J10" s="4">
        <v>24518</v>
      </c>
      <c r="K10" s="22"/>
      <c r="L10" s="10"/>
    </row>
    <row r="11" spans="1:12" ht="12">
      <c r="A11" s="3" t="s">
        <v>8</v>
      </c>
      <c r="B11" s="4">
        <v>29335</v>
      </c>
      <c r="C11" s="4">
        <v>595</v>
      </c>
      <c r="D11" s="4">
        <v>29930</v>
      </c>
      <c r="E11" s="4">
        <v>14372</v>
      </c>
      <c r="F11" s="4">
        <v>307</v>
      </c>
      <c r="G11" s="4">
        <v>14679</v>
      </c>
      <c r="H11" s="4">
        <v>14963</v>
      </c>
      <c r="I11" s="4">
        <v>288</v>
      </c>
      <c r="J11" s="4">
        <v>15251</v>
      </c>
      <c r="K11" s="22"/>
      <c r="L11" s="10"/>
    </row>
    <row r="12" spans="1:12" ht="12">
      <c r="A12" s="3" t="s">
        <v>9</v>
      </c>
      <c r="B12" s="4">
        <v>34092</v>
      </c>
      <c r="C12" s="4">
        <v>209</v>
      </c>
      <c r="D12" s="4">
        <v>34301</v>
      </c>
      <c r="E12" s="4">
        <v>16430</v>
      </c>
      <c r="F12" s="4">
        <v>80</v>
      </c>
      <c r="G12" s="4">
        <v>16510</v>
      </c>
      <c r="H12" s="4">
        <v>17662</v>
      </c>
      <c r="I12" s="4">
        <v>129</v>
      </c>
      <c r="J12" s="4">
        <v>17791</v>
      </c>
      <c r="K12" s="22"/>
      <c r="L12" s="10"/>
    </row>
    <row r="13" spans="1:12" ht="12">
      <c r="A13" s="3" t="s">
        <v>10</v>
      </c>
      <c r="B13" s="4">
        <v>23047</v>
      </c>
      <c r="C13" s="4">
        <v>239</v>
      </c>
      <c r="D13" s="4">
        <v>23286</v>
      </c>
      <c r="E13" s="4">
        <v>11277</v>
      </c>
      <c r="F13" s="4">
        <v>125</v>
      </c>
      <c r="G13" s="4">
        <v>11402</v>
      </c>
      <c r="H13" s="4">
        <v>11770</v>
      </c>
      <c r="I13" s="4">
        <v>114</v>
      </c>
      <c r="J13" s="4">
        <v>11884</v>
      </c>
      <c r="K13" s="22"/>
      <c r="L13" s="10"/>
    </row>
    <row r="14" spans="1:12" ht="12">
      <c r="A14" s="3" t="s">
        <v>11</v>
      </c>
      <c r="B14" s="4">
        <v>28413</v>
      </c>
      <c r="C14" s="4">
        <v>517</v>
      </c>
      <c r="D14" s="4">
        <v>28930</v>
      </c>
      <c r="E14" s="4">
        <v>14185</v>
      </c>
      <c r="F14" s="4">
        <v>244</v>
      </c>
      <c r="G14" s="4">
        <v>14429</v>
      </c>
      <c r="H14" s="4">
        <v>14228</v>
      </c>
      <c r="I14" s="4">
        <v>273</v>
      </c>
      <c r="J14" s="4">
        <v>14501</v>
      </c>
      <c r="K14" s="22"/>
      <c r="L14" s="10"/>
    </row>
    <row r="15" spans="1:12" ht="12">
      <c r="A15" s="3" t="s">
        <v>26</v>
      </c>
      <c r="B15" s="4">
        <v>70278</v>
      </c>
      <c r="C15" s="4">
        <v>1125</v>
      </c>
      <c r="D15" s="4">
        <v>71403</v>
      </c>
      <c r="E15" s="4">
        <v>34780</v>
      </c>
      <c r="F15" s="4">
        <v>564</v>
      </c>
      <c r="G15" s="4">
        <v>35344</v>
      </c>
      <c r="H15" s="4">
        <v>35498</v>
      </c>
      <c r="I15" s="4">
        <v>561</v>
      </c>
      <c r="J15" s="4">
        <v>36059</v>
      </c>
      <c r="K15" s="22"/>
      <c r="L15" s="10"/>
    </row>
    <row r="16" spans="1:12" ht="12">
      <c r="A16" s="3" t="s">
        <v>27</v>
      </c>
      <c r="B16" s="4">
        <v>45883</v>
      </c>
      <c r="C16" s="4">
        <v>645</v>
      </c>
      <c r="D16" s="4">
        <v>46528</v>
      </c>
      <c r="E16" s="4">
        <v>22533</v>
      </c>
      <c r="F16" s="4">
        <v>258</v>
      </c>
      <c r="G16" s="4">
        <v>22791</v>
      </c>
      <c r="H16" s="4">
        <v>23350</v>
      </c>
      <c r="I16" s="4">
        <v>387</v>
      </c>
      <c r="J16" s="4">
        <v>23737</v>
      </c>
      <c r="K16" s="22"/>
      <c r="L16" s="10"/>
    </row>
    <row r="17" spans="1:12" ht="12">
      <c r="A17" s="3" t="s">
        <v>28</v>
      </c>
      <c r="B17" s="4">
        <v>74849</v>
      </c>
      <c r="C17" s="4">
        <v>1176</v>
      </c>
      <c r="D17" s="4">
        <v>76025</v>
      </c>
      <c r="E17" s="4">
        <v>37114</v>
      </c>
      <c r="F17" s="4">
        <v>511</v>
      </c>
      <c r="G17" s="4">
        <v>37625</v>
      </c>
      <c r="H17" s="4">
        <v>37735</v>
      </c>
      <c r="I17" s="4">
        <v>665</v>
      </c>
      <c r="J17" s="4">
        <v>38400</v>
      </c>
      <c r="K17" s="22"/>
      <c r="L17" s="10"/>
    </row>
    <row r="18" spans="1:12" ht="12">
      <c r="A18" s="3" t="s">
        <v>29</v>
      </c>
      <c r="B18" s="4">
        <v>67610</v>
      </c>
      <c r="C18" s="4">
        <v>1123</v>
      </c>
      <c r="D18" s="4">
        <v>68733</v>
      </c>
      <c r="E18" s="4">
        <v>32965</v>
      </c>
      <c r="F18" s="4">
        <v>425</v>
      </c>
      <c r="G18" s="4">
        <v>33390</v>
      </c>
      <c r="H18" s="4">
        <v>34645</v>
      </c>
      <c r="I18" s="4">
        <v>698</v>
      </c>
      <c r="J18" s="4">
        <v>35343</v>
      </c>
      <c r="K18" s="22"/>
      <c r="L18" s="10"/>
    </row>
    <row r="19" spans="1:12" ht="12">
      <c r="A19" s="3" t="s">
        <v>30</v>
      </c>
      <c r="B19" s="4">
        <v>22364</v>
      </c>
      <c r="C19" s="4">
        <v>322</v>
      </c>
      <c r="D19" s="4">
        <v>22686</v>
      </c>
      <c r="E19" s="4">
        <v>11170</v>
      </c>
      <c r="F19" s="4">
        <v>194</v>
      </c>
      <c r="G19" s="4">
        <v>11364</v>
      </c>
      <c r="H19" s="4">
        <v>11194</v>
      </c>
      <c r="I19" s="4">
        <v>128</v>
      </c>
      <c r="J19" s="4">
        <v>11322</v>
      </c>
      <c r="K19" s="22"/>
      <c r="L19" s="10"/>
    </row>
    <row r="20" spans="1:12" ht="12">
      <c r="A20" s="3" t="s">
        <v>31</v>
      </c>
      <c r="B20" s="4">
        <v>30634</v>
      </c>
      <c r="C20" s="4">
        <v>220</v>
      </c>
      <c r="D20" s="4">
        <v>30854</v>
      </c>
      <c r="E20" s="4">
        <v>14851</v>
      </c>
      <c r="F20" s="4">
        <v>75</v>
      </c>
      <c r="G20" s="4">
        <v>14926</v>
      </c>
      <c r="H20" s="4">
        <v>15783</v>
      </c>
      <c r="I20" s="4">
        <v>145</v>
      </c>
      <c r="J20" s="4">
        <v>15928</v>
      </c>
      <c r="K20" s="22"/>
      <c r="L20" s="10"/>
    </row>
    <row r="21" spans="1:12" ht="12">
      <c r="A21" s="3" t="s">
        <v>32</v>
      </c>
      <c r="B21" s="4">
        <v>29114</v>
      </c>
      <c r="C21" s="4">
        <v>1848</v>
      </c>
      <c r="D21" s="4">
        <v>30962</v>
      </c>
      <c r="E21" s="4">
        <v>14484</v>
      </c>
      <c r="F21" s="4">
        <v>910</v>
      </c>
      <c r="G21" s="4">
        <v>15394</v>
      </c>
      <c r="H21" s="4">
        <v>14630</v>
      </c>
      <c r="I21" s="4">
        <v>938</v>
      </c>
      <c r="J21" s="4">
        <v>15568</v>
      </c>
      <c r="K21" s="22"/>
      <c r="L21" s="10"/>
    </row>
    <row r="22" spans="1:12" ht="12">
      <c r="A22" s="3" t="s">
        <v>12</v>
      </c>
      <c r="B22" s="4">
        <v>15262</v>
      </c>
      <c r="C22" s="4">
        <v>278</v>
      </c>
      <c r="D22" s="4">
        <v>15540</v>
      </c>
      <c r="E22" s="4">
        <v>7477</v>
      </c>
      <c r="F22" s="4">
        <v>113</v>
      </c>
      <c r="G22" s="4">
        <v>7590</v>
      </c>
      <c r="H22" s="4">
        <v>7785</v>
      </c>
      <c r="I22" s="4">
        <v>165</v>
      </c>
      <c r="J22" s="4">
        <v>7950</v>
      </c>
      <c r="K22" s="22"/>
      <c r="L22" s="10"/>
    </row>
    <row r="23" spans="1:12" ht="12">
      <c r="A23" s="3" t="s">
        <v>24</v>
      </c>
      <c r="B23" s="4">
        <v>15262</v>
      </c>
      <c r="C23" s="4">
        <v>278</v>
      </c>
      <c r="D23" s="4">
        <v>15540</v>
      </c>
      <c r="E23" s="4">
        <v>7477</v>
      </c>
      <c r="F23" s="4">
        <v>113</v>
      </c>
      <c r="G23" s="4">
        <v>7590</v>
      </c>
      <c r="H23" s="4">
        <v>7785</v>
      </c>
      <c r="I23" s="4">
        <v>165</v>
      </c>
      <c r="J23" s="4">
        <v>7950</v>
      </c>
      <c r="K23" s="22"/>
      <c r="L23" s="10"/>
    </row>
    <row r="24" spans="1:12" ht="12">
      <c r="A24" s="3" t="s">
        <v>13</v>
      </c>
      <c r="B24" s="4">
        <v>34091</v>
      </c>
      <c r="C24" s="4">
        <v>331</v>
      </c>
      <c r="D24" s="4">
        <v>34422</v>
      </c>
      <c r="E24" s="4">
        <v>16587</v>
      </c>
      <c r="F24" s="4">
        <v>157</v>
      </c>
      <c r="G24" s="4">
        <v>16744</v>
      </c>
      <c r="H24" s="4">
        <v>17504</v>
      </c>
      <c r="I24" s="4">
        <v>174</v>
      </c>
      <c r="J24" s="4">
        <v>17678</v>
      </c>
      <c r="K24" s="22"/>
      <c r="L24" s="10"/>
    </row>
    <row r="25" spans="1:12" ht="12">
      <c r="A25" s="3" t="s">
        <v>14</v>
      </c>
      <c r="B25" s="4">
        <v>1005</v>
      </c>
      <c r="C25" s="4">
        <v>7</v>
      </c>
      <c r="D25" s="4">
        <v>1012</v>
      </c>
      <c r="E25" s="4">
        <v>496</v>
      </c>
      <c r="F25" s="4">
        <v>3</v>
      </c>
      <c r="G25" s="4">
        <v>499</v>
      </c>
      <c r="H25" s="4">
        <v>509</v>
      </c>
      <c r="I25" s="4">
        <v>4</v>
      </c>
      <c r="J25" s="4">
        <v>513</v>
      </c>
      <c r="K25" s="22"/>
      <c r="L25" s="10"/>
    </row>
    <row r="26" spans="1:12" ht="12">
      <c r="A26" s="3" t="s">
        <v>15</v>
      </c>
      <c r="B26" s="4">
        <v>11069</v>
      </c>
      <c r="C26" s="4">
        <v>112</v>
      </c>
      <c r="D26" s="4">
        <v>11181</v>
      </c>
      <c r="E26" s="4">
        <v>5349</v>
      </c>
      <c r="F26" s="4">
        <v>65</v>
      </c>
      <c r="G26" s="4">
        <v>5414</v>
      </c>
      <c r="H26" s="4">
        <v>5720</v>
      </c>
      <c r="I26" s="4">
        <v>47</v>
      </c>
      <c r="J26" s="4">
        <v>5767</v>
      </c>
      <c r="K26" s="22"/>
      <c r="L26" s="10"/>
    </row>
    <row r="27" spans="1:12" ht="12">
      <c r="A27" s="3" t="s">
        <v>16</v>
      </c>
      <c r="B27" s="4">
        <v>7446</v>
      </c>
      <c r="C27" s="4">
        <v>64</v>
      </c>
      <c r="D27" s="4">
        <v>7510</v>
      </c>
      <c r="E27" s="4">
        <v>3644</v>
      </c>
      <c r="F27" s="4">
        <v>42</v>
      </c>
      <c r="G27" s="4">
        <v>3686</v>
      </c>
      <c r="H27" s="4">
        <v>3802</v>
      </c>
      <c r="I27" s="4">
        <v>22</v>
      </c>
      <c r="J27" s="4">
        <v>3824</v>
      </c>
      <c r="K27" s="22"/>
      <c r="L27" s="10"/>
    </row>
    <row r="28" spans="1:12" ht="12">
      <c r="A28" s="3" t="s">
        <v>33</v>
      </c>
      <c r="B28" s="4">
        <v>14571</v>
      </c>
      <c r="C28" s="4">
        <v>148</v>
      </c>
      <c r="D28" s="4">
        <v>14719</v>
      </c>
      <c r="E28" s="4">
        <v>7098</v>
      </c>
      <c r="F28" s="4">
        <v>47</v>
      </c>
      <c r="G28" s="4">
        <v>7145</v>
      </c>
      <c r="H28" s="4">
        <v>7473</v>
      </c>
      <c r="I28" s="4">
        <v>101</v>
      </c>
      <c r="J28" s="4">
        <v>7574</v>
      </c>
      <c r="K28" s="22"/>
      <c r="L28" s="10"/>
    </row>
    <row r="29" spans="1:12" ht="12">
      <c r="A29" s="3" t="s">
        <v>17</v>
      </c>
      <c r="B29" s="4">
        <v>19853</v>
      </c>
      <c r="C29" s="4">
        <v>747</v>
      </c>
      <c r="D29" s="4">
        <v>20600</v>
      </c>
      <c r="E29" s="4">
        <v>10032</v>
      </c>
      <c r="F29" s="4">
        <v>316</v>
      </c>
      <c r="G29" s="4">
        <v>10348</v>
      </c>
      <c r="H29" s="4">
        <v>9821</v>
      </c>
      <c r="I29" s="4">
        <v>431</v>
      </c>
      <c r="J29" s="4">
        <v>10252</v>
      </c>
      <c r="K29" s="22"/>
      <c r="L29" s="10"/>
    </row>
    <row r="30" spans="1:12" ht="12">
      <c r="A30" s="3" t="s">
        <v>18</v>
      </c>
      <c r="B30" s="4">
        <v>19853</v>
      </c>
      <c r="C30" s="4">
        <v>747</v>
      </c>
      <c r="D30" s="4">
        <v>20600</v>
      </c>
      <c r="E30" s="4">
        <v>10032</v>
      </c>
      <c r="F30" s="4">
        <v>316</v>
      </c>
      <c r="G30" s="4">
        <v>10348</v>
      </c>
      <c r="H30" s="4">
        <v>9821</v>
      </c>
      <c r="I30" s="4">
        <v>431</v>
      </c>
      <c r="J30" s="4">
        <v>10252</v>
      </c>
      <c r="K30" s="22"/>
      <c r="L30" s="10"/>
    </row>
    <row r="31" spans="1:12" ht="12">
      <c r="A31" s="3" t="s">
        <v>19</v>
      </c>
      <c r="B31" s="4">
        <v>50077</v>
      </c>
      <c r="C31" s="4">
        <v>1130</v>
      </c>
      <c r="D31" s="4">
        <v>51207</v>
      </c>
      <c r="E31" s="4">
        <v>25262</v>
      </c>
      <c r="F31" s="4">
        <v>569</v>
      </c>
      <c r="G31" s="4">
        <v>25831</v>
      </c>
      <c r="H31" s="4">
        <v>24815</v>
      </c>
      <c r="I31" s="4">
        <v>561</v>
      </c>
      <c r="J31" s="4">
        <v>25376</v>
      </c>
      <c r="K31" s="22"/>
      <c r="L31" s="10"/>
    </row>
    <row r="32" spans="1:12" ht="12">
      <c r="A32" s="3" t="s">
        <v>34</v>
      </c>
      <c r="B32" s="4">
        <v>1639</v>
      </c>
      <c r="C32" s="4">
        <v>10</v>
      </c>
      <c r="D32" s="4">
        <v>1649</v>
      </c>
      <c r="E32" s="4">
        <v>833</v>
      </c>
      <c r="F32" s="4">
        <v>6</v>
      </c>
      <c r="G32" s="4">
        <v>839</v>
      </c>
      <c r="H32" s="4">
        <v>806</v>
      </c>
      <c r="I32" s="4">
        <v>4</v>
      </c>
      <c r="J32" s="4">
        <v>810</v>
      </c>
      <c r="K32" s="22"/>
      <c r="L32" s="10"/>
    </row>
    <row r="33" spans="1:12" ht="12">
      <c r="A33" s="3" t="s">
        <v>35</v>
      </c>
      <c r="B33" s="4">
        <v>4188</v>
      </c>
      <c r="C33" s="4">
        <v>35</v>
      </c>
      <c r="D33" s="4">
        <v>4223</v>
      </c>
      <c r="E33" s="4">
        <v>2029</v>
      </c>
      <c r="F33" s="4">
        <v>18</v>
      </c>
      <c r="G33" s="4">
        <v>2047</v>
      </c>
      <c r="H33" s="4">
        <v>2159</v>
      </c>
      <c r="I33" s="4">
        <v>17</v>
      </c>
      <c r="J33" s="4">
        <v>2176</v>
      </c>
      <c r="K33" s="22"/>
      <c r="L33" s="10"/>
    </row>
    <row r="34" spans="1:12" ht="12">
      <c r="A34" s="3" t="s">
        <v>36</v>
      </c>
      <c r="B34" s="4">
        <v>9392</v>
      </c>
      <c r="C34" s="4">
        <v>310</v>
      </c>
      <c r="D34" s="4">
        <v>9702</v>
      </c>
      <c r="E34" s="4">
        <v>5162</v>
      </c>
      <c r="F34" s="4">
        <v>166</v>
      </c>
      <c r="G34" s="4">
        <v>5328</v>
      </c>
      <c r="H34" s="4">
        <v>4230</v>
      </c>
      <c r="I34" s="4">
        <v>144</v>
      </c>
      <c r="J34" s="4">
        <v>4374</v>
      </c>
      <c r="K34" s="22"/>
      <c r="L34" s="10"/>
    </row>
    <row r="35" spans="1:12" ht="12">
      <c r="A35" s="3" t="s">
        <v>20</v>
      </c>
      <c r="B35" s="4">
        <v>5585</v>
      </c>
      <c r="C35" s="4">
        <v>232</v>
      </c>
      <c r="D35" s="4">
        <v>5817</v>
      </c>
      <c r="E35" s="4">
        <v>2805</v>
      </c>
      <c r="F35" s="4">
        <v>133</v>
      </c>
      <c r="G35" s="4">
        <v>2938</v>
      </c>
      <c r="H35" s="4">
        <v>2780</v>
      </c>
      <c r="I35" s="4">
        <v>99</v>
      </c>
      <c r="J35" s="4">
        <v>2879</v>
      </c>
      <c r="K35" s="22"/>
      <c r="L35" s="10"/>
    </row>
    <row r="36" spans="1:12" ht="12">
      <c r="A36" s="3" t="s">
        <v>37</v>
      </c>
      <c r="B36" s="4">
        <v>3108</v>
      </c>
      <c r="C36" s="4">
        <v>35</v>
      </c>
      <c r="D36" s="4">
        <v>3143</v>
      </c>
      <c r="E36" s="4">
        <v>1551</v>
      </c>
      <c r="F36" s="4">
        <v>18</v>
      </c>
      <c r="G36" s="4">
        <v>1569</v>
      </c>
      <c r="H36" s="4">
        <v>1557</v>
      </c>
      <c r="I36" s="4">
        <v>17</v>
      </c>
      <c r="J36" s="4">
        <v>1574</v>
      </c>
      <c r="K36" s="22"/>
      <c r="L36" s="10"/>
    </row>
    <row r="37" spans="1:12" ht="12">
      <c r="A37" s="3" t="s">
        <v>22</v>
      </c>
      <c r="B37" s="4">
        <v>26165</v>
      </c>
      <c r="C37" s="4">
        <v>508</v>
      </c>
      <c r="D37" s="4">
        <v>26673</v>
      </c>
      <c r="E37" s="4">
        <v>12882</v>
      </c>
      <c r="F37" s="4">
        <v>228</v>
      </c>
      <c r="G37" s="4">
        <v>13110</v>
      </c>
      <c r="H37" s="4">
        <v>13283</v>
      </c>
      <c r="I37" s="4">
        <v>280</v>
      </c>
      <c r="J37" s="4">
        <v>13563</v>
      </c>
      <c r="K37" s="22"/>
      <c r="L37" s="10"/>
    </row>
    <row r="38" spans="1:12" ht="12">
      <c r="A38" s="3" t="s">
        <v>38</v>
      </c>
      <c r="B38" s="4">
        <v>1251</v>
      </c>
      <c r="C38" s="4">
        <v>10</v>
      </c>
      <c r="D38" s="4">
        <v>1261</v>
      </c>
      <c r="E38" s="4">
        <v>631</v>
      </c>
      <c r="F38" s="4">
        <v>5</v>
      </c>
      <c r="G38" s="4">
        <v>636</v>
      </c>
      <c r="H38" s="4">
        <v>620</v>
      </c>
      <c r="I38" s="4">
        <v>5</v>
      </c>
      <c r="J38" s="4">
        <v>625</v>
      </c>
      <c r="K38" s="22"/>
      <c r="L38" s="10"/>
    </row>
    <row r="39" spans="1:12" ht="12">
      <c r="A39" s="3" t="s">
        <v>39</v>
      </c>
      <c r="B39" s="4">
        <v>702</v>
      </c>
      <c r="C39" s="4">
        <v>9</v>
      </c>
      <c r="D39" s="4">
        <v>711</v>
      </c>
      <c r="E39" s="4">
        <v>351</v>
      </c>
      <c r="F39" s="4">
        <v>5</v>
      </c>
      <c r="G39" s="4">
        <v>356</v>
      </c>
      <c r="H39" s="4">
        <v>351</v>
      </c>
      <c r="I39" s="4">
        <v>4</v>
      </c>
      <c r="J39" s="4">
        <v>355</v>
      </c>
      <c r="K39" s="22"/>
      <c r="L39" s="10"/>
    </row>
    <row r="40" spans="1:12" ht="12">
      <c r="A40" s="5" t="s">
        <v>21</v>
      </c>
      <c r="B40" s="8">
        <v>549</v>
      </c>
      <c r="C40" s="6">
        <v>1</v>
      </c>
      <c r="D40" s="6">
        <v>550</v>
      </c>
      <c r="E40" s="6">
        <v>280</v>
      </c>
      <c r="F40" s="6">
        <v>0</v>
      </c>
      <c r="G40" s="6">
        <v>280</v>
      </c>
      <c r="H40" s="6">
        <v>269</v>
      </c>
      <c r="I40" s="6">
        <v>1</v>
      </c>
      <c r="J40" s="6">
        <v>270</v>
      </c>
      <c r="K40" s="23"/>
      <c r="L40" s="10"/>
    </row>
    <row r="41" spans="1:8" ht="12">
      <c r="A41" s="16"/>
      <c r="B41" s="19"/>
      <c r="C41" s="16"/>
      <c r="D41" s="16"/>
      <c r="E41" s="16"/>
      <c r="F41" s="16"/>
      <c r="G41" s="16"/>
      <c r="H41" s="16"/>
    </row>
    <row r="42" spans="1:8" ht="12">
      <c r="A42" s="17"/>
      <c r="B42" s="18"/>
      <c r="C42" s="18"/>
      <c r="D42" s="18"/>
      <c r="E42" s="18"/>
      <c r="F42" s="18"/>
      <c r="G42" s="18"/>
      <c r="H42" s="18"/>
    </row>
    <row r="43" spans="1:8" ht="12" customHeight="1">
      <c r="A43" s="17"/>
      <c r="B43" s="18"/>
      <c r="C43" s="18"/>
      <c r="D43" s="18"/>
      <c r="E43" s="18"/>
      <c r="F43" s="18"/>
      <c r="G43" s="18"/>
      <c r="H43" s="17"/>
    </row>
    <row r="44" ht="13.5" customHeight="1">
      <c r="A44" s="13"/>
    </row>
    <row r="45" ht="12">
      <c r="A45" s="13"/>
    </row>
    <row r="46" spans="2:8" ht="12">
      <c r="B46" s="13"/>
      <c r="C46" s="13"/>
      <c r="D46" s="13"/>
      <c r="E46" s="13"/>
      <c r="F46" s="13"/>
      <c r="G46" s="13"/>
      <c r="H46" s="13"/>
    </row>
    <row r="50" ht="12">
      <c r="H50" s="13"/>
    </row>
  </sheetData>
  <sheetProtection/>
  <mergeCells count="5">
    <mergeCell ref="A4:A5"/>
    <mergeCell ref="B4:D4"/>
    <mergeCell ref="E4:G4"/>
    <mergeCell ref="H4:J4"/>
    <mergeCell ref="K4:K5"/>
  </mergeCells>
  <hyperlinks>
    <hyperlink ref="A1" r:id="rId1" display="市町村別住基人口・世帯数ページ &lt;&lt;"/>
  </hyperlinks>
  <printOptions/>
  <pageMargins left="0.787" right="0.787" top="0.5" bottom="0.29" header="0.24" footer="0.2"/>
  <pageSetup fitToHeight="1" fitToWidth="1" horizontalDpi="600" verticalDpi="600" orientation="portrait" paperSize="9" scale="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市町村別住基人口・世帯数</dc:title>
  <dc:subject>「住民基本台帳」（平成１８年２月）</dc:subject>
  <dc:creator>u11526n130162</dc:creator>
  <cp:keywords/>
  <dc:description/>
  <cp:lastModifiedBy>山梨県</cp:lastModifiedBy>
  <cp:lastPrinted>2020-12-08T06:26:52Z</cp:lastPrinted>
  <dcterms:created xsi:type="dcterms:W3CDTF">2002-05-08T06:45:01Z</dcterms:created>
  <dcterms:modified xsi:type="dcterms:W3CDTF">2021-03-09T01:52:43Z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