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075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<sst xmlns="http://schemas.openxmlformats.org/spreadsheetml/2006/main" count="49" uniqueCount="48">
  <si>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市町村別婚姻・離婚件数</t>
  </si>
  <si>
    <t>（件）</t>
  </si>
  <si>
    <t>地域名</t>
  </si>
  <si>
    <t>婚姻</t>
  </si>
  <si>
    <t>離婚</t>
  </si>
  <si>
    <t>山梨県</t>
  </si>
  <si>
    <t>市計</t>
  </si>
  <si>
    <t>郡計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</si>
  <si>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</si>
  <si>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</si>
  <si>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</si>
  <si>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</si>
  <si>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</si>
  <si>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</si>
  <si>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</si>
  <si>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</si>
  <si>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増穂町</t>
  </si>
  <si>
    <t>鰍沢町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</si>
  <si>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</si>
  <si>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</si>
  <si>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</si>
  <si>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</si>
  <si>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</si>
  <si>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</si>
  <si>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</si>
  <si>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</si>
  <si>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</si>
  <si>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</si>
  <si>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</si>
  <si>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</si>
  <si>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</si>
  <si>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</si>
  <si>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市町村別婚姻・離婚件数ページ &lt;&lt;</t>
  </si>
  <si>
    <t>中北保健所</t>
  </si>
  <si>
    <t>峡東保健所</t>
  </si>
  <si>
    <t>峡南保健所</t>
  </si>
  <si>
    <t>富士・東部保健所</t>
  </si>
  <si>
    <t>平成19年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</si>
  <si>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</si>
  <si>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</si>
  <si>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</si>
  <si>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</si>
  <si>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</si>
  <si>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</si>
  <si>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</si>
  <si>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</si>
  <si>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富士河口湖町</t>
  </si>
  <si>
    <t>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</si>
</sst>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);[Red]\(#,##0\)"/>
    <numFmt numFmtId="183" formatCode="#,##0_ "/>
    <numFmt numFmtId="184" formatCode="_ * #,##0;_ * \-#,##0;_ * &quot;-&quot;;_ @"/>
    <numFmt numFmtId="185" formatCode="_ * #,##0.0_ ;_ * \-#,##0.0_ ;_ * &quot;-&quot;_ ;_ @_ 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明朝"/>
      <family val="1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3" fontId="3" fillId="0" borderId="0">
      <alignment vertical="center" wrapText="1"/>
      <protection/>
    </xf>
    <xf numFmtId="0" fontId="4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16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/>
    </xf>
    <xf numFmtId="41" fontId="5" fillId="0" borderId="5" xfId="21" applyNumberFormat="1" applyFont="1" applyBorder="1" applyAlignment="1">
      <alignment horizontal="right" vertical="center"/>
      <protection/>
    </xf>
    <xf numFmtId="0" fontId="0" fillId="0" borderId="0" xfId="0" applyFont="1" applyAlignment="1">
      <alignment/>
    </xf>
    <xf numFmtId="41" fontId="5" fillId="0" borderId="0" xfId="21" applyNumberFormat="1" applyFont="1" applyBorder="1" applyAlignment="1">
      <alignment horizontal="right" vertical="center"/>
      <protection/>
    </xf>
    <xf numFmtId="0" fontId="0" fillId="0" borderId="4" xfId="0" applyFont="1" applyBorder="1" applyAlignment="1">
      <alignment/>
    </xf>
    <xf numFmtId="41" fontId="5" fillId="0" borderId="6" xfId="21" applyNumberFormat="1" applyFont="1" applyBorder="1" applyAlignment="1">
      <alignment horizontal="right" vertical="center"/>
      <protection/>
    </xf>
    <xf numFmtId="0" fontId="0" fillId="0" borderId="4" xfId="0" applyFont="1" applyBorder="1" applyAlignment="1">
      <alignment shrinkToFit="1"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/>
    </xf>
    <xf numFmtId="41" fontId="5" fillId="0" borderId="8" xfId="21" applyNumberFormat="1" applyFont="1" applyBorder="1" applyAlignment="1">
      <alignment horizontal="right" vertical="center"/>
      <protection/>
    </xf>
    <xf numFmtId="41" fontId="0" fillId="0" borderId="0" xfId="0" applyNumberFormat="1" applyFont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Ｈ７・８衛生統計年報原稿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C/dbac05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8.375" style="9" customWidth="1"/>
    <col min="2" max="3" width="7.50390625" style="9" customWidth="1"/>
    <col min="4" max="16384" width="9.00390625" style="9" customWidth="1"/>
  </cols>
  <sheetData>
    <row r="1" s="2" customFormat="1" ht="13.5">
      <c r="A1" s="1" t="s">
        <v>32</v>
      </c>
    </row>
    <row r="2" s="2" customFormat="1" ht="13.5">
      <c r="A2" s="2" t="s">
        <v>0</v>
      </c>
    </row>
    <row r="3" spans="1:3" s="2" customFormat="1" ht="13.5">
      <c r="A3" s="2" t="s">
        <v>37</v>
      </c>
      <c r="C3" s="3" t="s">
        <v>1</v>
      </c>
    </row>
    <row r="4" spans="1:3" s="2" customFormat="1" ht="13.5">
      <c r="A4" s="4" t="s">
        <v>2</v>
      </c>
      <c r="B4" s="5" t="s">
        <v>3</v>
      </c>
      <c r="C4" s="6" t="s">
        <v>4</v>
      </c>
    </row>
    <row r="5" spans="1:6" ht="13.5">
      <c r="A5" s="7" t="s">
        <v>5</v>
      </c>
      <c r="B5" s="8">
        <v>4454</v>
      </c>
      <c r="C5" s="8">
        <v>1723</v>
      </c>
      <c r="E5" s="10"/>
      <c r="F5" s="10"/>
    </row>
    <row r="6" spans="1:6" ht="13.5">
      <c r="A6" s="11" t="s">
        <v>6</v>
      </c>
      <c r="B6" s="12">
        <v>3787</v>
      </c>
      <c r="C6" s="12">
        <v>1511</v>
      </c>
      <c r="E6" s="10"/>
      <c r="F6" s="10"/>
    </row>
    <row r="7" spans="1:6" ht="13.5">
      <c r="A7" s="11" t="s">
        <v>7</v>
      </c>
      <c r="B7" s="12">
        <v>667</v>
      </c>
      <c r="C7" s="12">
        <v>212</v>
      </c>
      <c r="E7" s="10"/>
      <c r="F7" s="10"/>
    </row>
    <row r="8" spans="1:6" ht="13.5">
      <c r="A8" s="11" t="s">
        <v>8</v>
      </c>
      <c r="B8" s="12">
        <v>1122</v>
      </c>
      <c r="C8" s="12">
        <v>430</v>
      </c>
      <c r="E8" s="10"/>
      <c r="F8" s="10"/>
    </row>
    <row r="9" spans="1:6" ht="13.5">
      <c r="A9" s="11" t="s">
        <v>9</v>
      </c>
      <c r="B9" s="12">
        <v>269</v>
      </c>
      <c r="C9" s="12">
        <v>74</v>
      </c>
      <c r="E9" s="10"/>
      <c r="F9" s="10"/>
    </row>
    <row r="10" spans="1:6" ht="13.5">
      <c r="A10" s="11" t="s">
        <v>10</v>
      </c>
      <c r="B10" s="12">
        <v>155</v>
      </c>
      <c r="C10" s="12">
        <v>55</v>
      </c>
      <c r="E10" s="10"/>
      <c r="F10" s="10"/>
    </row>
    <row r="11" spans="1:6" ht="13.5">
      <c r="A11" s="11" t="s">
        <v>11</v>
      </c>
      <c r="B11" s="12">
        <v>151</v>
      </c>
      <c r="C11" s="12">
        <v>79</v>
      </c>
      <c r="E11" s="10"/>
      <c r="F11" s="10"/>
    </row>
    <row r="12" spans="1:6" ht="13.5">
      <c r="A12" s="11" t="s">
        <v>12</v>
      </c>
      <c r="B12" s="12">
        <v>114</v>
      </c>
      <c r="C12" s="12">
        <v>49</v>
      </c>
      <c r="E12" s="10"/>
      <c r="F12" s="10"/>
    </row>
    <row r="13" spans="1:6" ht="13.5">
      <c r="A13" s="11" t="s">
        <v>13</v>
      </c>
      <c r="B13" s="12">
        <v>154</v>
      </c>
      <c r="C13" s="12">
        <v>66</v>
      </c>
      <c r="E13" s="10"/>
      <c r="F13" s="10"/>
    </row>
    <row r="14" spans="1:6" ht="13.5">
      <c r="A14" s="13" t="s">
        <v>38</v>
      </c>
      <c r="B14" s="12">
        <v>341</v>
      </c>
      <c r="C14" s="12">
        <v>158</v>
      </c>
      <c r="E14" s="10"/>
      <c r="F14" s="10"/>
    </row>
    <row r="15" spans="1:6" ht="13.5">
      <c r="A15" s="13" t="s">
        <v>39</v>
      </c>
      <c r="B15" s="12">
        <v>185</v>
      </c>
      <c r="C15" s="12">
        <v>80</v>
      </c>
      <c r="E15" s="10"/>
      <c r="F15" s="10"/>
    </row>
    <row r="16" spans="1:6" ht="13.5">
      <c r="A16" s="13" t="s">
        <v>40</v>
      </c>
      <c r="B16" s="12">
        <v>493</v>
      </c>
      <c r="C16" s="12">
        <v>187</v>
      </c>
      <c r="E16" s="10"/>
      <c r="F16" s="10"/>
    </row>
    <row r="17" spans="1:6" ht="13.5">
      <c r="A17" s="13" t="s">
        <v>41</v>
      </c>
      <c r="B17" s="12">
        <v>378</v>
      </c>
      <c r="C17" s="12">
        <v>177</v>
      </c>
      <c r="E17" s="10"/>
      <c r="F17" s="10"/>
    </row>
    <row r="18" spans="1:6" ht="13.5">
      <c r="A18" s="13" t="s">
        <v>42</v>
      </c>
      <c r="B18" s="12">
        <v>108</v>
      </c>
      <c r="C18" s="12">
        <v>35</v>
      </c>
      <c r="E18" s="10"/>
      <c r="F18" s="10"/>
    </row>
    <row r="19" spans="1:6" ht="13.5">
      <c r="A19" s="13" t="s">
        <v>43</v>
      </c>
      <c r="B19" s="12">
        <v>147</v>
      </c>
      <c r="C19" s="12">
        <v>60</v>
      </c>
      <c r="E19" s="10"/>
      <c r="F19" s="10"/>
    </row>
    <row r="20" spans="1:6" ht="13.5">
      <c r="A20" s="13" t="s">
        <v>44</v>
      </c>
      <c r="B20" s="12">
        <v>170</v>
      </c>
      <c r="C20" s="12">
        <v>61</v>
      </c>
      <c r="E20" s="10"/>
      <c r="F20" s="10"/>
    </row>
    <row r="21" spans="1:6" ht="13.5">
      <c r="A21" s="11" t="s">
        <v>14</v>
      </c>
      <c r="B21" s="12">
        <f>B22</f>
        <v>62</v>
      </c>
      <c r="C21" s="12">
        <f>C22</f>
        <v>20</v>
      </c>
      <c r="E21" s="10"/>
      <c r="F21" s="10"/>
    </row>
    <row r="22" spans="1:6" ht="13.5">
      <c r="A22" s="11" t="s">
        <v>45</v>
      </c>
      <c r="B22" s="12">
        <v>62</v>
      </c>
      <c r="C22" s="12">
        <v>20</v>
      </c>
      <c r="E22" s="10"/>
      <c r="F22" s="10"/>
    </row>
    <row r="23" spans="1:6" ht="13.5">
      <c r="A23" s="11" t="s">
        <v>15</v>
      </c>
      <c r="B23" s="12">
        <f>SUM(B24:B28)</f>
        <v>166</v>
      </c>
      <c r="C23" s="12">
        <f>SUM(C24:C28)</f>
        <v>53</v>
      </c>
      <c r="E23" s="10"/>
      <c r="F23" s="10"/>
    </row>
    <row r="24" spans="1:6" ht="13.5">
      <c r="A24" s="11" t="s">
        <v>16</v>
      </c>
      <c r="B24" s="12">
        <v>52</v>
      </c>
      <c r="C24" s="12">
        <v>21</v>
      </c>
      <c r="E24" s="10"/>
      <c r="F24" s="10"/>
    </row>
    <row r="25" spans="1:6" ht="13.5">
      <c r="A25" s="11" t="s">
        <v>17</v>
      </c>
      <c r="B25" s="12">
        <v>19</v>
      </c>
      <c r="C25" s="12">
        <v>3</v>
      </c>
      <c r="E25" s="10"/>
      <c r="F25" s="10"/>
    </row>
    <row r="26" spans="1:6" ht="13.5">
      <c r="A26" s="11" t="s">
        <v>18</v>
      </c>
      <c r="B26" s="12">
        <v>10</v>
      </c>
      <c r="C26" s="12">
        <v>4</v>
      </c>
      <c r="E26" s="10"/>
      <c r="F26" s="10"/>
    </row>
    <row r="27" spans="1:6" ht="13.5">
      <c r="A27" s="11" t="s">
        <v>19</v>
      </c>
      <c r="B27" s="12">
        <v>53</v>
      </c>
      <c r="C27" s="12">
        <v>15</v>
      </c>
      <c r="E27" s="10"/>
      <c r="F27" s="10"/>
    </row>
    <row r="28" spans="1:6" ht="13.5">
      <c r="A28" s="11" t="s">
        <v>20</v>
      </c>
      <c r="B28" s="12">
        <v>32</v>
      </c>
      <c r="C28" s="12">
        <v>10</v>
      </c>
      <c r="E28" s="10"/>
      <c r="F28" s="10"/>
    </row>
    <row r="29" spans="1:6" ht="13.5">
      <c r="A29" s="11" t="s">
        <v>21</v>
      </c>
      <c r="B29" s="12">
        <f>B30</f>
        <v>142</v>
      </c>
      <c r="C29" s="12">
        <f>C30</f>
        <v>43</v>
      </c>
      <c r="E29" s="10"/>
      <c r="F29" s="10"/>
    </row>
    <row r="30" spans="1:6" ht="13.5">
      <c r="A30" s="11" t="s">
        <v>22</v>
      </c>
      <c r="B30" s="12">
        <v>142</v>
      </c>
      <c r="C30" s="12">
        <v>43</v>
      </c>
      <c r="E30" s="10"/>
      <c r="F30" s="10"/>
    </row>
    <row r="31" spans="1:6" ht="13.5">
      <c r="A31" s="11" t="s">
        <v>23</v>
      </c>
      <c r="B31" s="12">
        <f>SUM(B32:B37)</f>
        <v>295</v>
      </c>
      <c r="C31" s="12">
        <f>SUM(C32:C37)</f>
        <v>93</v>
      </c>
      <c r="E31" s="10"/>
      <c r="F31" s="10"/>
    </row>
    <row r="32" spans="1:6" ht="13.5">
      <c r="A32" s="11" t="s">
        <v>24</v>
      </c>
      <c r="B32" s="12">
        <v>3</v>
      </c>
      <c r="C32" s="12">
        <v>2</v>
      </c>
      <c r="E32" s="10"/>
      <c r="F32" s="10"/>
    </row>
    <row r="33" spans="1:6" ht="13.5">
      <c r="A33" s="11" t="s">
        <v>25</v>
      </c>
      <c r="B33" s="12">
        <v>25</v>
      </c>
      <c r="C33" s="12">
        <v>3</v>
      </c>
      <c r="E33" s="10"/>
      <c r="F33" s="10"/>
    </row>
    <row r="34" spans="1:6" ht="13.5">
      <c r="A34" s="11" t="s">
        <v>26</v>
      </c>
      <c r="B34" s="12">
        <v>69</v>
      </c>
      <c r="C34" s="12">
        <v>18</v>
      </c>
      <c r="E34" s="10"/>
      <c r="F34" s="10"/>
    </row>
    <row r="35" spans="1:6" ht="13.5">
      <c r="A35" s="11" t="s">
        <v>27</v>
      </c>
      <c r="B35" s="12">
        <v>32</v>
      </c>
      <c r="C35" s="12">
        <v>11</v>
      </c>
      <c r="E35" s="10"/>
      <c r="F35" s="10"/>
    </row>
    <row r="36" spans="1:6" ht="13.5">
      <c r="A36" s="11" t="s">
        <v>28</v>
      </c>
      <c r="B36" s="12">
        <v>16</v>
      </c>
      <c r="C36" s="12">
        <v>8</v>
      </c>
      <c r="E36" s="10"/>
      <c r="F36" s="10"/>
    </row>
    <row r="37" spans="1:6" ht="13.5">
      <c r="A37" s="11" t="s">
        <v>46</v>
      </c>
      <c r="B37" s="12">
        <v>150</v>
      </c>
      <c r="C37" s="12">
        <v>51</v>
      </c>
      <c r="E37" s="10"/>
      <c r="F37" s="10"/>
    </row>
    <row r="38" spans="1:6" ht="13.5">
      <c r="A38" s="11" t="s">
        <v>29</v>
      </c>
      <c r="B38" s="12">
        <f>SUM(B39:B40)</f>
        <v>2</v>
      </c>
      <c r="C38" s="12">
        <f>SUM(C39:C40)</f>
        <v>3</v>
      </c>
      <c r="E38" s="10"/>
      <c r="F38" s="10"/>
    </row>
    <row r="39" spans="1:6" ht="13.5">
      <c r="A39" s="11" t="s">
        <v>30</v>
      </c>
      <c r="B39" s="12">
        <v>2</v>
      </c>
      <c r="C39" s="12">
        <v>3</v>
      </c>
      <c r="E39" s="10"/>
      <c r="F39" s="10"/>
    </row>
    <row r="40" spans="1:6" ht="13.5">
      <c r="A40" s="11" t="s">
        <v>31</v>
      </c>
      <c r="B40" s="12" t="s">
        <v>47</v>
      </c>
      <c r="C40" s="12" t="s">
        <v>47</v>
      </c>
      <c r="E40" s="10"/>
      <c r="F40" s="10"/>
    </row>
    <row r="41" spans="1:6" ht="13.5">
      <c r="A41" s="11" t="s">
        <v>33</v>
      </c>
      <c r="B41" s="12">
        <f>SUM(B8,B13:B16,B20,B30)</f>
        <v>2607</v>
      </c>
      <c r="C41" s="12">
        <f>SUM(C8,C13:C16,C20,C30)</f>
        <v>1025</v>
      </c>
      <c r="E41" s="10"/>
      <c r="F41" s="10"/>
    </row>
    <row r="42" spans="1:6" ht="13.5">
      <c r="A42" s="11" t="s">
        <v>34</v>
      </c>
      <c r="B42" s="12">
        <f>SUM(B11,B17,B19)</f>
        <v>676</v>
      </c>
      <c r="C42" s="12">
        <f>SUM(C11,C17,C19)</f>
        <v>316</v>
      </c>
      <c r="E42" s="14"/>
      <c r="F42" s="14"/>
    </row>
    <row r="43" spans="1:3" ht="13.5">
      <c r="A43" s="11" t="s">
        <v>35</v>
      </c>
      <c r="B43" s="12">
        <f>SUM(B22,B24:B28)</f>
        <v>228</v>
      </c>
      <c r="C43" s="12">
        <f>SUM(C22,C24:C28)</f>
        <v>73</v>
      </c>
    </row>
    <row r="44" spans="1:3" ht="13.5">
      <c r="A44" s="15" t="s">
        <v>36</v>
      </c>
      <c r="B44" s="16">
        <f>SUM(B9:B10,B12,B18,B32:B37,B39:B40)</f>
        <v>943</v>
      </c>
      <c r="C44" s="16">
        <f>SUM(C9:C10,C12,C18,C32:C37,C39:C40)</f>
        <v>309</v>
      </c>
    </row>
    <row r="45" spans="2:3" ht="13.5">
      <c r="B45" s="17"/>
      <c r="C45" s="17"/>
    </row>
    <row r="46" spans="2:3" ht="13.5">
      <c r="B46" s="17"/>
      <c r="C46" s="17"/>
    </row>
    <row r="47" spans="2:3" ht="13.5">
      <c r="B47" s="17"/>
      <c r="C47" s="17"/>
    </row>
  </sheetData>
  <hyperlinks>
    <hyperlink ref="A1" r:id="rId1" display="http://www.pref.yamanashi.jp/toukei_2/DB/EDA/C/dbac05000.html"/>
  </hyperlinks>
  <printOptions/>
  <pageMargins left="0.75" right="0.75" top="0.34" bottom="0.25" header="0.29" footer="0.2"/>
  <pageSetup fitToHeight="1" fitToWidth="1"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市町村別婚姻・離婚件数</dc:title>
  <dc:subject>「人口動態調査」（平成１３年）</dc:subject>
  <dc:creator/>
  <cp:keywords/>
  <dc:description/>
  <cp:lastModifiedBy>山梨県</cp:lastModifiedBy>
  <cp:lastPrinted>2009-07-31T09:32:28Z</cp:lastPrinted>
  <dcterms:created xsi:type="dcterms:W3CDTF">1998-08-07T02:26:55Z</dcterms:created>
  <dcterms:modified xsi:type="dcterms:W3CDTF">2009-07-31T09:32:29Z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