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35" windowWidth="20730" windowHeight="969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<sst xmlns="http://schemas.openxmlformats.org/spreadsheetml/2006/main" count="31" uniqueCount="31">
  <si>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</si>
  <si>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</si>
  <si>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</si>
  <si>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</si>
  <si>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</si>
  <si>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</si>
  <si>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</si>
  <si>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</si>
  <si>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</si>
  <si>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</si>
  <si>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</si>
  <si>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</si>
  <si>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</si>
  <si>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</si>
  <si>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</si>
  <si>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</si>
  <si>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</si>
  <si>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平成28</t>
    </r>
    <r>
      <rPr>
        <sz val="11"/>
        <rFont val="ＭＳ Ｐゴシック"/>
        <family val="3"/>
      </rPr>
      <t>年度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</si>
  <si>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</si>
  <si>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</si>
  <si>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</si>
  <si>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</si>
  <si>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</si>
  <si>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</si>
  <si>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</si>
  <si>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</si>
  <si>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</si>
  <si>
    <t>平成29年1月</t>
  </si>
  <si>
    <t>平成29年2月</t>
  </si>
  <si>
    <t>平成29年3月</t>
  </si>
  <si>
    <r>
      <t>平成28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</si>
</sst>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  <numFmt numFmtId="191" formatCode="0.0%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6" t="s">
        <v>17</v>
      </c>
      <c r="B3" s="5"/>
      <c r="C3" s="5"/>
      <c r="D3" s="5"/>
      <c r="E3" s="5"/>
      <c r="F3" s="5"/>
      <c r="G3" s="31"/>
      <c r="H3" s="31"/>
      <c r="K3" s="6"/>
      <c r="L3" s="6"/>
      <c r="M3" s="6"/>
      <c r="N3" s="6"/>
    </row>
    <row r="4" spans="1:8" s="4" customFormat="1" ht="14.25" customHeight="1">
      <c r="A4" s="24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1" t="s">
        <v>15</v>
      </c>
      <c r="B5" s="22" t="s">
        <v>9</v>
      </c>
      <c r="C5" s="22" t="s">
        <v>10</v>
      </c>
      <c r="D5" s="23"/>
      <c r="E5" s="22" t="s">
        <v>11</v>
      </c>
      <c r="F5" s="22"/>
      <c r="G5" s="23" t="s">
        <v>12</v>
      </c>
      <c r="H5" s="23" t="s">
        <v>13</v>
      </c>
    </row>
    <row r="6" spans="1:61" s="4" customFormat="1" ht="14.25" customHeight="1">
      <c r="A6" s="27" t="s">
        <v>18</v>
      </c>
      <c r="B6" s="17">
        <v>4122</v>
      </c>
      <c r="C6" s="17">
        <v>14277</v>
      </c>
      <c r="D6" s="17">
        <v>5504</v>
      </c>
      <c r="E6" s="17">
        <v>14822</v>
      </c>
      <c r="F6" s="17">
        <v>1435</v>
      </c>
      <c r="G6" s="18">
        <f>E6/C6</f>
        <v>1.0381732857042796</v>
      </c>
      <c r="H6" s="19">
        <f>F6/B6*100</f>
        <v>34.813197476952936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7" t="s">
        <v>19</v>
      </c>
      <c r="B7" s="20">
        <v>3355</v>
      </c>
      <c r="C7" s="20">
        <v>13667</v>
      </c>
      <c r="D7" s="20">
        <v>5569</v>
      </c>
      <c r="E7" s="20">
        <v>15272</v>
      </c>
      <c r="F7" s="20">
        <v>1321</v>
      </c>
      <c r="G7" s="18">
        <f aca="true" t="shared" si="0" ref="G7:G17">E7/C7</f>
        <v>1.1174361600936562</v>
      </c>
      <c r="H7" s="19">
        <f aca="true" t="shared" si="1" ref="H7:H17">F7/B7*100</f>
        <v>39.37406855439642</v>
      </c>
      <c r="J7" s="8"/>
    </row>
    <row r="8" spans="1:10" s="4" customFormat="1" ht="14.25" customHeight="1">
      <c r="A8" s="27" t="s">
        <v>20</v>
      </c>
      <c r="B8" s="20">
        <v>3218</v>
      </c>
      <c r="C8" s="20">
        <v>13111</v>
      </c>
      <c r="D8" s="20">
        <v>5848</v>
      </c>
      <c r="E8" s="20">
        <v>15408</v>
      </c>
      <c r="F8" s="20">
        <v>1268</v>
      </c>
      <c r="G8" s="18">
        <f t="shared" si="0"/>
        <v>1.1751963999694912</v>
      </c>
      <c r="H8" s="19">
        <f t="shared" si="1"/>
        <v>39.403356121814795</v>
      </c>
      <c r="J8" s="8"/>
    </row>
    <row r="9" spans="1:10" s="4" customFormat="1" ht="14.25" customHeight="1">
      <c r="A9" s="27" t="s">
        <v>21</v>
      </c>
      <c r="B9" s="20">
        <v>2802</v>
      </c>
      <c r="C9" s="20">
        <v>12437</v>
      </c>
      <c r="D9" s="20">
        <v>5497</v>
      </c>
      <c r="E9" s="20">
        <v>15321</v>
      </c>
      <c r="F9" s="20">
        <v>1179</v>
      </c>
      <c r="G9" s="18">
        <f t="shared" si="0"/>
        <v>1.2318887191444883</v>
      </c>
      <c r="H9" s="19">
        <f t="shared" si="1"/>
        <v>42.07708779443255</v>
      </c>
      <c r="J9" s="8"/>
    </row>
    <row r="10" spans="1:8" s="4" customFormat="1" ht="14.25" customHeight="1">
      <c r="A10" s="27" t="s">
        <v>22</v>
      </c>
      <c r="B10" s="17">
        <v>2964</v>
      </c>
      <c r="C10" s="17">
        <v>12265</v>
      </c>
      <c r="D10" s="17">
        <v>5237</v>
      </c>
      <c r="E10" s="17">
        <v>15272</v>
      </c>
      <c r="F10" s="17">
        <v>1014</v>
      </c>
      <c r="G10" s="18">
        <f t="shared" si="0"/>
        <v>1.2451691805951897</v>
      </c>
      <c r="H10" s="19">
        <f t="shared" si="1"/>
        <v>34.21052631578947</v>
      </c>
    </row>
    <row r="11" spans="1:8" s="4" customFormat="1" ht="14.25" customHeight="1">
      <c r="A11" s="27" t="s">
        <v>23</v>
      </c>
      <c r="B11" s="17">
        <v>3240</v>
      </c>
      <c r="C11" s="17">
        <v>12422</v>
      </c>
      <c r="D11" s="17">
        <v>5919</v>
      </c>
      <c r="E11" s="17">
        <v>15649</v>
      </c>
      <c r="F11" s="17">
        <v>1171</v>
      </c>
      <c r="G11" s="18">
        <f t="shared" si="0"/>
        <v>1.259781033649976</v>
      </c>
      <c r="H11" s="19">
        <f t="shared" si="1"/>
        <v>36.141975308641975</v>
      </c>
    </row>
    <row r="12" spans="1:8" s="4" customFormat="1" ht="14.25" customHeight="1">
      <c r="A12" s="27" t="s">
        <v>24</v>
      </c>
      <c r="B12" s="17">
        <v>3202</v>
      </c>
      <c r="C12" s="17">
        <v>12664</v>
      </c>
      <c r="D12" s="17">
        <v>5739</v>
      </c>
      <c r="E12" s="17">
        <v>15715</v>
      </c>
      <c r="F12" s="17">
        <v>1156</v>
      </c>
      <c r="G12" s="18">
        <f t="shared" si="0"/>
        <v>1.2409191408717626</v>
      </c>
      <c r="H12" s="19">
        <f t="shared" si="1"/>
        <v>36.102435977514055</v>
      </c>
    </row>
    <row r="13" spans="1:8" s="4" customFormat="1" ht="14.25" customHeight="1">
      <c r="A13" s="27" t="s">
        <v>25</v>
      </c>
      <c r="B13" s="17">
        <v>2927</v>
      </c>
      <c r="C13" s="17">
        <v>12448</v>
      </c>
      <c r="D13" s="17">
        <v>5442</v>
      </c>
      <c r="E13" s="17">
        <v>15783</v>
      </c>
      <c r="F13" s="17">
        <v>1076</v>
      </c>
      <c r="G13" s="18">
        <f t="shared" si="0"/>
        <v>1.267914524421594</v>
      </c>
      <c r="H13" s="19">
        <f t="shared" si="1"/>
        <v>36.76118893064571</v>
      </c>
    </row>
    <row r="14" spans="1:8" s="4" customFormat="1" ht="14.25" customHeight="1">
      <c r="A14" s="27" t="s">
        <v>26</v>
      </c>
      <c r="B14" s="17">
        <v>2441</v>
      </c>
      <c r="C14" s="17">
        <v>11644</v>
      </c>
      <c r="D14" s="17">
        <v>4735</v>
      </c>
      <c r="E14" s="17">
        <v>14718</v>
      </c>
      <c r="F14" s="17">
        <v>989</v>
      </c>
      <c r="G14" s="18">
        <f t="shared" si="0"/>
        <v>1.263998625901752</v>
      </c>
      <c r="H14" s="19">
        <f t="shared" si="1"/>
        <v>40.51618189266694</v>
      </c>
    </row>
    <row r="15" spans="1:8" s="4" customFormat="1" ht="14.25" customHeight="1">
      <c r="A15" s="27" t="s">
        <v>27</v>
      </c>
      <c r="B15" s="17">
        <v>3619</v>
      </c>
      <c r="C15" s="17">
        <v>12178</v>
      </c>
      <c r="D15" s="17">
        <v>6589</v>
      </c>
      <c r="E15" s="17">
        <v>15610</v>
      </c>
      <c r="F15" s="17">
        <v>930</v>
      </c>
      <c r="G15" s="18">
        <f t="shared" si="0"/>
        <v>1.281819674823452</v>
      </c>
      <c r="H15" s="19">
        <f t="shared" si="1"/>
        <v>25.697706548770377</v>
      </c>
    </row>
    <row r="16" spans="1:66" s="4" customFormat="1" ht="14.25" customHeight="1">
      <c r="A16" s="27" t="s">
        <v>28</v>
      </c>
      <c r="B16" s="17">
        <v>3630</v>
      </c>
      <c r="C16" s="17">
        <v>12891</v>
      </c>
      <c r="D16" s="17">
        <v>6622</v>
      </c>
      <c r="E16" s="17">
        <v>17014</v>
      </c>
      <c r="F16" s="17">
        <v>1222</v>
      </c>
      <c r="G16" s="18">
        <f t="shared" si="0"/>
        <v>1.3198355441781087</v>
      </c>
      <c r="H16" s="19">
        <f t="shared" si="1"/>
        <v>33.66391184573003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7" t="s">
        <v>29</v>
      </c>
      <c r="B17" s="17">
        <v>3670</v>
      </c>
      <c r="C17" s="17">
        <v>13672</v>
      </c>
      <c r="D17" s="17">
        <v>6086</v>
      </c>
      <c r="E17" s="17">
        <v>17823</v>
      </c>
      <c r="F17" s="17">
        <v>1557</v>
      </c>
      <c r="G17" s="18">
        <f t="shared" si="0"/>
        <v>1.3036132241076652</v>
      </c>
      <c r="H17" s="19">
        <f t="shared" si="1"/>
        <v>42.42506811989101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8" t="s">
        <v>30</v>
      </c>
      <c r="B18" s="25">
        <f>SUM(B6:B17)</f>
        <v>39190</v>
      </c>
      <c r="C18" s="25">
        <f>SUM(C6:C17)</f>
        <v>153676</v>
      </c>
      <c r="D18" s="25">
        <f>SUM(D6:D17)</f>
        <v>68787</v>
      </c>
      <c r="E18" s="25">
        <f>SUM(E6:E17)</f>
        <v>188407</v>
      </c>
      <c r="F18" s="25">
        <f>SUM(F6:F17)</f>
        <v>14318</v>
      </c>
      <c r="G18" s="29">
        <f>E18/C18</f>
        <v>1.226001457612119</v>
      </c>
      <c r="H18" s="30">
        <f>F18/B18*100</f>
        <v>36.53483031385558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user</cp:lastModifiedBy>
  <cp:lastPrinted>2015-02-23T01:20:19Z</cp:lastPrinted>
  <dcterms:created xsi:type="dcterms:W3CDTF">2006-08-30T04:15:46Z</dcterms:created>
  <dcterms:modified xsi:type="dcterms:W3CDTF">2017-05-02T03:55:20Z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