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445" windowWidth="11040" windowHeight="5550" activeTab="0"/>
  </bookViews>
  <sheets>
    <sheet name="H26" sheetId="1" r:id="rId1"/>
  </sheets>
  <definedNames>
    <definedName name="_xlnm.Print_Area" localSheetId="0">'H26'!$A$1:$H$54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<sst xmlns="http://schemas.openxmlformats.org/spreadsheetml/2006/main" count="62" uniqueCount="62">
  <si>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都道府県別商業統計</t>
  </si>
  <si>
    <t>（人）</t>
  </si>
  <si>
    <t>（百万円）</t>
  </si>
  <si>
    <t>（㎡）</t>
  </si>
  <si>
    <t>地域名</t>
  </si>
  <si>
    <t>従業者数</t>
  </si>
  <si>
    <t>年間販売額</t>
  </si>
  <si>
    <t>売場面積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</si>
  <si>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</si>
  <si>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</si>
  <si>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</si>
  <si>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</si>
  <si>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</si>
  <si>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</si>
  <si>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</si>
  <si>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</si>
  <si>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</si>
  <si>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</si>
  <si>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</si>
  <si>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</si>
  <si>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</si>
  <si>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</si>
  <si>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</si>
  <si>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</si>
  <si>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</si>
  <si>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</si>
  <si>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</si>
  <si>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</si>
  <si>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</si>
  <si>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</si>
  <si>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</si>
  <si>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</si>
  <si>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</si>
  <si>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</si>
  <si>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</si>
  <si>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</si>
  <si>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</si>
  <si>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</si>
  <si>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</si>
  <si>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</si>
  <si>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</si>
  <si>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</si>
  <si>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</si>
  <si>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</si>
  <si>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</si>
  <si>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</si>
  <si>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</si>
  <si>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</si>
  <si>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</si>
  <si>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</si>
  <si>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</si>
  <si>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</si>
  <si>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</si>
  <si>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</si>
  <si>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</si>
  <si>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事業所数計</t>
  </si>
  <si>
    <t>事業所数うち法人</t>
  </si>
  <si>
    <t>事業所数うち個人</t>
  </si>
  <si>
    <t>全国</t>
  </si>
  <si>
    <t>出典：「経済産業省　平成26年商業統計調査」</t>
  </si>
  <si>
    <t>平成２６年</t>
  </si>
  <si>
    <t>都道府県別商業統計ページ&lt;&lt;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</si>
</sst>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3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38" fontId="1" fillId="0" borderId="10" xfId="49" applyFont="1" applyFill="1" applyBorder="1" applyAlignment="1">
      <alignment/>
    </xf>
    <xf numFmtId="38" fontId="1" fillId="0" borderId="11" xfId="49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3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8" fontId="1" fillId="0" borderId="14" xfId="49" applyFont="1" applyFill="1" applyBorder="1" applyAlignment="1">
      <alignment/>
    </xf>
    <xf numFmtId="0" fontId="0" fillId="0" borderId="15" xfId="0" applyFill="1" applyBorder="1" applyAlignment="1">
      <alignment/>
    </xf>
    <xf numFmtId="38" fontId="1" fillId="0" borderId="15" xfId="49" applyFont="1" applyFill="1" applyBorder="1" applyAlignment="1">
      <alignment/>
    </xf>
    <xf numFmtId="38" fontId="1" fillId="0" borderId="16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5" customWidth="1"/>
    <col min="2" max="2" width="9.00390625" style="5" customWidth="1"/>
    <col min="3" max="3" width="11.00390625" style="5" customWidth="1"/>
    <col min="4" max="5" width="16.375" style="5" customWidth="1"/>
    <col min="6" max="6" width="9.25390625" style="5" customWidth="1"/>
    <col min="7" max="7" width="11.00390625" style="5" customWidth="1"/>
    <col min="8" max="8" width="10.125" style="5" customWidth="1"/>
    <col min="9" max="16384" width="9.00390625" style="5" customWidth="1"/>
  </cols>
  <sheetData>
    <row r="1" ht="13.5">
      <c r="B1" s="6" t="s">
        <v>61</v>
      </c>
    </row>
    <row r="2" ht="13.5">
      <c r="B2" s="5" t="s">
        <v>0</v>
      </c>
    </row>
    <row r="3" spans="2:8" ht="13.5">
      <c r="B3" s="5" t="s">
        <v>60</v>
      </c>
      <c r="C3" s="7"/>
      <c r="D3" s="7"/>
      <c r="E3" s="7"/>
      <c r="F3" s="7" t="s">
        <v>1</v>
      </c>
      <c r="G3" s="7" t="s">
        <v>2</v>
      </c>
      <c r="H3" s="7" t="s">
        <v>3</v>
      </c>
    </row>
    <row r="4" spans="2:8" ht="13.5">
      <c r="B4" s="8" t="s">
        <v>4</v>
      </c>
      <c r="C4" s="8" t="s">
        <v>55</v>
      </c>
      <c r="D4" s="8" t="s">
        <v>56</v>
      </c>
      <c r="E4" s="8" t="s">
        <v>57</v>
      </c>
      <c r="F4" s="8" t="s">
        <v>5</v>
      </c>
      <c r="G4" s="8" t="s">
        <v>6</v>
      </c>
      <c r="H4" s="9" t="s">
        <v>7</v>
      </c>
    </row>
    <row r="5" spans="2:8" ht="13.5">
      <c r="B5" s="2" t="s">
        <v>58</v>
      </c>
      <c r="C5" s="3">
        <f>D5+E5</f>
        <v>1039079</v>
      </c>
      <c r="D5" s="3">
        <f>SUM(D6:D52)</f>
        <v>674777</v>
      </c>
      <c r="E5" s="3">
        <f>SUM(E6:E52)</f>
        <v>364302</v>
      </c>
      <c r="F5" s="3">
        <f>SUM(F6:F52)</f>
        <v>8569694</v>
      </c>
      <c r="G5" s="3">
        <f>SUM(G6:G52)+1</f>
        <v>478828374</v>
      </c>
      <c r="H5" s="10">
        <f>SUM(H6:H52)</f>
        <v>134854063</v>
      </c>
    </row>
    <row r="6" spans="2:8" ht="13.5">
      <c r="B6" s="2" t="s">
        <v>8</v>
      </c>
      <c r="C6" s="3">
        <f aca="true" t="shared" si="0" ref="C6:C52">D6+E6</f>
        <v>42769</v>
      </c>
      <c r="D6" s="3">
        <v>32911</v>
      </c>
      <c r="E6" s="3">
        <v>9858</v>
      </c>
      <c r="F6" s="3">
        <v>358174</v>
      </c>
      <c r="G6" s="3">
        <v>16455227</v>
      </c>
      <c r="H6" s="4">
        <v>6557756</v>
      </c>
    </row>
    <row r="7" spans="2:8" ht="13.5">
      <c r="B7" s="2" t="s">
        <v>9</v>
      </c>
      <c r="C7" s="3">
        <f t="shared" si="0"/>
        <v>12913</v>
      </c>
      <c r="D7" s="3">
        <v>7393</v>
      </c>
      <c r="E7" s="3">
        <v>5520</v>
      </c>
      <c r="F7" s="3">
        <v>88344</v>
      </c>
      <c r="G7" s="3">
        <v>2994264</v>
      </c>
      <c r="H7" s="4">
        <v>1686129</v>
      </c>
    </row>
    <row r="8" spans="2:8" ht="13.5">
      <c r="B8" s="2" t="s">
        <v>10</v>
      </c>
      <c r="C8" s="3">
        <f t="shared" si="0"/>
        <v>12789</v>
      </c>
      <c r="D8" s="3">
        <v>7356</v>
      </c>
      <c r="E8" s="3">
        <v>5433</v>
      </c>
      <c r="F8" s="3">
        <v>86544</v>
      </c>
      <c r="G8" s="3">
        <v>2855776</v>
      </c>
      <c r="H8" s="4">
        <v>1667783</v>
      </c>
    </row>
    <row r="9" spans="2:8" ht="13.5">
      <c r="B9" s="2" t="s">
        <v>11</v>
      </c>
      <c r="C9" s="3">
        <f t="shared" si="0"/>
        <v>19941</v>
      </c>
      <c r="D9" s="3">
        <v>14089</v>
      </c>
      <c r="E9" s="3">
        <v>5852</v>
      </c>
      <c r="F9" s="3">
        <v>160363</v>
      </c>
      <c r="G9" s="3">
        <v>10044140</v>
      </c>
      <c r="H9" s="4">
        <v>2709008</v>
      </c>
    </row>
    <row r="10" spans="2:8" ht="13.5">
      <c r="B10" s="2" t="s">
        <v>12</v>
      </c>
      <c r="C10" s="3">
        <f t="shared" si="0"/>
        <v>11030</v>
      </c>
      <c r="D10" s="3">
        <v>6083</v>
      </c>
      <c r="E10" s="3">
        <v>4947</v>
      </c>
      <c r="F10" s="3">
        <v>71074</v>
      </c>
      <c r="G10" s="3">
        <v>2075476</v>
      </c>
      <c r="H10" s="4">
        <v>1493992</v>
      </c>
    </row>
    <row r="11" spans="2:8" ht="13.5">
      <c r="B11" s="2" t="s">
        <v>13</v>
      </c>
      <c r="C11" s="3">
        <f t="shared" si="0"/>
        <v>12248</v>
      </c>
      <c r="D11" s="3">
        <v>6835</v>
      </c>
      <c r="E11" s="3">
        <v>5413</v>
      </c>
      <c r="F11" s="3">
        <v>76358</v>
      </c>
      <c r="G11" s="3">
        <v>2359956</v>
      </c>
      <c r="H11" s="4">
        <v>1581770</v>
      </c>
    </row>
    <row r="12" spans="2:8" ht="13.5">
      <c r="B12" s="2" t="s">
        <v>14</v>
      </c>
      <c r="C12" s="3">
        <f t="shared" si="0"/>
        <v>17599</v>
      </c>
      <c r="D12" s="3">
        <v>10949</v>
      </c>
      <c r="E12" s="3">
        <v>6650</v>
      </c>
      <c r="F12" s="3">
        <v>117265</v>
      </c>
      <c r="G12" s="3">
        <v>4198631</v>
      </c>
      <c r="H12" s="4">
        <v>2299471</v>
      </c>
    </row>
    <row r="13" spans="2:8" ht="13.5">
      <c r="B13" s="2" t="s">
        <v>15</v>
      </c>
      <c r="C13" s="3">
        <f t="shared" si="0"/>
        <v>23572</v>
      </c>
      <c r="D13" s="3">
        <v>14128</v>
      </c>
      <c r="E13" s="3">
        <v>9444</v>
      </c>
      <c r="F13" s="3">
        <v>171419</v>
      </c>
      <c r="G13" s="3">
        <v>6248788</v>
      </c>
      <c r="H13" s="4">
        <v>3780749</v>
      </c>
    </row>
    <row r="14" spans="2:8" ht="13.5">
      <c r="B14" s="2" t="s">
        <v>16</v>
      </c>
      <c r="C14" s="3">
        <f t="shared" si="0"/>
        <v>17698</v>
      </c>
      <c r="D14" s="3">
        <v>11458</v>
      </c>
      <c r="E14" s="3">
        <v>6240</v>
      </c>
      <c r="F14" s="3">
        <v>126656</v>
      </c>
      <c r="G14" s="3">
        <v>4565416</v>
      </c>
      <c r="H14" s="4">
        <v>2649291</v>
      </c>
    </row>
    <row r="15" spans="2:8" ht="13.5">
      <c r="B15" s="2" t="s">
        <v>17</v>
      </c>
      <c r="C15" s="3">
        <f t="shared" si="0"/>
        <v>17597</v>
      </c>
      <c r="D15" s="3">
        <v>10983</v>
      </c>
      <c r="E15" s="3">
        <v>6614</v>
      </c>
      <c r="F15" s="3">
        <v>129411</v>
      </c>
      <c r="G15" s="3">
        <v>6155549</v>
      </c>
      <c r="H15" s="4">
        <v>2582782</v>
      </c>
    </row>
    <row r="16" spans="2:8" ht="13.5">
      <c r="B16" s="2" t="s">
        <v>18</v>
      </c>
      <c r="C16" s="3">
        <f t="shared" si="0"/>
        <v>41999</v>
      </c>
      <c r="D16" s="3">
        <v>29425</v>
      </c>
      <c r="E16" s="3">
        <v>12574</v>
      </c>
      <c r="F16" s="3">
        <v>380174</v>
      </c>
      <c r="G16" s="3">
        <v>14333482</v>
      </c>
      <c r="H16" s="4">
        <v>6824126</v>
      </c>
    </row>
    <row r="17" spans="2:8" ht="13.5">
      <c r="B17" s="2" t="s">
        <v>19</v>
      </c>
      <c r="C17" s="3">
        <f t="shared" si="0"/>
        <v>35950</v>
      </c>
      <c r="D17" s="3">
        <v>25777</v>
      </c>
      <c r="E17" s="3">
        <v>10173</v>
      </c>
      <c r="F17" s="3">
        <v>322671</v>
      </c>
      <c r="G17" s="3">
        <v>10625836</v>
      </c>
      <c r="H17" s="4">
        <v>6151765</v>
      </c>
    </row>
    <row r="18" spans="2:8" ht="13.5">
      <c r="B18" s="2" t="s">
        <v>20</v>
      </c>
      <c r="C18" s="3">
        <f t="shared" si="0"/>
        <v>106460</v>
      </c>
      <c r="D18" s="3">
        <v>82768</v>
      </c>
      <c r="E18" s="3">
        <v>23692</v>
      </c>
      <c r="F18" s="3">
        <v>1299880</v>
      </c>
      <c r="G18" s="3">
        <v>167859560</v>
      </c>
      <c r="H18" s="4">
        <v>9687256</v>
      </c>
    </row>
    <row r="19" spans="2:8" ht="13.5">
      <c r="B19" s="2" t="s">
        <v>21</v>
      </c>
      <c r="C19" s="3">
        <f t="shared" si="0"/>
        <v>48275</v>
      </c>
      <c r="D19" s="3">
        <v>37115</v>
      </c>
      <c r="E19" s="3">
        <v>11160</v>
      </c>
      <c r="F19" s="3">
        <v>476534</v>
      </c>
      <c r="G19" s="3">
        <v>16933777</v>
      </c>
      <c r="H19" s="4">
        <v>6676309</v>
      </c>
    </row>
    <row r="20" spans="2:8" ht="13.5">
      <c r="B20" s="2" t="s">
        <v>22</v>
      </c>
      <c r="C20" s="3">
        <f t="shared" si="0"/>
        <v>24587</v>
      </c>
      <c r="D20" s="3">
        <v>14794</v>
      </c>
      <c r="E20" s="3">
        <v>9793</v>
      </c>
      <c r="F20" s="3">
        <v>170114</v>
      </c>
      <c r="G20" s="3">
        <v>6198269</v>
      </c>
      <c r="H20" s="4">
        <v>3052972</v>
      </c>
    </row>
    <row r="21" spans="2:8" ht="13.5">
      <c r="B21" s="2" t="s">
        <v>23</v>
      </c>
      <c r="C21" s="3">
        <f t="shared" si="0"/>
        <v>11093</v>
      </c>
      <c r="D21" s="3">
        <v>6134</v>
      </c>
      <c r="E21" s="3">
        <v>4959</v>
      </c>
      <c r="F21" s="3">
        <v>72669</v>
      </c>
      <c r="G21" s="3">
        <v>2758369</v>
      </c>
      <c r="H21" s="4">
        <v>1493841</v>
      </c>
    </row>
    <row r="22" spans="2:8" ht="13.5">
      <c r="B22" s="2" t="s">
        <v>24</v>
      </c>
      <c r="C22" s="3">
        <f t="shared" si="0"/>
        <v>11835</v>
      </c>
      <c r="D22" s="3">
        <v>7290</v>
      </c>
      <c r="E22" s="3">
        <v>4545</v>
      </c>
      <c r="F22" s="3">
        <v>84191</v>
      </c>
      <c r="G22" s="3">
        <v>3469437</v>
      </c>
      <c r="H22" s="4">
        <v>1658740</v>
      </c>
    </row>
    <row r="23" spans="2:8" ht="13.5">
      <c r="B23" s="2" t="s">
        <v>25</v>
      </c>
      <c r="C23" s="3">
        <f t="shared" si="0"/>
        <v>8568</v>
      </c>
      <c r="D23" s="3">
        <v>4847</v>
      </c>
      <c r="E23" s="3">
        <v>3721</v>
      </c>
      <c r="F23" s="3">
        <v>57297</v>
      </c>
      <c r="G23" s="3">
        <v>1843056</v>
      </c>
      <c r="H23" s="4">
        <v>1092797</v>
      </c>
    </row>
    <row r="24" spans="2:8" ht="13.5">
      <c r="B24" s="2" t="s">
        <v>26</v>
      </c>
      <c r="C24" s="3">
        <f t="shared" si="0"/>
        <v>8167</v>
      </c>
      <c r="D24" s="3">
        <v>4405</v>
      </c>
      <c r="E24" s="3">
        <v>3762</v>
      </c>
      <c r="F24" s="3">
        <v>54062</v>
      </c>
      <c r="G24" s="3">
        <v>1612008</v>
      </c>
      <c r="H24" s="4">
        <v>1090749</v>
      </c>
    </row>
    <row r="25" spans="2:8" ht="13.5">
      <c r="B25" s="2" t="s">
        <v>27</v>
      </c>
      <c r="C25" s="3">
        <f t="shared" si="0"/>
        <v>19989</v>
      </c>
      <c r="D25" s="3">
        <v>13233</v>
      </c>
      <c r="E25" s="3">
        <v>6756</v>
      </c>
      <c r="F25" s="3">
        <v>141126</v>
      </c>
      <c r="G25" s="3">
        <v>4994846</v>
      </c>
      <c r="H25" s="4">
        <v>2775416</v>
      </c>
    </row>
    <row r="26" spans="2:8" ht="13.5">
      <c r="B26" s="2" t="s">
        <v>28</v>
      </c>
      <c r="C26" s="3">
        <f t="shared" si="0"/>
        <v>19778</v>
      </c>
      <c r="D26" s="3">
        <v>11794</v>
      </c>
      <c r="E26" s="3">
        <v>7984</v>
      </c>
      <c r="F26" s="3">
        <v>136016</v>
      </c>
      <c r="G26" s="3">
        <v>4177811</v>
      </c>
      <c r="H26" s="4">
        <v>2644179</v>
      </c>
    </row>
    <row r="27" spans="2:8" ht="13.5">
      <c r="B27" s="2" t="s">
        <v>29</v>
      </c>
      <c r="C27" s="3">
        <f t="shared" si="0"/>
        <v>35498</v>
      </c>
      <c r="D27" s="3">
        <v>21709</v>
      </c>
      <c r="E27" s="3">
        <v>13789</v>
      </c>
      <c r="F27" s="3">
        <v>246117</v>
      </c>
      <c r="G27" s="3">
        <v>9451754</v>
      </c>
      <c r="H27" s="4">
        <v>4177366</v>
      </c>
    </row>
    <row r="28" spans="2:8" ht="13.5">
      <c r="B28" s="2" t="s">
        <v>30</v>
      </c>
      <c r="C28" s="3">
        <f t="shared" si="0"/>
        <v>57499</v>
      </c>
      <c r="D28" s="3">
        <v>40179</v>
      </c>
      <c r="E28" s="3">
        <v>17320</v>
      </c>
      <c r="F28" s="3">
        <v>530606</v>
      </c>
      <c r="G28" s="3">
        <v>35673782</v>
      </c>
      <c r="H28" s="4">
        <v>7572626</v>
      </c>
    </row>
    <row r="29" spans="2:8" ht="13.5">
      <c r="B29" s="2" t="s">
        <v>31</v>
      </c>
      <c r="C29" s="3">
        <f t="shared" si="0"/>
        <v>16523</v>
      </c>
      <c r="D29" s="3">
        <v>9404</v>
      </c>
      <c r="E29" s="3">
        <v>7119</v>
      </c>
      <c r="F29" s="3">
        <v>114145</v>
      </c>
      <c r="G29" s="3">
        <v>3471684</v>
      </c>
      <c r="H29" s="4">
        <v>2487294</v>
      </c>
    </row>
    <row r="30" spans="2:8" ht="13.5">
      <c r="B30" s="2" t="s">
        <v>32</v>
      </c>
      <c r="C30" s="3">
        <f t="shared" si="0"/>
        <v>10118</v>
      </c>
      <c r="D30" s="3">
        <v>5960</v>
      </c>
      <c r="E30" s="3">
        <v>4158</v>
      </c>
      <c r="F30" s="3">
        <v>83279</v>
      </c>
      <c r="G30" s="3">
        <v>2333860</v>
      </c>
      <c r="H30" s="4">
        <v>1807537</v>
      </c>
    </row>
    <row r="31" spans="2:8" ht="13.5">
      <c r="B31" s="2" t="s">
        <v>33</v>
      </c>
      <c r="C31" s="3">
        <f t="shared" si="0"/>
        <v>22139</v>
      </c>
      <c r="D31" s="3">
        <v>12806</v>
      </c>
      <c r="E31" s="3">
        <v>9333</v>
      </c>
      <c r="F31" s="3">
        <v>180114</v>
      </c>
      <c r="G31" s="3">
        <v>5972895</v>
      </c>
      <c r="H31" s="4">
        <v>2576087</v>
      </c>
    </row>
    <row r="32" spans="2:8" ht="13.5">
      <c r="B32" s="2" t="s">
        <v>34</v>
      </c>
      <c r="C32" s="3">
        <f t="shared" si="0"/>
        <v>69616</v>
      </c>
      <c r="D32" s="3">
        <v>45103</v>
      </c>
      <c r="E32" s="3">
        <v>24513</v>
      </c>
      <c r="F32" s="3">
        <v>668205</v>
      </c>
      <c r="G32" s="3">
        <v>47303124</v>
      </c>
      <c r="H32" s="4">
        <v>7227412</v>
      </c>
    </row>
    <row r="33" spans="2:8" ht="13.5">
      <c r="B33" s="2" t="s">
        <v>35</v>
      </c>
      <c r="C33" s="3">
        <f t="shared" si="0"/>
        <v>41549</v>
      </c>
      <c r="D33" s="3">
        <v>24773</v>
      </c>
      <c r="E33" s="3">
        <v>16776</v>
      </c>
      <c r="F33" s="3">
        <v>326123</v>
      </c>
      <c r="G33" s="3">
        <v>12107936</v>
      </c>
      <c r="H33" s="4">
        <v>5596610</v>
      </c>
    </row>
    <row r="34" spans="2:8" ht="13.5">
      <c r="B34" s="2" t="s">
        <v>36</v>
      </c>
      <c r="C34" s="3">
        <f t="shared" si="0"/>
        <v>9351</v>
      </c>
      <c r="D34" s="3">
        <v>4566</v>
      </c>
      <c r="E34" s="3">
        <v>4785</v>
      </c>
      <c r="F34" s="3">
        <v>68911</v>
      </c>
      <c r="G34" s="3">
        <v>1842938</v>
      </c>
      <c r="H34" s="4">
        <v>1419219</v>
      </c>
    </row>
    <row r="35" spans="2:8" ht="13.5">
      <c r="B35" s="2" t="s">
        <v>37</v>
      </c>
      <c r="C35" s="3">
        <f t="shared" si="0"/>
        <v>10568</v>
      </c>
      <c r="D35" s="3">
        <v>4349</v>
      </c>
      <c r="E35" s="3">
        <v>6219</v>
      </c>
      <c r="F35" s="3">
        <v>61877</v>
      </c>
      <c r="G35" s="3">
        <v>1824230</v>
      </c>
      <c r="H35" s="4">
        <v>1146116</v>
      </c>
    </row>
    <row r="36" spans="2:8" ht="13.5">
      <c r="B36" s="2" t="s">
        <v>38</v>
      </c>
      <c r="C36" s="3">
        <f t="shared" si="0"/>
        <v>5622</v>
      </c>
      <c r="D36" s="3">
        <v>3606</v>
      </c>
      <c r="E36" s="3">
        <v>2016</v>
      </c>
      <c r="F36" s="3">
        <v>38147</v>
      </c>
      <c r="G36" s="3">
        <v>1162837</v>
      </c>
      <c r="H36" s="4">
        <v>783664</v>
      </c>
    </row>
    <row r="37" spans="2:8" ht="13.5">
      <c r="B37" s="2" t="s">
        <v>39</v>
      </c>
      <c r="C37" s="3">
        <f t="shared" si="0"/>
        <v>8212</v>
      </c>
      <c r="D37" s="3">
        <v>4647</v>
      </c>
      <c r="E37" s="3">
        <v>3565</v>
      </c>
      <c r="F37" s="3">
        <v>48217</v>
      </c>
      <c r="G37" s="3">
        <v>1381681</v>
      </c>
      <c r="H37" s="4">
        <v>921663</v>
      </c>
    </row>
    <row r="38" spans="2:8" ht="13.5">
      <c r="B38" s="2" t="s">
        <v>40</v>
      </c>
      <c r="C38" s="3">
        <f t="shared" si="0"/>
        <v>16533</v>
      </c>
      <c r="D38" s="3">
        <v>11135</v>
      </c>
      <c r="E38" s="3">
        <v>5398</v>
      </c>
      <c r="F38" s="3">
        <v>127313</v>
      </c>
      <c r="G38" s="3">
        <v>4579628</v>
      </c>
      <c r="H38" s="4">
        <v>2338734</v>
      </c>
    </row>
    <row r="39" spans="2:8" ht="13.5">
      <c r="B39" s="2" t="s">
        <v>41</v>
      </c>
      <c r="C39" s="3">
        <f t="shared" si="0"/>
        <v>26273</v>
      </c>
      <c r="D39" s="3">
        <v>17775</v>
      </c>
      <c r="E39" s="3">
        <v>8498</v>
      </c>
      <c r="F39" s="3">
        <v>206917</v>
      </c>
      <c r="G39" s="3">
        <v>10456235</v>
      </c>
      <c r="H39" s="4">
        <v>3325274</v>
      </c>
    </row>
    <row r="40" spans="2:8" ht="13.5">
      <c r="B40" s="2" t="s">
        <v>42</v>
      </c>
      <c r="C40" s="3">
        <f t="shared" si="0"/>
        <v>13734</v>
      </c>
      <c r="D40" s="3">
        <v>8366</v>
      </c>
      <c r="E40" s="3">
        <v>5368</v>
      </c>
      <c r="F40" s="3">
        <v>90021</v>
      </c>
      <c r="G40" s="3">
        <v>2781387</v>
      </c>
      <c r="H40" s="4">
        <v>1835175</v>
      </c>
    </row>
    <row r="41" spans="2:8" ht="13.5">
      <c r="B41" s="2" t="s">
        <v>43</v>
      </c>
      <c r="C41" s="3">
        <f t="shared" si="0"/>
        <v>7369</v>
      </c>
      <c r="D41" s="3">
        <v>4079</v>
      </c>
      <c r="E41" s="3">
        <v>3290</v>
      </c>
      <c r="F41" s="3">
        <v>45128</v>
      </c>
      <c r="G41" s="3">
        <v>1343338</v>
      </c>
      <c r="H41" s="4">
        <v>942996</v>
      </c>
    </row>
    <row r="42" spans="2:8" ht="13.5">
      <c r="B42" s="2" t="s">
        <v>44</v>
      </c>
      <c r="C42" s="3">
        <f t="shared" si="0"/>
        <v>9608</v>
      </c>
      <c r="D42" s="3">
        <v>6545</v>
      </c>
      <c r="E42" s="3">
        <v>3063</v>
      </c>
      <c r="F42" s="3">
        <v>69690</v>
      </c>
      <c r="G42" s="3">
        <v>3044683</v>
      </c>
      <c r="H42" s="4">
        <v>1383335</v>
      </c>
    </row>
    <row r="43" spans="2:8" ht="13.5">
      <c r="B43" s="2" t="s">
        <v>45</v>
      </c>
      <c r="C43" s="3">
        <f t="shared" si="0"/>
        <v>13051</v>
      </c>
      <c r="D43" s="3">
        <v>7845</v>
      </c>
      <c r="E43" s="3">
        <v>5206</v>
      </c>
      <c r="F43" s="3">
        <v>88768</v>
      </c>
      <c r="G43" s="3">
        <v>3137330</v>
      </c>
      <c r="H43" s="4">
        <v>1866598</v>
      </c>
    </row>
    <row r="44" spans="2:8" ht="13.5">
      <c r="B44" s="2" t="s">
        <v>46</v>
      </c>
      <c r="C44" s="3">
        <f t="shared" si="0"/>
        <v>8081</v>
      </c>
      <c r="D44" s="3">
        <v>3987</v>
      </c>
      <c r="E44" s="3">
        <v>4094</v>
      </c>
      <c r="F44" s="3">
        <v>50131</v>
      </c>
      <c r="G44" s="3">
        <v>1434686</v>
      </c>
      <c r="H44" s="4">
        <v>880645</v>
      </c>
    </row>
    <row r="45" spans="2:8" ht="13.5">
      <c r="B45" s="2" t="s">
        <v>47</v>
      </c>
      <c r="C45" s="3">
        <f t="shared" si="0"/>
        <v>43427</v>
      </c>
      <c r="D45" s="3">
        <v>28593</v>
      </c>
      <c r="E45" s="3">
        <v>14834</v>
      </c>
      <c r="F45" s="3">
        <v>348707</v>
      </c>
      <c r="G45" s="3">
        <v>18223495</v>
      </c>
      <c r="H45" s="4">
        <v>5575747</v>
      </c>
    </row>
    <row r="46" spans="2:8" ht="13.5">
      <c r="B46" s="2" t="s">
        <v>48</v>
      </c>
      <c r="C46" s="3">
        <f t="shared" si="0"/>
        <v>8402</v>
      </c>
      <c r="D46" s="3">
        <v>4594</v>
      </c>
      <c r="E46" s="3">
        <v>3808</v>
      </c>
      <c r="F46" s="3">
        <v>54331</v>
      </c>
      <c r="G46" s="3">
        <v>1465363</v>
      </c>
      <c r="H46" s="4">
        <v>1110060</v>
      </c>
    </row>
    <row r="47" spans="2:8" ht="13.5">
      <c r="B47" s="2" t="s">
        <v>49</v>
      </c>
      <c r="C47" s="3">
        <f t="shared" si="0"/>
        <v>14231</v>
      </c>
      <c r="D47" s="3">
        <v>7468</v>
      </c>
      <c r="E47" s="3">
        <v>6763</v>
      </c>
      <c r="F47" s="3">
        <v>90933</v>
      </c>
      <c r="G47" s="3">
        <v>2787832</v>
      </c>
      <c r="H47" s="4">
        <v>1502549</v>
      </c>
    </row>
    <row r="48" spans="2:8" ht="13.5">
      <c r="B48" s="2" t="s">
        <v>50</v>
      </c>
      <c r="C48" s="3">
        <f t="shared" si="0"/>
        <v>16417</v>
      </c>
      <c r="D48" s="3">
        <v>10079</v>
      </c>
      <c r="E48" s="3">
        <v>6338</v>
      </c>
      <c r="F48" s="3">
        <v>113089</v>
      </c>
      <c r="G48" s="3">
        <v>3669910</v>
      </c>
      <c r="H48" s="4">
        <v>2232824</v>
      </c>
    </row>
    <row r="49" spans="2:8" ht="13.5">
      <c r="B49" s="2" t="s">
        <v>51</v>
      </c>
      <c r="C49" s="3">
        <f t="shared" si="0"/>
        <v>11290</v>
      </c>
      <c r="D49" s="3">
        <v>6888</v>
      </c>
      <c r="E49" s="3">
        <v>4402</v>
      </c>
      <c r="F49" s="3">
        <v>76230</v>
      </c>
      <c r="G49" s="3">
        <v>2153984</v>
      </c>
      <c r="H49" s="4">
        <v>1594907</v>
      </c>
    </row>
    <row r="50" spans="2:8" ht="13.5">
      <c r="B50" s="2" t="s">
        <v>52</v>
      </c>
      <c r="C50" s="3">
        <f t="shared" si="0"/>
        <v>10999</v>
      </c>
      <c r="D50" s="3">
        <v>6317</v>
      </c>
      <c r="E50" s="3">
        <v>4682</v>
      </c>
      <c r="F50" s="3">
        <v>74274</v>
      </c>
      <c r="G50" s="3">
        <v>2404753</v>
      </c>
      <c r="H50" s="4">
        <v>1444561</v>
      </c>
    </row>
    <row r="51" spans="2:8" ht="13.5">
      <c r="B51" s="2" t="s">
        <v>53</v>
      </c>
      <c r="C51" s="3">
        <f t="shared" si="0"/>
        <v>16867</v>
      </c>
      <c r="D51" s="3">
        <v>9524</v>
      </c>
      <c r="E51" s="3">
        <v>7343</v>
      </c>
      <c r="F51" s="3">
        <v>107533</v>
      </c>
      <c r="G51" s="3">
        <v>3710568</v>
      </c>
      <c r="H51" s="4">
        <v>1732104</v>
      </c>
    </row>
    <row r="52" spans="2:8" ht="13.5">
      <c r="B52" s="11" t="s">
        <v>54</v>
      </c>
      <c r="C52" s="12">
        <f t="shared" si="0"/>
        <v>11245</v>
      </c>
      <c r="D52" s="12">
        <v>4713</v>
      </c>
      <c r="E52" s="12">
        <v>6532</v>
      </c>
      <c r="F52" s="12">
        <v>80546</v>
      </c>
      <c r="G52" s="12">
        <v>2348786</v>
      </c>
      <c r="H52" s="13">
        <v>1216079</v>
      </c>
    </row>
    <row r="54" spans="1:8" ht="13.5">
      <c r="A54" s="5" t="s">
        <v>59</v>
      </c>
      <c r="C54" s="1"/>
      <c r="D54" s="1"/>
      <c r="E54" s="1"/>
      <c r="F54" s="1"/>
      <c r="G54" s="1"/>
      <c r="H54" s="1"/>
    </row>
  </sheetData>
  <sheetProtection/>
  <hyperlinks>
    <hyperlink ref="B1" r:id="rId1" display="都道府県別商業統計ページ&lt;&lt;"/>
  </hyperlinks>
  <printOptions/>
  <pageMargins left="0.3937007874015748" right="0.35433070866141736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山梨県統計調査課</dc:creator>
  <cp:keywords/>
  <dc:description/>
  <cp:lastModifiedBy>山梨県</cp:lastModifiedBy>
  <cp:lastPrinted>2016-03-24T04:06:52Z</cp:lastPrinted>
  <dcterms:created xsi:type="dcterms:W3CDTF">2003-02-20T04:38:22Z</dcterms:created>
  <dcterms:modified xsi:type="dcterms:W3CDTF">2016-03-24T05:23:50Z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