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<sst xmlns="http://schemas.openxmlformats.org/spreadsheetml/2006/main" count="48" uniqueCount="46">
  <si>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</si>
  <si>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</si>
  <si>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</si>
  <si>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</si>
  <si>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</si>
  <si>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</si>
  <si>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</si>
  <si>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</si>
  <si>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</si>
  <si>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</si>
  <si>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</si>
  <si>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</si>
  <si>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</si>
  <si>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</si>
  <si>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</si>
  <si>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</si>
  <si>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</si>
  <si>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</si>
  <si>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</si>
  <si>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</si>
  <si>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</si>
  <si>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</si>
  <si>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</si>
  <si>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</si>
  <si>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</si>
  <si>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</si>
  <si>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</si>
  <si>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</si>
  <si>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</si>
  <si>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</si>
  <si>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</si>
  <si>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</si>
  <si>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</si>
  <si>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</si>
  <si>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</si>
  <si>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</si>
  <si>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</si>
  <si>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</si>
  <si>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</si>
  <si>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</si>
  <si>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</si>
  <si>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</si>
  <si>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</si>
  <si>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</si>
  <si>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</si>
  <si>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平成30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</si>
</sst>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;&quot;△ &quot;#,##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F29" sqref="F29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B6+B7</f>
        <v>1848079</v>
      </c>
      <c r="C5" s="14">
        <f>C6+C7</f>
        <v>344593</v>
      </c>
      <c r="D5" s="14">
        <f>D6+D7</f>
        <v>649340</v>
      </c>
      <c r="E5" s="14">
        <f>E6+E7</f>
        <v>854146</v>
      </c>
    </row>
    <row r="6" spans="1:11" ht="13.5" customHeight="1">
      <c r="A6" s="7" t="s">
        <v>9</v>
      </c>
      <c r="B6" s="13">
        <f>SUM(B8:B20)</f>
        <v>1264729</v>
      </c>
      <c r="C6" s="13">
        <f>SUM(C8:C20)</f>
        <v>235300</v>
      </c>
      <c r="D6" s="13">
        <f>SUM(D8:D20)</f>
        <v>467257</v>
      </c>
      <c r="E6" s="13">
        <f>SUM(E8:E20)</f>
        <v>562172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B21+B23+B28+B30+B37</f>
        <v>583350</v>
      </c>
      <c r="C7" s="13">
        <f>C21+C23+C28+C30+C37</f>
        <v>109293</v>
      </c>
      <c r="D7" s="13">
        <f>D21+D23+D28+D30+D37</f>
        <v>182083</v>
      </c>
      <c r="E7" s="13">
        <f>E21+E23+E28+E30+E37</f>
        <v>291974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v>177552</v>
      </c>
      <c r="C8" s="12">
        <v>44092</v>
      </c>
      <c r="D8" s="13">
        <v>69733</v>
      </c>
      <c r="E8" s="13">
        <v>63727</v>
      </c>
    </row>
    <row r="9" spans="1:5" ht="13.5" customHeight="1">
      <c r="A9" s="7" t="s">
        <v>12</v>
      </c>
      <c r="B9" s="13">
        <v>46184</v>
      </c>
      <c r="C9" s="12">
        <v>10843</v>
      </c>
      <c r="D9" s="13">
        <v>0</v>
      </c>
      <c r="E9" s="13">
        <v>35341</v>
      </c>
    </row>
    <row r="10" spans="1:5" ht="13.5" customHeight="1">
      <c r="A10" s="7" t="s">
        <v>13</v>
      </c>
      <c r="B10" s="13">
        <v>39520</v>
      </c>
      <c r="C10" s="12">
        <v>0</v>
      </c>
      <c r="D10" s="13">
        <v>20342</v>
      </c>
      <c r="E10" s="13">
        <v>19178</v>
      </c>
    </row>
    <row r="11" spans="1:5" ht="13.5" customHeight="1">
      <c r="A11" s="7" t="s">
        <v>14</v>
      </c>
      <c r="B11" s="13">
        <v>116700</v>
      </c>
      <c r="C11" s="12">
        <v>53582</v>
      </c>
      <c r="D11" s="13">
        <v>11187</v>
      </c>
      <c r="E11" s="13">
        <v>51931</v>
      </c>
    </row>
    <row r="12" spans="1:5" ht="13.5" customHeight="1">
      <c r="A12" s="7" t="s">
        <v>15</v>
      </c>
      <c r="B12" s="13">
        <v>57663</v>
      </c>
      <c r="C12" s="12">
        <v>18690</v>
      </c>
      <c r="D12" s="13">
        <v>2943</v>
      </c>
      <c r="E12" s="13">
        <v>36030</v>
      </c>
    </row>
    <row r="13" spans="1:5" ht="13.5" customHeight="1">
      <c r="A13" s="7" t="s">
        <v>16</v>
      </c>
      <c r="B13" s="13">
        <v>77896</v>
      </c>
      <c r="C13" s="12">
        <v>9249</v>
      </c>
      <c r="D13" s="13">
        <v>35164</v>
      </c>
      <c r="E13" s="13">
        <v>33483</v>
      </c>
    </row>
    <row r="14" spans="1:5" ht="13.5" customHeight="1">
      <c r="A14" s="7" t="s">
        <v>34</v>
      </c>
      <c r="B14" s="13">
        <v>94153</v>
      </c>
      <c r="C14" s="12">
        <v>1729</v>
      </c>
      <c r="D14" s="13">
        <v>56628</v>
      </c>
      <c r="E14" s="13">
        <v>35796</v>
      </c>
    </row>
    <row r="15" spans="1:5" ht="13.5" customHeight="1">
      <c r="A15" s="7" t="s">
        <v>35</v>
      </c>
      <c r="B15" s="13">
        <v>222797</v>
      </c>
      <c r="C15" s="12">
        <v>24204</v>
      </c>
      <c r="D15" s="13">
        <v>98255</v>
      </c>
      <c r="E15" s="13">
        <v>100338</v>
      </c>
    </row>
    <row r="16" spans="1:5" ht="13.5" customHeight="1">
      <c r="A16" s="7" t="s">
        <v>36</v>
      </c>
      <c r="B16" s="13">
        <v>54801</v>
      </c>
      <c r="C16" s="12">
        <v>0</v>
      </c>
      <c r="D16" s="13">
        <v>33973</v>
      </c>
      <c r="E16" s="13">
        <v>20828</v>
      </c>
    </row>
    <row r="17" spans="1:5" ht="13.5" customHeight="1">
      <c r="A17" s="7" t="s">
        <v>37</v>
      </c>
      <c r="B17" s="13">
        <v>146066</v>
      </c>
      <c r="C17" s="12">
        <v>35025</v>
      </c>
      <c r="D17" s="13">
        <v>36642</v>
      </c>
      <c r="E17" s="13">
        <v>74399</v>
      </c>
    </row>
    <row r="18" spans="1:5" ht="13.5" customHeight="1">
      <c r="A18" s="7" t="s">
        <v>38</v>
      </c>
      <c r="B18" s="13">
        <v>74611</v>
      </c>
      <c r="C18" s="12">
        <v>0</v>
      </c>
      <c r="D18" s="13">
        <v>59951</v>
      </c>
      <c r="E18" s="13">
        <v>14660</v>
      </c>
    </row>
    <row r="19" spans="1:5" ht="13.5" customHeight="1">
      <c r="A19" s="7" t="s">
        <v>33</v>
      </c>
      <c r="B19" s="13">
        <v>122678</v>
      </c>
      <c r="C19" s="12">
        <v>34308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v>34108</v>
      </c>
      <c r="C20" s="16">
        <v>3578</v>
      </c>
      <c r="D20" s="13">
        <v>23370</v>
      </c>
      <c r="E20" s="13">
        <v>7160</v>
      </c>
    </row>
    <row r="21" spans="1:5" ht="13.5" customHeight="1">
      <c r="A21" s="18" t="s">
        <v>17</v>
      </c>
      <c r="B21" s="13">
        <f>B22</f>
        <v>52805</v>
      </c>
      <c r="C21" s="13">
        <f>C22</f>
        <v>5545</v>
      </c>
      <c r="D21" s="13">
        <f>D22</f>
        <v>28885</v>
      </c>
      <c r="E21" s="13">
        <f>E22</f>
        <v>18375</v>
      </c>
    </row>
    <row r="22" spans="1:5" ht="13.5" customHeight="1">
      <c r="A22" s="18" t="s">
        <v>40</v>
      </c>
      <c r="B22" s="13">
        <v>52805</v>
      </c>
      <c r="C22" s="20">
        <v>5545</v>
      </c>
      <c r="D22" s="19">
        <v>28885</v>
      </c>
      <c r="E22" s="19">
        <v>18375</v>
      </c>
    </row>
    <row r="23" spans="1:5" ht="13.5" customHeight="1">
      <c r="A23" s="18" t="s">
        <v>18</v>
      </c>
      <c r="B23" s="13">
        <f>SUM(B24:B27)</f>
        <v>258078</v>
      </c>
      <c r="C23" s="13">
        <f>SUM(C24:C27)</f>
        <v>24424</v>
      </c>
      <c r="D23" s="13">
        <f>SUM(D24:D27)</f>
        <v>93942</v>
      </c>
      <c r="E23" s="13">
        <f>SUM(E24:E27)</f>
        <v>139712</v>
      </c>
    </row>
    <row r="24" spans="1:5" ht="13.5" customHeight="1">
      <c r="A24" s="18" t="s">
        <v>19</v>
      </c>
      <c r="B24" s="13">
        <v>52204</v>
      </c>
      <c r="C24" s="19">
        <v>0</v>
      </c>
      <c r="D24" s="21">
        <v>45520</v>
      </c>
      <c r="E24" s="19">
        <v>6684</v>
      </c>
    </row>
    <row r="25" spans="1:5" ht="13.5" customHeight="1">
      <c r="A25" s="18" t="s">
        <v>20</v>
      </c>
      <c r="B25" s="13">
        <v>125662</v>
      </c>
      <c r="C25" s="20">
        <v>21580</v>
      </c>
      <c r="D25" s="19">
        <v>26335</v>
      </c>
      <c r="E25" s="19">
        <v>77747</v>
      </c>
    </row>
    <row r="26" spans="1:5" ht="13.5" customHeight="1">
      <c r="A26" s="18" t="s">
        <v>21</v>
      </c>
      <c r="B26" s="13">
        <v>49522</v>
      </c>
      <c r="C26" s="20">
        <v>2642</v>
      </c>
      <c r="D26" s="19">
        <v>15249</v>
      </c>
      <c r="E26" s="19">
        <v>31631</v>
      </c>
    </row>
    <row r="27" spans="1:5" ht="13.5" customHeight="1">
      <c r="A27" s="18" t="s">
        <v>44</v>
      </c>
      <c r="B27" s="13">
        <v>30690</v>
      </c>
      <c r="C27" s="21">
        <v>202</v>
      </c>
      <c r="D27" s="19">
        <v>6838</v>
      </c>
      <c r="E27" s="19">
        <v>23650</v>
      </c>
    </row>
    <row r="28" spans="1:5" ht="13.5" customHeight="1">
      <c r="A28" s="18" t="s">
        <v>22</v>
      </c>
      <c r="B28" s="13">
        <f>B29</f>
        <v>10337</v>
      </c>
      <c r="C28" s="13">
        <f>C29</f>
        <v>0</v>
      </c>
      <c r="D28" s="13">
        <f>D29</f>
        <v>10337</v>
      </c>
      <c r="E28" s="13">
        <f>E29</f>
        <v>0</v>
      </c>
    </row>
    <row r="29" spans="1:5" ht="13.5" customHeight="1">
      <c r="A29" s="18" t="s">
        <v>23</v>
      </c>
      <c r="B29" s="13">
        <v>10337</v>
      </c>
      <c r="C29" s="20">
        <v>0</v>
      </c>
      <c r="D29" s="19">
        <v>10337</v>
      </c>
      <c r="E29" s="19">
        <v>0</v>
      </c>
    </row>
    <row r="30" spans="1:5" ht="13.5" customHeight="1">
      <c r="A30" s="18" t="s">
        <v>24</v>
      </c>
      <c r="B30" s="13">
        <f>SUM(B31:B36)</f>
        <v>208839</v>
      </c>
      <c r="C30" s="13">
        <f>SUM(C31:C36)</f>
        <v>52113</v>
      </c>
      <c r="D30" s="13">
        <f>SUM(D31:D36)</f>
        <v>34332</v>
      </c>
      <c r="E30" s="13">
        <f>SUM(E31:E36)</f>
        <v>122394</v>
      </c>
    </row>
    <row r="31" spans="1:5" ht="13.5" customHeight="1">
      <c r="A31" s="18" t="s">
        <v>25</v>
      </c>
      <c r="B31" s="13">
        <v>30220</v>
      </c>
      <c r="C31" s="20">
        <v>24782</v>
      </c>
      <c r="D31" s="19">
        <v>5438</v>
      </c>
      <c r="E31" s="19">
        <v>0</v>
      </c>
    </row>
    <row r="32" spans="1:5" ht="13.5" customHeight="1">
      <c r="A32" s="18" t="s">
        <v>26</v>
      </c>
      <c r="B32" s="13">
        <v>3068</v>
      </c>
      <c r="C32" s="20">
        <v>0</v>
      </c>
      <c r="D32" s="19">
        <v>0</v>
      </c>
      <c r="E32" s="19">
        <v>3068</v>
      </c>
    </row>
    <row r="33" spans="1:5" ht="13.5" customHeight="1">
      <c r="A33" s="18" t="s">
        <v>27</v>
      </c>
      <c r="B33" s="13">
        <v>4121</v>
      </c>
      <c r="C33" s="20">
        <v>0</v>
      </c>
      <c r="D33" s="19">
        <v>0</v>
      </c>
      <c r="E33" s="19">
        <v>4121</v>
      </c>
    </row>
    <row r="34" spans="1:5" ht="13.5" customHeight="1">
      <c r="A34" s="18" t="s">
        <v>28</v>
      </c>
      <c r="B34" s="13">
        <v>37730</v>
      </c>
      <c r="C34" s="20">
        <v>7943</v>
      </c>
      <c r="D34" s="19">
        <v>0</v>
      </c>
      <c r="E34" s="19">
        <v>29787</v>
      </c>
    </row>
    <row r="35" spans="1:5" ht="13.5" customHeight="1">
      <c r="A35" s="18" t="s">
        <v>29</v>
      </c>
      <c r="B35" s="13">
        <v>33512</v>
      </c>
      <c r="C35" s="20">
        <v>0</v>
      </c>
      <c r="D35" s="19">
        <v>2664</v>
      </c>
      <c r="E35" s="19">
        <v>30848</v>
      </c>
    </row>
    <row r="36" spans="1:5" ht="13.5" customHeight="1">
      <c r="A36" s="18" t="s">
        <v>41</v>
      </c>
      <c r="B36" s="13">
        <v>100188</v>
      </c>
      <c r="C36" s="20">
        <v>19388</v>
      </c>
      <c r="D36" s="19">
        <v>26230</v>
      </c>
      <c r="E36" s="19">
        <v>54570</v>
      </c>
    </row>
    <row r="37" spans="1:5" ht="13.5" customHeight="1">
      <c r="A37" s="18" t="s">
        <v>30</v>
      </c>
      <c r="B37" s="13">
        <f>SUM(B38:B39)</f>
        <v>53291</v>
      </c>
      <c r="C37" s="13">
        <f>SUM(C38:C39)</f>
        <v>27211</v>
      </c>
      <c r="D37" s="13">
        <f>SUM(D38:D39)</f>
        <v>14587</v>
      </c>
      <c r="E37" s="13">
        <f>SUM(E38:E39)</f>
        <v>11493</v>
      </c>
    </row>
    <row r="38" spans="1:5" ht="13.5" customHeight="1">
      <c r="A38" s="7" t="s">
        <v>31</v>
      </c>
      <c r="B38" s="13">
        <v>32725</v>
      </c>
      <c r="C38" s="16">
        <v>10887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v>20566</v>
      </c>
      <c r="C39" s="17">
        <v>16324</v>
      </c>
      <c r="D39" s="15">
        <v>4242</v>
      </c>
      <c r="E39" s="15">
        <v>0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2019-03-13T04:25:13Z</cp:lastPrinted>
  <dcterms:created xsi:type="dcterms:W3CDTF">2006-08-30T06:53:04Z</dcterms:created>
  <dcterms:modified xsi:type="dcterms:W3CDTF">2019-03-13T04:25:28Z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