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000" windowHeight="6525" activeTab="0"/>
  </bookViews>
  <sheets>
    <sheet name="H26" sheetId="1" r:id="rId1"/>
  </sheets>
  <definedNames>
    <definedName name="_xlnm.Print_Area" localSheetId="0">'H26'!$A$2:$M$15</definedName>
  </definedNames>
  <calcPr fullCalcOnLoad="1"/>
</workbook>
</file>

<file path=xl/sharedStrings.xml><?xml version="1.0" encoding="utf-8"?>
<sst xmlns="http://schemas.openxmlformats.org/spreadsheetml/2006/main" count="27" uniqueCount="27">
  <si>
    <t>消防本部別救急搬送人員</t>
  </si>
  <si>
    <t>地域名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</si>
  <si>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</si>
  <si>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</si>
  <si>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</si>
  <si>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</si>
  <si>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</si>
  <si>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</si>
  <si>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</si>
  <si>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</si>
  <si>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</si>
  <si>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</si>
  <si>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</si>
  <si>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計</t>
  </si>
  <si>
    <t>甲府地区消防本部</t>
  </si>
  <si>
    <t>東山梨消防本部</t>
  </si>
  <si>
    <t>峡南消防本部</t>
  </si>
  <si>
    <t>峡北消防本部</t>
  </si>
  <si>
    <t>富士五湖消防本部</t>
  </si>
  <si>
    <t>都留市消防本部</t>
  </si>
  <si>
    <t>大月市消防本部</t>
  </si>
  <si>
    <t>県計</t>
  </si>
  <si>
    <t>消防本部別救急搬送人員ページ &lt;&lt;</t>
  </si>
  <si>
    <t>笛吹市消防本部</t>
  </si>
  <si>
    <t>南ｱﾙﾌﾟｽ市消防本部</t>
  </si>
  <si>
    <t>上野原市消防本部</t>
  </si>
  <si>
    <r>
      <t>平成26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</si>
</sst>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8" fontId="0" fillId="0" borderId="0" xfId="49" applyFont="1" applyFill="1" applyAlignment="1">
      <alignment/>
    </xf>
    <xf numFmtId="38" fontId="0" fillId="0" borderId="10" xfId="49" applyFont="1" applyFill="1" applyBorder="1" applyAlignment="1">
      <alignment/>
    </xf>
    <xf numFmtId="38" fontId="0" fillId="0" borderId="11" xfId="49" applyFont="1" applyFill="1" applyBorder="1" applyAlignment="1">
      <alignment horizontal="left"/>
    </xf>
    <xf numFmtId="38" fontId="0" fillId="0" borderId="12" xfId="49" applyFont="1" applyFill="1" applyBorder="1" applyAlignment="1">
      <alignment horizontal="left"/>
    </xf>
    <xf numFmtId="38" fontId="0" fillId="0" borderId="13" xfId="49" applyFont="1" applyFill="1" applyBorder="1" applyAlignment="1">
      <alignment horizontal="left"/>
    </xf>
    <xf numFmtId="38" fontId="0" fillId="0" borderId="14" xfId="49" applyFont="1" applyFill="1" applyBorder="1" applyAlignment="1">
      <alignment horizontal="right"/>
    </xf>
    <xf numFmtId="0" fontId="2" fillId="0" borderId="0" xfId="43" applyAlignment="1" applyProtection="1">
      <alignment vertical="center"/>
      <protection/>
    </xf>
    <xf numFmtId="38" fontId="0" fillId="0" borderId="11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0" fontId="4" fillId="0" borderId="15" xfId="61" applyFont="1" applyFill="1" applyBorder="1" applyAlignment="1" applyProtection="1">
      <alignment horizontal="right"/>
      <protection locked="0"/>
    </xf>
    <xf numFmtId="38" fontId="0" fillId="0" borderId="0" xfId="49" applyFont="1" applyFill="1" applyBorder="1" applyAlignment="1">
      <alignment/>
    </xf>
    <xf numFmtId="0" fontId="4" fillId="0" borderId="0" xfId="6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38" fontId="0" fillId="0" borderId="0" xfId="49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Q/dbqb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22.875" style="0" customWidth="1"/>
    <col min="2" max="2" width="5.00390625" style="0" customWidth="1"/>
    <col min="3" max="3" width="8.75390625" style="0" customWidth="1"/>
    <col min="4" max="4" width="5.00390625" style="0" customWidth="1"/>
    <col min="5" max="5" width="7.50390625" style="0" customWidth="1"/>
    <col min="6" max="8" width="8.75390625" style="0" customWidth="1"/>
    <col min="9" max="9" width="5.00390625" style="0" customWidth="1"/>
    <col min="10" max="10" width="8.75390625" style="0" customWidth="1"/>
    <col min="11" max="13" width="7.50390625" style="0" customWidth="1"/>
  </cols>
  <sheetData>
    <row r="1" ht="13.5">
      <c r="A1" s="7" t="s">
        <v>22</v>
      </c>
    </row>
    <row r="2" s="1" customFormat="1" ht="13.5">
      <c r="A2" s="1" t="s">
        <v>0</v>
      </c>
    </row>
    <row r="3" s="1" customFormat="1" ht="13.5">
      <c r="A3" s="16" t="s">
        <v>26</v>
      </c>
    </row>
    <row r="4" spans="1:16" s="1" customFormat="1" ht="13.5">
      <c r="A4" s="2" t="s">
        <v>1</v>
      </c>
      <c r="B4" s="8" t="s">
        <v>2</v>
      </c>
      <c r="C4" s="9" t="s">
        <v>3</v>
      </c>
      <c r="D4" s="8" t="s">
        <v>4</v>
      </c>
      <c r="E4" s="9" t="s">
        <v>5</v>
      </c>
      <c r="F4" s="8" t="s">
        <v>6</v>
      </c>
      <c r="G4" s="9" t="s">
        <v>7</v>
      </c>
      <c r="H4" s="8" t="s">
        <v>8</v>
      </c>
      <c r="I4" s="9" t="s">
        <v>9</v>
      </c>
      <c r="J4" s="8" t="s">
        <v>10</v>
      </c>
      <c r="K4" s="10" t="s">
        <v>11</v>
      </c>
      <c r="L4" s="8" t="s">
        <v>12</v>
      </c>
      <c r="M4" s="11" t="s">
        <v>13</v>
      </c>
      <c r="P4" s="13"/>
    </row>
    <row r="5" spans="1:16" s="1" customFormat="1" ht="13.5">
      <c r="A5" s="3" t="s">
        <v>14</v>
      </c>
      <c r="B5" s="12">
        <v>11</v>
      </c>
      <c r="C5" s="12">
        <v>0</v>
      </c>
      <c r="D5" s="12">
        <v>1</v>
      </c>
      <c r="E5" s="12">
        <v>1746</v>
      </c>
      <c r="F5" s="12">
        <v>101</v>
      </c>
      <c r="G5" s="12">
        <v>164</v>
      </c>
      <c r="H5" s="12">
        <v>1980</v>
      </c>
      <c r="I5" s="12">
        <v>82</v>
      </c>
      <c r="J5" s="12">
        <v>111</v>
      </c>
      <c r="K5" s="12">
        <v>8610</v>
      </c>
      <c r="L5" s="12">
        <v>1194</v>
      </c>
      <c r="M5" s="12">
        <f>SUM(B5:L5)</f>
        <v>14000</v>
      </c>
      <c r="P5" s="14"/>
    </row>
    <row r="6" spans="1:16" s="1" customFormat="1" ht="13.5">
      <c r="A6" s="4" t="s">
        <v>15</v>
      </c>
      <c r="B6" s="12">
        <v>7</v>
      </c>
      <c r="C6" s="12">
        <v>1</v>
      </c>
      <c r="D6" s="12">
        <v>1</v>
      </c>
      <c r="E6" s="12">
        <v>307</v>
      </c>
      <c r="F6" s="12">
        <v>16</v>
      </c>
      <c r="G6" s="12">
        <v>24</v>
      </c>
      <c r="H6" s="12">
        <v>526</v>
      </c>
      <c r="I6" s="12">
        <v>8</v>
      </c>
      <c r="J6" s="12">
        <v>22</v>
      </c>
      <c r="K6" s="12">
        <v>1798</v>
      </c>
      <c r="L6" s="12">
        <v>164</v>
      </c>
      <c r="M6" s="12">
        <f aca="true" t="shared" si="0" ref="M6:M15">SUM(B6:L6)</f>
        <v>2874</v>
      </c>
      <c r="P6" s="14"/>
    </row>
    <row r="7" spans="1:16" s="1" customFormat="1" ht="13.5">
      <c r="A7" s="4" t="s">
        <v>23</v>
      </c>
      <c r="B7" s="12">
        <v>3</v>
      </c>
      <c r="C7" s="12">
        <v>0</v>
      </c>
      <c r="D7" s="12">
        <v>0</v>
      </c>
      <c r="E7" s="12">
        <v>365</v>
      </c>
      <c r="F7" s="12">
        <v>29</v>
      </c>
      <c r="G7" s="12">
        <v>17</v>
      </c>
      <c r="H7" s="12">
        <v>547</v>
      </c>
      <c r="I7" s="12">
        <v>13</v>
      </c>
      <c r="J7" s="12">
        <v>24</v>
      </c>
      <c r="K7" s="12">
        <v>2056</v>
      </c>
      <c r="L7" s="12">
        <v>311</v>
      </c>
      <c r="M7" s="12">
        <f t="shared" si="0"/>
        <v>3365</v>
      </c>
      <c r="P7" s="14"/>
    </row>
    <row r="8" spans="1:16" s="1" customFormat="1" ht="13.5">
      <c r="A8" s="4" t="s">
        <v>16</v>
      </c>
      <c r="B8" s="12">
        <v>7</v>
      </c>
      <c r="C8" s="12">
        <v>0</v>
      </c>
      <c r="D8" s="12">
        <v>1</v>
      </c>
      <c r="E8" s="12">
        <v>201</v>
      </c>
      <c r="F8" s="12">
        <v>27</v>
      </c>
      <c r="G8" s="12">
        <v>13</v>
      </c>
      <c r="H8" s="12">
        <v>420</v>
      </c>
      <c r="I8" s="12">
        <v>3</v>
      </c>
      <c r="J8" s="12">
        <v>16</v>
      </c>
      <c r="K8" s="12">
        <v>1387</v>
      </c>
      <c r="L8" s="12">
        <v>241</v>
      </c>
      <c r="M8" s="12">
        <f t="shared" si="0"/>
        <v>2316</v>
      </c>
      <c r="P8" s="14"/>
    </row>
    <row r="9" spans="1:16" s="1" customFormat="1" ht="13.5">
      <c r="A9" s="4" t="s">
        <v>24</v>
      </c>
      <c r="B9" s="12">
        <v>0</v>
      </c>
      <c r="C9" s="12">
        <v>0</v>
      </c>
      <c r="D9" s="12">
        <v>1</v>
      </c>
      <c r="E9" s="12">
        <v>347</v>
      </c>
      <c r="F9" s="12">
        <v>22</v>
      </c>
      <c r="G9" s="12">
        <v>29</v>
      </c>
      <c r="H9" s="12">
        <v>400</v>
      </c>
      <c r="I9" s="12">
        <v>10</v>
      </c>
      <c r="J9" s="12">
        <v>21</v>
      </c>
      <c r="K9" s="12">
        <v>1532</v>
      </c>
      <c r="L9" s="12">
        <v>273</v>
      </c>
      <c r="M9" s="12">
        <f t="shared" si="0"/>
        <v>2635</v>
      </c>
      <c r="P9" s="14"/>
    </row>
    <row r="10" spans="1:16" s="1" customFormat="1" ht="13.5">
      <c r="A10" s="4" t="s">
        <v>17</v>
      </c>
      <c r="B10" s="12">
        <v>10</v>
      </c>
      <c r="C10" s="12">
        <v>2</v>
      </c>
      <c r="D10" s="12">
        <v>2</v>
      </c>
      <c r="E10" s="12">
        <v>440</v>
      </c>
      <c r="F10" s="12">
        <v>39</v>
      </c>
      <c r="G10" s="12">
        <v>36</v>
      </c>
      <c r="H10" s="12">
        <v>691</v>
      </c>
      <c r="I10" s="12">
        <v>5</v>
      </c>
      <c r="J10" s="12">
        <v>24</v>
      </c>
      <c r="K10" s="12">
        <v>2397</v>
      </c>
      <c r="L10" s="12">
        <v>269</v>
      </c>
      <c r="M10" s="12">
        <f t="shared" si="0"/>
        <v>3915</v>
      </c>
      <c r="P10" s="14"/>
    </row>
    <row r="11" spans="1:16" s="1" customFormat="1" ht="13.5">
      <c r="A11" s="4" t="s">
        <v>18</v>
      </c>
      <c r="B11" s="12">
        <v>2</v>
      </c>
      <c r="C11" s="12">
        <v>1</v>
      </c>
      <c r="D11" s="12">
        <v>5</v>
      </c>
      <c r="E11" s="12">
        <v>499</v>
      </c>
      <c r="F11" s="12">
        <v>171</v>
      </c>
      <c r="G11" s="12">
        <v>108</v>
      </c>
      <c r="H11" s="12">
        <v>729</v>
      </c>
      <c r="I11" s="12">
        <v>12</v>
      </c>
      <c r="J11" s="12">
        <v>47</v>
      </c>
      <c r="K11" s="12">
        <v>2709</v>
      </c>
      <c r="L11" s="12">
        <v>221</v>
      </c>
      <c r="M11" s="12">
        <f t="shared" si="0"/>
        <v>4504</v>
      </c>
      <c r="P11" s="14"/>
    </row>
    <row r="12" spans="1:16" s="1" customFormat="1" ht="13.5">
      <c r="A12" s="4" t="s">
        <v>19</v>
      </c>
      <c r="B12" s="12">
        <v>1</v>
      </c>
      <c r="C12" s="12">
        <v>1</v>
      </c>
      <c r="D12" s="12">
        <v>0</v>
      </c>
      <c r="E12" s="12">
        <v>164</v>
      </c>
      <c r="F12" s="12">
        <v>13</v>
      </c>
      <c r="G12" s="12">
        <v>13</v>
      </c>
      <c r="H12" s="12">
        <v>245</v>
      </c>
      <c r="I12" s="12">
        <v>6</v>
      </c>
      <c r="J12" s="12">
        <v>7</v>
      </c>
      <c r="K12" s="12">
        <v>1039</v>
      </c>
      <c r="L12" s="12">
        <v>122</v>
      </c>
      <c r="M12" s="12">
        <f t="shared" si="0"/>
        <v>1611</v>
      </c>
      <c r="P12" s="14"/>
    </row>
    <row r="13" spans="1:16" s="1" customFormat="1" ht="13.5">
      <c r="A13" s="4" t="s">
        <v>20</v>
      </c>
      <c r="B13" s="12">
        <v>1</v>
      </c>
      <c r="C13" s="12">
        <v>0</v>
      </c>
      <c r="D13" s="12">
        <v>0</v>
      </c>
      <c r="E13" s="12">
        <v>147</v>
      </c>
      <c r="F13" s="12">
        <v>34</v>
      </c>
      <c r="G13" s="12">
        <v>5</v>
      </c>
      <c r="H13" s="12">
        <v>216</v>
      </c>
      <c r="I13" s="12">
        <v>0</v>
      </c>
      <c r="J13" s="12">
        <v>9</v>
      </c>
      <c r="K13" s="12">
        <v>765</v>
      </c>
      <c r="L13" s="12">
        <v>64</v>
      </c>
      <c r="M13" s="12">
        <f t="shared" si="0"/>
        <v>1241</v>
      </c>
      <c r="P13" s="14"/>
    </row>
    <row r="14" spans="1:16" s="1" customFormat="1" ht="13.5">
      <c r="A14" s="4" t="s">
        <v>25</v>
      </c>
      <c r="B14" s="12">
        <v>0</v>
      </c>
      <c r="C14" s="12">
        <v>0</v>
      </c>
      <c r="D14" s="12">
        <v>0</v>
      </c>
      <c r="E14" s="12">
        <v>127</v>
      </c>
      <c r="F14" s="12">
        <v>10</v>
      </c>
      <c r="G14" s="12">
        <v>7</v>
      </c>
      <c r="H14" s="12">
        <v>194</v>
      </c>
      <c r="I14" s="12">
        <v>3</v>
      </c>
      <c r="J14" s="12">
        <v>6</v>
      </c>
      <c r="K14" s="12">
        <v>756</v>
      </c>
      <c r="L14" s="12">
        <v>82</v>
      </c>
      <c r="M14" s="12">
        <f t="shared" si="0"/>
        <v>1185</v>
      </c>
      <c r="P14" s="14"/>
    </row>
    <row r="15" spans="1:16" s="1" customFormat="1" ht="13.5">
      <c r="A15" s="5" t="s">
        <v>21</v>
      </c>
      <c r="B15" s="6">
        <f>SUM(B5:B14)</f>
        <v>42</v>
      </c>
      <c r="C15" s="6">
        <f aca="true" t="shared" si="1" ref="C15:L15">SUM(C5:C14)</f>
        <v>5</v>
      </c>
      <c r="D15" s="6">
        <f t="shared" si="1"/>
        <v>11</v>
      </c>
      <c r="E15" s="6">
        <f t="shared" si="1"/>
        <v>4343</v>
      </c>
      <c r="F15" s="6">
        <f t="shared" si="1"/>
        <v>462</v>
      </c>
      <c r="G15" s="6">
        <f t="shared" si="1"/>
        <v>416</v>
      </c>
      <c r="H15" s="6">
        <f t="shared" si="1"/>
        <v>5948</v>
      </c>
      <c r="I15" s="6">
        <f t="shared" si="1"/>
        <v>142</v>
      </c>
      <c r="J15" s="6">
        <f t="shared" si="1"/>
        <v>287</v>
      </c>
      <c r="K15" s="6">
        <f t="shared" si="1"/>
        <v>23049</v>
      </c>
      <c r="L15" s="6">
        <f t="shared" si="1"/>
        <v>2941</v>
      </c>
      <c r="M15" s="12">
        <f t="shared" si="0"/>
        <v>37646</v>
      </c>
      <c r="P15" s="13"/>
    </row>
    <row r="16" ht="13.5">
      <c r="P16" s="15"/>
    </row>
  </sheetData>
  <sheetProtection/>
  <hyperlinks>
    <hyperlink ref="A1" r:id="rId1" display="消防本部別救急搬送人員ページ &lt;&lt;"/>
  </hyperlinks>
  <printOptions/>
  <pageMargins left="0.787" right="0.5" top="0.984" bottom="0.984" header="0.512" footer="0.512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消防本部別救急搬送人員</dc:title>
  <dc:subject>「消防統計」（平成１３年）</dc:subject>
  <dc:creator>u11526n130162</dc:creator>
  <cp:keywords/>
  <dc:description/>
  <cp:lastModifiedBy>山梨県</cp:lastModifiedBy>
  <cp:lastPrinted>2013-05-24T08:14:33Z</cp:lastPrinted>
  <dcterms:created xsi:type="dcterms:W3CDTF">2002-07-26T04:53:42Z</dcterms:created>
  <dcterms:modified xsi:type="dcterms:W3CDTF">2016-02-24T01:37:22Z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