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5" windowWidth="15360" windowHeight="9015" activeTab="0"/>
  </bookViews>
  <sheets>
    <sheet name="Sheet1" sheetId="1" r:id="rId1"/>
  </sheets>
  <definedNames>
    <definedName name="_xlnm.Print_Area" localSheetId="0">'Sheet1'!$A$1:$Z$34</definedName>
    <definedName name="_xlnm.Print_Titles" localSheetId="0">'Sheet1'!$A:$A,'Sheet1'!$2:$4</definedName>
  </definedNames>
  <calcPr fullCalcOnLoad="1"/>
</workbook>
</file>

<file path=xl/sharedStrings.xml><?xml version="1.0" encoding="utf-8"?>
<sst xmlns="http://schemas.openxmlformats.org/spreadsheetml/2006/main" count="60" uniqueCount="60">
  <si>
    <t>市町村別歳入決算状況</t>
  </si>
  <si>
    <t>（千円）</t>
  </si>
  <si>
    <t>地域名</t>
  </si>
  <si>
    <t>歳入合計</t>
  </si>
  <si>
    <t>地方税</t>
  </si>
  <si>
    <t>地方譲与税</t>
  </si>
  <si>
    <t>利子割交付金</t>
  </si>
  <si>
    <t>特別地方消費税交付金</t>
  </si>
  <si>
    <t>自動車取得税交付金</t>
  </si>
  <si>
    <t>地方交付税</t>
  </si>
  <si>
    <t>交通安全対策特別交付金</t>
  </si>
  <si>
    <t>分担金及び負担金</t>
  </si>
  <si>
    <t>国庫支出金</t>
  </si>
  <si>
    <t>国有提供施設等所在市町村助成交付金</t>
  </si>
  <si>
    <t>県支出金</t>
  </si>
  <si>
    <t>財産収入</t>
  </si>
  <si>
    <t>繰入金</t>
  </si>
  <si>
    <t>繰越金</t>
  </si>
  <si>
    <t>諸収入</t>
  </si>
  <si>
    <t>地方債</t>
  </si>
  <si>
    <t>地方特例交付金</t>
  </si>
  <si>
    <t>使用料</t>
  </si>
  <si>
    <t>手数料</t>
  </si>
  <si>
    <t>寄附金</t>
  </si>
  <si>
    <t>配当割交付金</t>
  </si>
  <si>
    <t>株式等譲渡所得割交付金</t>
  </si>
  <si>
    <t>地方消費税交付金</t>
  </si>
  <si>
    <t>ゴルフ場利用税交付金</t>
  </si>
  <si>
    <t xml:space="preserve">山梨県 </t>
  </si>
  <si>
    <t xml:space="preserve">市計 </t>
  </si>
  <si>
    <t xml:space="preserve">甲府市 </t>
  </si>
  <si>
    <t xml:space="preserve">山梨市 </t>
  </si>
  <si>
    <t xml:space="preserve">大月市 </t>
  </si>
  <si>
    <t xml:space="preserve">韮崎市 </t>
  </si>
  <si>
    <t xml:space="preserve">甲州市 </t>
  </si>
  <si>
    <t xml:space="preserve">中央市 </t>
  </si>
  <si>
    <t xml:space="preserve">小菅村 </t>
  </si>
  <si>
    <t xml:space="preserve">丹波山村 </t>
  </si>
  <si>
    <t xml:space="preserve">町村計 </t>
  </si>
  <si>
    <t xml:space="preserve">富士吉田市 </t>
  </si>
  <si>
    <t xml:space="preserve">都留市 </t>
  </si>
  <si>
    <t xml:space="preserve">南アルプス市 </t>
  </si>
  <si>
    <t xml:space="preserve">北杜市 </t>
  </si>
  <si>
    <t xml:space="preserve">甲斐市 </t>
  </si>
  <si>
    <t xml:space="preserve">笛吹市 </t>
  </si>
  <si>
    <t xml:space="preserve">上野原市 </t>
  </si>
  <si>
    <t xml:space="preserve">市川三郷町 </t>
  </si>
  <si>
    <t xml:space="preserve">早川町 </t>
  </si>
  <si>
    <t xml:space="preserve">身延町 </t>
  </si>
  <si>
    <t xml:space="preserve">南部町 </t>
  </si>
  <si>
    <t xml:space="preserve">昭和町 </t>
  </si>
  <si>
    <t xml:space="preserve">道志村 </t>
  </si>
  <si>
    <t xml:space="preserve">西桂町 </t>
  </si>
  <si>
    <t xml:space="preserve">忍野村 </t>
  </si>
  <si>
    <t xml:space="preserve">山中湖村 </t>
  </si>
  <si>
    <t xml:space="preserve">鳴沢村 </t>
  </si>
  <si>
    <t xml:space="preserve">富士河口湖町 </t>
  </si>
  <si>
    <t xml:space="preserve">富士川町 </t>
  </si>
  <si>
    <t>市町村別歳入決算状況ページ &lt;&lt;</t>
  </si>
  <si>
    <t>平成24年度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</si>
</sst>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38" fontId="6" fillId="32" borderId="10" xfId="49" applyFont="1" applyFill="1" applyBorder="1" applyAlignment="1">
      <alignment horizontal="center" vertical="center" wrapText="1"/>
    </xf>
    <xf numFmtId="38" fontId="6" fillId="32" borderId="11" xfId="49" applyFont="1" applyFill="1" applyBorder="1" applyAlignment="1">
      <alignment horizontal="center" vertical="center" wrapText="1"/>
    </xf>
    <xf numFmtId="38" fontId="6" fillId="32" borderId="10" xfId="49" applyFont="1" applyFill="1" applyBorder="1" applyAlignment="1" quotePrefix="1">
      <alignment horizontal="center" vertical="center" wrapText="1"/>
    </xf>
    <xf numFmtId="38" fontId="6" fillId="32" borderId="11" xfId="49" applyFont="1" applyFill="1" applyBorder="1" applyAlignment="1" quotePrefix="1">
      <alignment horizontal="center" vertical="center" wrapText="1"/>
    </xf>
    <xf numFmtId="0" fontId="7" fillId="32" borderId="0" xfId="43" applyFont="1" applyFill="1" applyAlignment="1" applyProtection="1">
      <alignment vertical="center"/>
      <protection/>
    </xf>
    <xf numFmtId="0" fontId="7" fillId="32" borderId="0" xfId="43" applyFont="1" applyFill="1" applyAlignment="1" applyProtection="1">
      <alignment/>
      <protection/>
    </xf>
    <xf numFmtId="38" fontId="6" fillId="32" borderId="0" xfId="49" applyFont="1" applyFill="1" applyAlignment="1">
      <alignment/>
    </xf>
    <xf numFmtId="38" fontId="6" fillId="32" borderId="0" xfId="49" applyFont="1" applyFill="1" applyAlignment="1">
      <alignment horizontal="right"/>
    </xf>
    <xf numFmtId="38" fontId="6" fillId="32" borderId="0" xfId="49" applyFont="1" applyFill="1" applyAlignment="1">
      <alignment horizontal="left"/>
    </xf>
    <xf numFmtId="0" fontId="2" fillId="32" borderId="0" xfId="0" applyFont="1" applyFill="1" applyAlignment="1">
      <alignment/>
    </xf>
    <xf numFmtId="38" fontId="6" fillId="32" borderId="12" xfId="49" applyFont="1" applyFill="1" applyBorder="1" applyAlignment="1">
      <alignment horizontal="center" vertical="center" wrapText="1"/>
    </xf>
    <xf numFmtId="0" fontId="6" fillId="32" borderId="13" xfId="49" applyNumberFormat="1" applyFont="1" applyFill="1" applyBorder="1" applyAlignment="1">
      <alignment vertical="center"/>
    </xf>
    <xf numFmtId="0" fontId="6" fillId="32" borderId="14" xfId="49" applyNumberFormat="1" applyFont="1" applyFill="1" applyBorder="1" applyAlignment="1">
      <alignment vertical="center"/>
    </xf>
    <xf numFmtId="0" fontId="6" fillId="32" borderId="14" xfId="0" applyNumberFormat="1" applyFont="1" applyFill="1" applyBorder="1" applyAlignment="1">
      <alignment horizontal="left" vertical="center"/>
    </xf>
    <xf numFmtId="0" fontId="6" fillId="32" borderId="15" xfId="49" applyNumberFormat="1" applyFont="1" applyFill="1" applyBorder="1" applyAlignment="1">
      <alignment vertical="center"/>
    </xf>
    <xf numFmtId="41" fontId="2" fillId="32" borderId="13" xfId="49" applyNumberFormat="1" applyFont="1" applyFill="1" applyBorder="1" applyAlignment="1">
      <alignment/>
    </xf>
    <xf numFmtId="41" fontId="2" fillId="32" borderId="14" xfId="49" applyNumberFormat="1" applyFont="1" applyFill="1" applyBorder="1" applyAlignment="1">
      <alignment/>
    </xf>
    <xf numFmtId="41" fontId="2" fillId="32" borderId="14" xfId="0" applyNumberFormat="1" applyFont="1" applyFill="1" applyBorder="1" applyAlignment="1">
      <alignment/>
    </xf>
    <xf numFmtId="41" fontId="3" fillId="32" borderId="14" xfId="0" applyNumberFormat="1" applyFont="1" applyFill="1" applyBorder="1" applyAlignment="1">
      <alignment/>
    </xf>
    <xf numFmtId="41" fontId="2" fillId="32" borderId="15" xfId="49" applyNumberFormat="1" applyFont="1" applyFill="1" applyBorder="1" applyAlignment="1">
      <alignment/>
    </xf>
    <xf numFmtId="41" fontId="2" fillId="32" borderId="15" xfId="0" applyNumberFormat="1" applyFont="1" applyFill="1" applyBorder="1" applyAlignment="1">
      <alignment/>
    </xf>
    <xf numFmtId="41" fontId="3" fillId="32" borderId="15" xfId="0" applyNumberFormat="1" applyFont="1" applyFill="1" applyBorder="1" applyAlignment="1">
      <alignment/>
    </xf>
    <xf numFmtId="0" fontId="6" fillId="0" borderId="14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R/dbra02000.html" TargetMode="External" /><Relationship Id="rId2" Type="http://schemas.openxmlformats.org/officeDocument/2006/relationships/hyperlink" Target="http://www.pref.yamanashi.jp/toukei_2/DB/EDR/dbra02000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85" zoomScaleNormal="85" zoomScaleSheetLayoutView="50" zoomScalePageLayoutView="0" workbookViewId="0" topLeftCell="A1">
      <pane xSplit="1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13" sqref="R13"/>
    </sheetView>
  </sheetViews>
  <sheetFormatPr defaultColWidth="9.00390625" defaultRowHeight="12.75"/>
  <cols>
    <col min="1" max="1" width="15.25390625" style="7" customWidth="1"/>
    <col min="2" max="3" width="14.875" style="7" bestFit="1" customWidth="1"/>
    <col min="4" max="4" width="11.125" style="7" customWidth="1"/>
    <col min="5" max="8" width="13.125" style="7" customWidth="1"/>
    <col min="9" max="9" width="12.625" style="8" customWidth="1"/>
    <col min="10" max="10" width="13.125" style="8" customWidth="1"/>
    <col min="11" max="12" width="13.125" style="7" customWidth="1"/>
    <col min="13" max="13" width="13.625" style="7" bestFit="1" customWidth="1"/>
    <col min="14" max="14" width="13.125" style="8" customWidth="1"/>
    <col min="15" max="15" width="13.00390625" style="7" customWidth="1"/>
    <col min="16" max="17" width="12.25390625" style="7" bestFit="1" customWidth="1"/>
    <col min="18" max="18" width="13.625" style="7" bestFit="1" customWidth="1"/>
    <col min="19" max="19" width="13.125" style="8" customWidth="1"/>
    <col min="20" max="20" width="13.625" style="7" bestFit="1" customWidth="1"/>
    <col min="21" max="21" width="12.25390625" style="7" bestFit="1" customWidth="1"/>
    <col min="22" max="22" width="12.00390625" style="8" bestFit="1" customWidth="1"/>
    <col min="23" max="23" width="13.625" style="8" bestFit="1" customWidth="1"/>
    <col min="24" max="24" width="13.625" style="7" bestFit="1" customWidth="1"/>
    <col min="25" max="25" width="12.25390625" style="7" bestFit="1" customWidth="1"/>
    <col min="26" max="26" width="13.625" style="7" bestFit="1" customWidth="1"/>
    <col min="27" max="27" width="12.00390625" style="7" bestFit="1" customWidth="1"/>
    <col min="28" max="16384" width="9.125" style="7" customWidth="1"/>
  </cols>
  <sheetData>
    <row r="1" spans="1:2" ht="13.5">
      <c r="A1" s="5" t="s">
        <v>58</v>
      </c>
      <c r="B1" s="6"/>
    </row>
    <row r="2" spans="1:23" ht="12">
      <c r="A2" s="7" t="s">
        <v>0</v>
      </c>
      <c r="I2" s="7"/>
      <c r="J2" s="7"/>
      <c r="N2" s="7"/>
      <c r="S2" s="7"/>
      <c r="V2" s="7"/>
      <c r="W2" s="7"/>
    </row>
    <row r="3" spans="1:23" ht="13.5" customHeight="1">
      <c r="A3" s="9" t="s">
        <v>59</v>
      </c>
      <c r="B3" s="10" t="s">
        <v>1</v>
      </c>
      <c r="I3" s="7"/>
      <c r="J3" s="7"/>
      <c r="N3" s="7"/>
      <c r="S3" s="7"/>
      <c r="V3" s="7"/>
      <c r="W3" s="7"/>
    </row>
    <row r="4" spans="1:26" ht="45" customHeight="1">
      <c r="A4" s="11" t="s">
        <v>2</v>
      </c>
      <c r="B4" s="1" t="s">
        <v>3</v>
      </c>
      <c r="C4" s="2" t="s">
        <v>4</v>
      </c>
      <c r="D4" s="1" t="s">
        <v>5</v>
      </c>
      <c r="E4" s="1" t="s">
        <v>6</v>
      </c>
      <c r="F4" s="1" t="s">
        <v>24</v>
      </c>
      <c r="G4" s="1" t="s">
        <v>25</v>
      </c>
      <c r="H4" s="1" t="s">
        <v>26</v>
      </c>
      <c r="I4" s="3" t="s">
        <v>27</v>
      </c>
      <c r="J4" s="4" t="s">
        <v>7</v>
      </c>
      <c r="K4" s="3" t="s">
        <v>8</v>
      </c>
      <c r="L4" s="1" t="s">
        <v>20</v>
      </c>
      <c r="M4" s="2" t="s">
        <v>9</v>
      </c>
      <c r="N4" s="3" t="s">
        <v>10</v>
      </c>
      <c r="O4" s="3" t="s">
        <v>11</v>
      </c>
      <c r="P4" s="1" t="s">
        <v>21</v>
      </c>
      <c r="Q4" s="1" t="s">
        <v>22</v>
      </c>
      <c r="R4" s="1" t="s">
        <v>12</v>
      </c>
      <c r="S4" s="1" t="s">
        <v>13</v>
      </c>
      <c r="T4" s="2" t="s">
        <v>14</v>
      </c>
      <c r="U4" s="1" t="s">
        <v>15</v>
      </c>
      <c r="V4" s="2" t="s">
        <v>23</v>
      </c>
      <c r="W4" s="1" t="s">
        <v>16</v>
      </c>
      <c r="X4" s="2" t="s">
        <v>17</v>
      </c>
      <c r="Y4" s="1" t="s">
        <v>18</v>
      </c>
      <c r="Z4" s="1" t="s">
        <v>19</v>
      </c>
    </row>
    <row r="5" spans="1:26" ht="18" customHeight="1">
      <c r="A5" s="12" t="s">
        <v>28</v>
      </c>
      <c r="B5" s="16">
        <f>B6+B7</f>
        <v>390921767</v>
      </c>
      <c r="C5" s="16">
        <f aca="true" t="shared" si="0" ref="C5:Z5">C6+C7</f>
        <v>120309795</v>
      </c>
      <c r="D5" s="16">
        <f t="shared" si="0"/>
        <v>2954485</v>
      </c>
      <c r="E5" s="16">
        <f t="shared" si="0"/>
        <v>214595</v>
      </c>
      <c r="F5" s="16">
        <f t="shared" si="0"/>
        <v>195454</v>
      </c>
      <c r="G5" s="16">
        <f t="shared" si="0"/>
        <v>44385</v>
      </c>
      <c r="H5" s="16">
        <f t="shared" si="0"/>
        <v>8502226</v>
      </c>
      <c r="I5" s="16">
        <f t="shared" si="0"/>
        <v>614435</v>
      </c>
      <c r="J5" s="16">
        <f t="shared" si="0"/>
        <v>0</v>
      </c>
      <c r="K5" s="16">
        <f t="shared" si="0"/>
        <v>986320</v>
      </c>
      <c r="L5" s="16">
        <f t="shared" si="0"/>
        <v>404262</v>
      </c>
      <c r="M5" s="16">
        <f t="shared" si="0"/>
        <v>101276543</v>
      </c>
      <c r="N5" s="16">
        <f t="shared" si="0"/>
        <v>167753</v>
      </c>
      <c r="O5" s="16">
        <f t="shared" si="0"/>
        <v>5762433</v>
      </c>
      <c r="P5" s="16">
        <f t="shared" si="0"/>
        <v>6560412</v>
      </c>
      <c r="Q5" s="16">
        <f t="shared" si="0"/>
        <v>1505607</v>
      </c>
      <c r="R5" s="16">
        <f t="shared" si="0"/>
        <v>39175007</v>
      </c>
      <c r="S5" s="16">
        <f t="shared" si="0"/>
        <v>147159</v>
      </c>
      <c r="T5" s="16">
        <f t="shared" si="0"/>
        <v>23424538</v>
      </c>
      <c r="U5" s="16">
        <f t="shared" si="0"/>
        <v>974200</v>
      </c>
      <c r="V5" s="16">
        <f t="shared" si="0"/>
        <v>677352</v>
      </c>
      <c r="W5" s="16">
        <f t="shared" si="0"/>
        <v>9190337</v>
      </c>
      <c r="X5" s="16">
        <f t="shared" si="0"/>
        <v>15534824</v>
      </c>
      <c r="Y5" s="16">
        <f t="shared" si="0"/>
        <v>9124708</v>
      </c>
      <c r="Z5" s="16">
        <f t="shared" si="0"/>
        <v>43174937</v>
      </c>
    </row>
    <row r="6" spans="1:26" ht="18" customHeight="1">
      <c r="A6" s="13" t="s">
        <v>29</v>
      </c>
      <c r="B6" s="17">
        <f>SUM(B8:B20)</f>
        <v>314558185</v>
      </c>
      <c r="C6" s="17">
        <f aca="true" t="shared" si="1" ref="C6:Z6">SUM(C8:C20)</f>
        <v>96187520</v>
      </c>
      <c r="D6" s="17">
        <f t="shared" si="1"/>
        <v>2382057</v>
      </c>
      <c r="E6" s="17">
        <f t="shared" si="1"/>
        <v>182526</v>
      </c>
      <c r="F6" s="17">
        <f t="shared" si="1"/>
        <v>166236</v>
      </c>
      <c r="G6" s="17">
        <f t="shared" si="1"/>
        <v>37748</v>
      </c>
      <c r="H6" s="17">
        <f t="shared" si="1"/>
        <v>7170916</v>
      </c>
      <c r="I6" s="17">
        <f t="shared" si="1"/>
        <v>435242</v>
      </c>
      <c r="J6" s="17">
        <f t="shared" si="1"/>
        <v>0</v>
      </c>
      <c r="K6" s="17">
        <f t="shared" si="1"/>
        <v>794532</v>
      </c>
      <c r="L6" s="17">
        <f t="shared" si="1"/>
        <v>349701</v>
      </c>
      <c r="M6" s="17">
        <f t="shared" si="1"/>
        <v>77061146</v>
      </c>
      <c r="N6" s="17">
        <f t="shared" si="1"/>
        <v>147251</v>
      </c>
      <c r="O6" s="17">
        <f t="shared" si="1"/>
        <v>5175676</v>
      </c>
      <c r="P6" s="17">
        <f t="shared" si="1"/>
        <v>5101710</v>
      </c>
      <c r="Q6" s="17">
        <f t="shared" si="1"/>
        <v>1283535</v>
      </c>
      <c r="R6" s="17">
        <f t="shared" si="1"/>
        <v>33855275</v>
      </c>
      <c r="S6" s="17">
        <f t="shared" si="1"/>
        <v>133778</v>
      </c>
      <c r="T6" s="17">
        <f t="shared" si="1"/>
        <v>19732663</v>
      </c>
      <c r="U6" s="17">
        <f t="shared" si="1"/>
        <v>751235</v>
      </c>
      <c r="V6" s="17">
        <f t="shared" si="1"/>
        <v>472880</v>
      </c>
      <c r="W6" s="17">
        <f t="shared" si="1"/>
        <v>7325060</v>
      </c>
      <c r="X6" s="17">
        <f t="shared" si="1"/>
        <v>9865016</v>
      </c>
      <c r="Y6" s="17">
        <f t="shared" si="1"/>
        <v>7761672</v>
      </c>
      <c r="Z6" s="17">
        <f t="shared" si="1"/>
        <v>38184810</v>
      </c>
    </row>
    <row r="7" spans="1:26" ht="18" customHeight="1">
      <c r="A7" s="14" t="s">
        <v>38</v>
      </c>
      <c r="B7" s="17">
        <f>SUM(B21:B34)</f>
        <v>76363582</v>
      </c>
      <c r="C7" s="17">
        <f aca="true" t="shared" si="2" ref="C7:Z7">SUM(C21:C34)</f>
        <v>24122275</v>
      </c>
      <c r="D7" s="17">
        <f t="shared" si="2"/>
        <v>572428</v>
      </c>
      <c r="E7" s="17">
        <f t="shared" si="2"/>
        <v>32069</v>
      </c>
      <c r="F7" s="17">
        <f t="shared" si="2"/>
        <v>29218</v>
      </c>
      <c r="G7" s="17">
        <f t="shared" si="2"/>
        <v>6637</v>
      </c>
      <c r="H7" s="17">
        <f t="shared" si="2"/>
        <v>1331310</v>
      </c>
      <c r="I7" s="17">
        <f t="shared" si="2"/>
        <v>179193</v>
      </c>
      <c r="J7" s="17">
        <f t="shared" si="2"/>
        <v>0</v>
      </c>
      <c r="K7" s="17">
        <f t="shared" si="2"/>
        <v>191788</v>
      </c>
      <c r="L7" s="17">
        <f t="shared" si="2"/>
        <v>54561</v>
      </c>
      <c r="M7" s="17">
        <f t="shared" si="2"/>
        <v>24215397</v>
      </c>
      <c r="N7" s="17">
        <f t="shared" si="2"/>
        <v>20502</v>
      </c>
      <c r="O7" s="17">
        <f t="shared" si="2"/>
        <v>586757</v>
      </c>
      <c r="P7" s="17">
        <f t="shared" si="2"/>
        <v>1458702</v>
      </c>
      <c r="Q7" s="17">
        <f t="shared" si="2"/>
        <v>222072</v>
      </c>
      <c r="R7" s="17">
        <f t="shared" si="2"/>
        <v>5319732</v>
      </c>
      <c r="S7" s="17">
        <f t="shared" si="2"/>
        <v>13381</v>
      </c>
      <c r="T7" s="17">
        <f t="shared" si="2"/>
        <v>3691875</v>
      </c>
      <c r="U7" s="17">
        <f t="shared" si="2"/>
        <v>222965</v>
      </c>
      <c r="V7" s="17">
        <f t="shared" si="2"/>
        <v>204472</v>
      </c>
      <c r="W7" s="17">
        <f t="shared" si="2"/>
        <v>1865277</v>
      </c>
      <c r="X7" s="17">
        <f t="shared" si="2"/>
        <v>5669808</v>
      </c>
      <c r="Y7" s="17">
        <f t="shared" si="2"/>
        <v>1363036</v>
      </c>
      <c r="Z7" s="17">
        <f t="shared" si="2"/>
        <v>4990127</v>
      </c>
    </row>
    <row r="8" spans="1:26" ht="18" customHeight="1">
      <c r="A8" s="23" t="s">
        <v>30</v>
      </c>
      <c r="B8" s="17">
        <v>76575601</v>
      </c>
      <c r="C8" s="18">
        <v>28368336</v>
      </c>
      <c r="D8" s="19">
        <v>430925</v>
      </c>
      <c r="E8" s="19">
        <v>55064</v>
      </c>
      <c r="F8" s="19">
        <v>50192</v>
      </c>
      <c r="G8" s="19">
        <v>11420</v>
      </c>
      <c r="H8" s="19">
        <v>2186607</v>
      </c>
      <c r="I8" s="19">
        <v>0</v>
      </c>
      <c r="J8" s="17">
        <v>0</v>
      </c>
      <c r="K8" s="19">
        <v>144012</v>
      </c>
      <c r="L8" s="18">
        <v>77618</v>
      </c>
      <c r="M8" s="19">
        <v>8668681</v>
      </c>
      <c r="N8" s="19">
        <v>55950</v>
      </c>
      <c r="O8" s="19">
        <v>1205606</v>
      </c>
      <c r="P8" s="19">
        <v>816245</v>
      </c>
      <c r="Q8" s="19">
        <v>630161</v>
      </c>
      <c r="R8" s="19">
        <v>11368945</v>
      </c>
      <c r="S8" s="19">
        <v>0</v>
      </c>
      <c r="T8" s="19">
        <v>5305904</v>
      </c>
      <c r="U8" s="19">
        <v>65807</v>
      </c>
      <c r="V8" s="19">
        <v>100251</v>
      </c>
      <c r="W8" s="19">
        <v>1951151</v>
      </c>
      <c r="X8" s="19">
        <v>747941</v>
      </c>
      <c r="Y8" s="19">
        <v>2753785</v>
      </c>
      <c r="Z8" s="19">
        <v>11581000</v>
      </c>
    </row>
    <row r="9" spans="1:26" ht="18" customHeight="1">
      <c r="A9" s="13" t="s">
        <v>39</v>
      </c>
      <c r="B9" s="17">
        <v>19679212</v>
      </c>
      <c r="C9" s="18">
        <v>6223525</v>
      </c>
      <c r="D9" s="19">
        <v>130281</v>
      </c>
      <c r="E9" s="19">
        <v>12271</v>
      </c>
      <c r="F9" s="19">
        <v>11180</v>
      </c>
      <c r="G9" s="19">
        <v>2541</v>
      </c>
      <c r="H9" s="19">
        <v>515559</v>
      </c>
      <c r="I9" s="19">
        <v>4812</v>
      </c>
      <c r="J9" s="17">
        <v>0</v>
      </c>
      <c r="K9" s="19">
        <v>43527</v>
      </c>
      <c r="L9" s="18">
        <v>21665</v>
      </c>
      <c r="M9" s="19">
        <v>3702395</v>
      </c>
      <c r="N9" s="19">
        <v>9976</v>
      </c>
      <c r="O9" s="19">
        <v>854994</v>
      </c>
      <c r="P9" s="19">
        <v>389526</v>
      </c>
      <c r="Q9" s="19">
        <v>170010</v>
      </c>
      <c r="R9" s="19">
        <v>1915621</v>
      </c>
      <c r="S9" s="19">
        <v>133778</v>
      </c>
      <c r="T9" s="19">
        <v>1367759</v>
      </c>
      <c r="U9" s="19">
        <v>60343</v>
      </c>
      <c r="V9" s="19">
        <v>43059</v>
      </c>
      <c r="W9" s="19">
        <v>454469</v>
      </c>
      <c r="X9" s="19">
        <v>598125</v>
      </c>
      <c r="Y9" s="19">
        <v>1838496</v>
      </c>
      <c r="Z9" s="19">
        <v>1175300</v>
      </c>
    </row>
    <row r="10" spans="1:26" ht="18" customHeight="1">
      <c r="A10" s="13" t="s">
        <v>40</v>
      </c>
      <c r="B10" s="17">
        <v>13194657</v>
      </c>
      <c r="C10" s="18">
        <v>3738122</v>
      </c>
      <c r="D10" s="19">
        <v>92744</v>
      </c>
      <c r="E10" s="19">
        <v>6975</v>
      </c>
      <c r="F10" s="19">
        <v>6341</v>
      </c>
      <c r="G10" s="19">
        <v>1434</v>
      </c>
      <c r="H10" s="19">
        <v>329237</v>
      </c>
      <c r="I10" s="19">
        <v>94446</v>
      </c>
      <c r="J10" s="17">
        <v>0</v>
      </c>
      <c r="K10" s="19">
        <v>30976</v>
      </c>
      <c r="L10" s="18">
        <v>13986</v>
      </c>
      <c r="M10" s="19">
        <v>3468723</v>
      </c>
      <c r="N10" s="19">
        <v>4619</v>
      </c>
      <c r="O10" s="19">
        <v>348756</v>
      </c>
      <c r="P10" s="19">
        <v>259398</v>
      </c>
      <c r="Q10" s="19">
        <v>20684</v>
      </c>
      <c r="R10" s="19">
        <v>1354282</v>
      </c>
      <c r="S10" s="19">
        <v>0</v>
      </c>
      <c r="T10" s="19">
        <v>797329</v>
      </c>
      <c r="U10" s="19">
        <v>67430</v>
      </c>
      <c r="V10" s="19">
        <v>3053</v>
      </c>
      <c r="W10" s="19">
        <v>836396</v>
      </c>
      <c r="X10" s="19">
        <v>381298</v>
      </c>
      <c r="Y10" s="19">
        <v>94760</v>
      </c>
      <c r="Z10" s="19">
        <v>1243668</v>
      </c>
    </row>
    <row r="11" spans="1:26" ht="18" customHeight="1">
      <c r="A11" s="13" t="s">
        <v>31</v>
      </c>
      <c r="B11" s="17">
        <v>17850235</v>
      </c>
      <c r="C11" s="18">
        <v>3946822</v>
      </c>
      <c r="D11" s="19">
        <v>139679</v>
      </c>
      <c r="E11" s="19">
        <v>8155</v>
      </c>
      <c r="F11" s="19">
        <v>7431</v>
      </c>
      <c r="G11" s="19">
        <v>1689</v>
      </c>
      <c r="H11" s="19">
        <v>313201</v>
      </c>
      <c r="I11" s="19">
        <v>0</v>
      </c>
      <c r="J11" s="17">
        <v>0</v>
      </c>
      <c r="K11" s="19">
        <v>46410</v>
      </c>
      <c r="L11" s="18">
        <v>15263</v>
      </c>
      <c r="M11" s="19">
        <v>6443778</v>
      </c>
      <c r="N11" s="19">
        <v>4930</v>
      </c>
      <c r="O11" s="19">
        <v>518149</v>
      </c>
      <c r="P11" s="19">
        <v>366277</v>
      </c>
      <c r="Q11" s="19">
        <v>106647</v>
      </c>
      <c r="R11" s="19">
        <v>1917881</v>
      </c>
      <c r="S11" s="19">
        <v>0</v>
      </c>
      <c r="T11" s="19">
        <v>930518</v>
      </c>
      <c r="U11" s="19">
        <v>22598</v>
      </c>
      <c r="V11" s="19">
        <v>8758</v>
      </c>
      <c r="W11" s="19">
        <v>64639</v>
      </c>
      <c r="X11" s="19">
        <v>1024051</v>
      </c>
      <c r="Y11" s="19">
        <v>257359</v>
      </c>
      <c r="Z11" s="19">
        <v>1706000</v>
      </c>
    </row>
    <row r="12" spans="1:26" ht="18" customHeight="1">
      <c r="A12" s="13" t="s">
        <v>32</v>
      </c>
      <c r="B12" s="17">
        <v>12888179</v>
      </c>
      <c r="C12" s="18">
        <v>4859750</v>
      </c>
      <c r="D12" s="19">
        <v>91809</v>
      </c>
      <c r="E12" s="19">
        <v>6581</v>
      </c>
      <c r="F12" s="19">
        <v>5978</v>
      </c>
      <c r="G12" s="19">
        <v>1350</v>
      </c>
      <c r="H12" s="19">
        <v>245569</v>
      </c>
      <c r="I12" s="19">
        <v>37825</v>
      </c>
      <c r="J12" s="17">
        <v>0</v>
      </c>
      <c r="K12" s="19">
        <v>30640</v>
      </c>
      <c r="L12" s="18">
        <v>7869</v>
      </c>
      <c r="M12" s="19">
        <v>2633411</v>
      </c>
      <c r="N12" s="19">
        <v>3216</v>
      </c>
      <c r="O12" s="19">
        <v>154380</v>
      </c>
      <c r="P12" s="19">
        <v>397641</v>
      </c>
      <c r="Q12" s="19">
        <v>24040</v>
      </c>
      <c r="R12" s="19">
        <v>1121956</v>
      </c>
      <c r="S12" s="19">
        <v>0</v>
      </c>
      <c r="T12" s="19">
        <v>689866</v>
      </c>
      <c r="U12" s="19">
        <v>57418</v>
      </c>
      <c r="V12" s="19">
        <v>26881</v>
      </c>
      <c r="W12" s="19">
        <v>142871</v>
      </c>
      <c r="X12" s="19">
        <v>321159</v>
      </c>
      <c r="Y12" s="19">
        <v>222469</v>
      </c>
      <c r="Z12" s="19">
        <v>1805500</v>
      </c>
    </row>
    <row r="13" spans="1:26" ht="18" customHeight="1">
      <c r="A13" s="13" t="s">
        <v>33</v>
      </c>
      <c r="B13" s="17">
        <v>13434808</v>
      </c>
      <c r="C13" s="18">
        <v>4531941</v>
      </c>
      <c r="D13" s="19">
        <v>128123</v>
      </c>
      <c r="E13" s="19">
        <v>7643</v>
      </c>
      <c r="F13" s="19">
        <v>6957</v>
      </c>
      <c r="G13" s="19">
        <v>1577</v>
      </c>
      <c r="H13" s="19">
        <v>329849</v>
      </c>
      <c r="I13" s="19">
        <v>23948</v>
      </c>
      <c r="J13" s="17">
        <v>0</v>
      </c>
      <c r="K13" s="19">
        <v>42625</v>
      </c>
      <c r="L13" s="18">
        <v>12962</v>
      </c>
      <c r="M13" s="19">
        <v>2136333</v>
      </c>
      <c r="N13" s="19">
        <v>4893</v>
      </c>
      <c r="O13" s="19">
        <v>29798</v>
      </c>
      <c r="P13" s="19">
        <v>454390</v>
      </c>
      <c r="Q13" s="19">
        <v>18934</v>
      </c>
      <c r="R13" s="19">
        <v>1184835</v>
      </c>
      <c r="S13" s="19">
        <v>0</v>
      </c>
      <c r="T13" s="19">
        <v>839397</v>
      </c>
      <c r="U13" s="19">
        <v>63620</v>
      </c>
      <c r="V13" s="19">
        <v>116851</v>
      </c>
      <c r="W13" s="19">
        <v>807287</v>
      </c>
      <c r="X13" s="19">
        <v>519839</v>
      </c>
      <c r="Y13" s="19">
        <v>159506</v>
      </c>
      <c r="Z13" s="19">
        <v>2013500</v>
      </c>
    </row>
    <row r="14" spans="1:26" ht="18" customHeight="1">
      <c r="A14" s="13" t="s">
        <v>41</v>
      </c>
      <c r="B14" s="17">
        <v>28470522</v>
      </c>
      <c r="C14" s="18">
        <v>8478690</v>
      </c>
      <c r="D14" s="19">
        <v>270087</v>
      </c>
      <c r="E14" s="19">
        <v>17130</v>
      </c>
      <c r="F14" s="19">
        <v>15609</v>
      </c>
      <c r="G14" s="19">
        <v>3548</v>
      </c>
      <c r="H14" s="19">
        <v>647582</v>
      </c>
      <c r="I14" s="19">
        <v>0</v>
      </c>
      <c r="J14" s="17">
        <v>0</v>
      </c>
      <c r="K14" s="19">
        <v>90005</v>
      </c>
      <c r="L14" s="18">
        <v>51646</v>
      </c>
      <c r="M14" s="19">
        <v>9824154</v>
      </c>
      <c r="N14" s="19">
        <v>9812</v>
      </c>
      <c r="O14" s="19">
        <v>661800</v>
      </c>
      <c r="P14" s="19">
        <v>492943</v>
      </c>
      <c r="Q14" s="19">
        <v>48329</v>
      </c>
      <c r="R14" s="19">
        <v>2775089</v>
      </c>
      <c r="S14" s="19">
        <v>0</v>
      </c>
      <c r="T14" s="19">
        <v>1695816</v>
      </c>
      <c r="U14" s="19">
        <v>29110</v>
      </c>
      <c r="V14" s="19">
        <v>2640</v>
      </c>
      <c r="W14" s="19">
        <v>110540</v>
      </c>
      <c r="X14" s="19">
        <v>359095</v>
      </c>
      <c r="Y14" s="19">
        <v>295097</v>
      </c>
      <c r="Z14" s="19">
        <v>2591800</v>
      </c>
    </row>
    <row r="15" spans="1:26" ht="18" customHeight="1">
      <c r="A15" s="13" t="s">
        <v>42</v>
      </c>
      <c r="B15" s="17">
        <v>32254212</v>
      </c>
      <c r="C15" s="18">
        <v>6929465</v>
      </c>
      <c r="D15" s="19">
        <v>292945</v>
      </c>
      <c r="E15" s="19">
        <v>10605</v>
      </c>
      <c r="F15" s="19">
        <v>9642</v>
      </c>
      <c r="G15" s="19">
        <v>2181</v>
      </c>
      <c r="H15" s="19">
        <v>452356</v>
      </c>
      <c r="I15" s="19">
        <v>68608</v>
      </c>
      <c r="J15" s="17">
        <v>0</v>
      </c>
      <c r="K15" s="19">
        <v>97836</v>
      </c>
      <c r="L15" s="18">
        <v>16036</v>
      </c>
      <c r="M15" s="19">
        <v>12738503</v>
      </c>
      <c r="N15" s="19">
        <v>9445</v>
      </c>
      <c r="O15" s="19">
        <v>93359</v>
      </c>
      <c r="P15" s="19">
        <v>618605</v>
      </c>
      <c r="Q15" s="19">
        <v>40304</v>
      </c>
      <c r="R15" s="19">
        <v>2211236</v>
      </c>
      <c r="S15" s="19">
        <v>0</v>
      </c>
      <c r="T15" s="19">
        <v>1912591</v>
      </c>
      <c r="U15" s="19">
        <v>95098</v>
      </c>
      <c r="V15" s="19">
        <v>87196</v>
      </c>
      <c r="W15" s="19">
        <v>1312615</v>
      </c>
      <c r="X15" s="19">
        <v>1225063</v>
      </c>
      <c r="Y15" s="19">
        <v>561323</v>
      </c>
      <c r="Z15" s="19">
        <v>3469200</v>
      </c>
    </row>
    <row r="16" spans="1:26" ht="18" customHeight="1">
      <c r="A16" s="13" t="s">
        <v>43</v>
      </c>
      <c r="B16" s="17">
        <v>25701318</v>
      </c>
      <c r="C16" s="18">
        <v>8583580</v>
      </c>
      <c r="D16" s="19">
        <v>190655</v>
      </c>
      <c r="E16" s="19">
        <v>20093</v>
      </c>
      <c r="F16" s="19">
        <v>18301</v>
      </c>
      <c r="G16" s="19">
        <v>4156</v>
      </c>
      <c r="H16" s="19">
        <v>610902</v>
      </c>
      <c r="I16" s="19">
        <v>24560</v>
      </c>
      <c r="J16" s="17">
        <v>0</v>
      </c>
      <c r="K16" s="19">
        <v>63636</v>
      </c>
      <c r="L16" s="18">
        <v>51535</v>
      </c>
      <c r="M16" s="19">
        <v>5250516</v>
      </c>
      <c r="N16" s="19">
        <v>18046</v>
      </c>
      <c r="O16" s="19">
        <v>262560</v>
      </c>
      <c r="P16" s="19">
        <v>351341</v>
      </c>
      <c r="Q16" s="19">
        <v>53253</v>
      </c>
      <c r="R16" s="19">
        <v>2975275</v>
      </c>
      <c r="S16" s="19">
        <v>0</v>
      </c>
      <c r="T16" s="19">
        <v>1547356</v>
      </c>
      <c r="U16" s="19">
        <v>25692</v>
      </c>
      <c r="V16" s="19">
        <v>11622</v>
      </c>
      <c r="W16" s="19">
        <v>1222991</v>
      </c>
      <c r="X16" s="19">
        <v>1307099</v>
      </c>
      <c r="Y16" s="19">
        <v>604549</v>
      </c>
      <c r="Z16" s="19">
        <v>2503600</v>
      </c>
    </row>
    <row r="17" spans="1:26" ht="18" customHeight="1">
      <c r="A17" s="13" t="s">
        <v>44</v>
      </c>
      <c r="B17" s="17">
        <v>33197397</v>
      </c>
      <c r="C17" s="18">
        <v>8555845</v>
      </c>
      <c r="D17" s="19">
        <v>258334</v>
      </c>
      <c r="E17" s="19">
        <v>15166</v>
      </c>
      <c r="F17" s="19">
        <v>13824</v>
      </c>
      <c r="G17" s="19">
        <v>3145</v>
      </c>
      <c r="H17" s="19">
        <v>657186</v>
      </c>
      <c r="I17" s="19">
        <v>46406</v>
      </c>
      <c r="J17" s="17">
        <v>0</v>
      </c>
      <c r="K17" s="19">
        <v>85928</v>
      </c>
      <c r="L17" s="18">
        <v>38780</v>
      </c>
      <c r="M17" s="19">
        <v>9809634</v>
      </c>
      <c r="N17" s="19">
        <v>11345</v>
      </c>
      <c r="O17" s="19">
        <v>490575</v>
      </c>
      <c r="P17" s="19">
        <v>371713</v>
      </c>
      <c r="Q17" s="19">
        <v>40042</v>
      </c>
      <c r="R17" s="19">
        <v>3721702</v>
      </c>
      <c r="S17" s="19">
        <v>0</v>
      </c>
      <c r="T17" s="19">
        <v>1932918</v>
      </c>
      <c r="U17" s="19">
        <v>114012</v>
      </c>
      <c r="V17" s="19">
        <v>28577</v>
      </c>
      <c r="W17" s="19">
        <v>13570</v>
      </c>
      <c r="X17" s="19">
        <v>1843422</v>
      </c>
      <c r="Y17" s="19">
        <v>339731</v>
      </c>
      <c r="Z17" s="19">
        <v>4805542</v>
      </c>
    </row>
    <row r="18" spans="1:26" ht="18" customHeight="1">
      <c r="A18" s="13" t="s">
        <v>45</v>
      </c>
      <c r="B18" s="17">
        <v>11447738</v>
      </c>
      <c r="C18" s="18">
        <v>3253922</v>
      </c>
      <c r="D18" s="19">
        <v>107899</v>
      </c>
      <c r="E18" s="19">
        <v>7145</v>
      </c>
      <c r="F18" s="19">
        <v>6486</v>
      </c>
      <c r="G18" s="19">
        <v>1461</v>
      </c>
      <c r="H18" s="19">
        <v>244242</v>
      </c>
      <c r="I18" s="19">
        <v>116251</v>
      </c>
      <c r="J18" s="17">
        <v>0</v>
      </c>
      <c r="K18" s="19">
        <v>35974</v>
      </c>
      <c r="L18" s="18">
        <v>13169</v>
      </c>
      <c r="M18" s="19">
        <v>3781059</v>
      </c>
      <c r="N18" s="19">
        <v>4428</v>
      </c>
      <c r="O18" s="19">
        <v>89680</v>
      </c>
      <c r="P18" s="19">
        <v>168181</v>
      </c>
      <c r="Q18" s="19">
        <v>52628</v>
      </c>
      <c r="R18" s="19">
        <v>708201</v>
      </c>
      <c r="S18" s="19">
        <v>0</v>
      </c>
      <c r="T18" s="19">
        <v>1049364</v>
      </c>
      <c r="U18" s="19">
        <v>26419</v>
      </c>
      <c r="V18" s="19">
        <v>150</v>
      </c>
      <c r="W18" s="19">
        <v>289921</v>
      </c>
      <c r="X18" s="19">
        <v>202019</v>
      </c>
      <c r="Y18" s="19">
        <v>135539</v>
      </c>
      <c r="Z18" s="19">
        <v>1153600</v>
      </c>
    </row>
    <row r="19" spans="1:26" ht="18" customHeight="1">
      <c r="A19" s="13" t="s">
        <v>34</v>
      </c>
      <c r="B19" s="17">
        <v>17884890</v>
      </c>
      <c r="C19" s="18">
        <v>4335004</v>
      </c>
      <c r="D19" s="19">
        <v>129064</v>
      </c>
      <c r="E19" s="19">
        <v>7469</v>
      </c>
      <c r="F19" s="19">
        <v>6801</v>
      </c>
      <c r="G19" s="19">
        <v>1544</v>
      </c>
      <c r="H19" s="19">
        <v>297634</v>
      </c>
      <c r="I19" s="19">
        <v>18386</v>
      </c>
      <c r="J19" s="17">
        <v>0</v>
      </c>
      <c r="K19" s="19">
        <v>43085</v>
      </c>
      <c r="L19" s="18">
        <v>10462</v>
      </c>
      <c r="M19" s="19">
        <v>5767278</v>
      </c>
      <c r="N19" s="19">
        <v>4604</v>
      </c>
      <c r="O19" s="19">
        <v>341685</v>
      </c>
      <c r="P19" s="19">
        <v>226143</v>
      </c>
      <c r="Q19" s="19">
        <v>60173</v>
      </c>
      <c r="R19" s="19">
        <v>1534022</v>
      </c>
      <c r="S19" s="19">
        <v>0</v>
      </c>
      <c r="T19" s="19">
        <v>1020785</v>
      </c>
      <c r="U19" s="19">
        <v>25961</v>
      </c>
      <c r="V19" s="19">
        <v>40407</v>
      </c>
      <c r="W19" s="19">
        <v>47316</v>
      </c>
      <c r="X19" s="19">
        <v>831255</v>
      </c>
      <c r="Y19" s="19">
        <v>279012</v>
      </c>
      <c r="Z19" s="19">
        <v>2856800</v>
      </c>
    </row>
    <row r="20" spans="1:26" ht="18" customHeight="1">
      <c r="A20" s="13" t="s">
        <v>35</v>
      </c>
      <c r="B20" s="17">
        <v>11979416</v>
      </c>
      <c r="C20" s="18">
        <v>4382518</v>
      </c>
      <c r="D20" s="19">
        <v>119512</v>
      </c>
      <c r="E20" s="19">
        <v>8229</v>
      </c>
      <c r="F20" s="19">
        <v>7494</v>
      </c>
      <c r="G20" s="19">
        <v>1702</v>
      </c>
      <c r="H20" s="19">
        <v>340992</v>
      </c>
      <c r="I20" s="19">
        <v>0</v>
      </c>
      <c r="J20" s="17">
        <v>0</v>
      </c>
      <c r="K20" s="19">
        <v>39878</v>
      </c>
      <c r="L20" s="18">
        <v>18710</v>
      </c>
      <c r="M20" s="19">
        <v>2836681</v>
      </c>
      <c r="N20" s="19">
        <v>5987</v>
      </c>
      <c r="O20" s="19">
        <v>124334</v>
      </c>
      <c r="P20" s="19">
        <v>189307</v>
      </c>
      <c r="Q20" s="19">
        <v>18330</v>
      </c>
      <c r="R20" s="19">
        <v>1066230</v>
      </c>
      <c r="S20" s="19">
        <v>0</v>
      </c>
      <c r="T20" s="19">
        <v>643060</v>
      </c>
      <c r="U20" s="19">
        <v>97727</v>
      </c>
      <c r="V20" s="19">
        <v>3435</v>
      </c>
      <c r="W20" s="19">
        <v>71294</v>
      </c>
      <c r="X20" s="19">
        <v>504650</v>
      </c>
      <c r="Y20" s="19">
        <v>220046</v>
      </c>
      <c r="Z20" s="19">
        <v>1279300</v>
      </c>
    </row>
    <row r="21" spans="1:26" ht="18" customHeight="1">
      <c r="A21" s="23" t="s">
        <v>46</v>
      </c>
      <c r="B21" s="17">
        <v>9281460</v>
      </c>
      <c r="C21" s="18">
        <v>1760041</v>
      </c>
      <c r="D21" s="19">
        <v>67543</v>
      </c>
      <c r="E21" s="19">
        <v>3689</v>
      </c>
      <c r="F21" s="19">
        <v>3354</v>
      </c>
      <c r="G21" s="19">
        <v>759</v>
      </c>
      <c r="H21" s="19">
        <v>149926</v>
      </c>
      <c r="I21" s="19">
        <v>0</v>
      </c>
      <c r="J21" s="17">
        <v>0</v>
      </c>
      <c r="K21" s="19">
        <v>22430</v>
      </c>
      <c r="L21" s="18">
        <v>7625</v>
      </c>
      <c r="M21" s="19">
        <v>4047323</v>
      </c>
      <c r="N21" s="19">
        <v>1632</v>
      </c>
      <c r="O21" s="19">
        <v>67455</v>
      </c>
      <c r="P21" s="19">
        <v>154541</v>
      </c>
      <c r="Q21" s="19">
        <v>11754</v>
      </c>
      <c r="R21" s="19">
        <v>531437</v>
      </c>
      <c r="S21" s="19">
        <v>0</v>
      </c>
      <c r="T21" s="19">
        <v>465941</v>
      </c>
      <c r="U21" s="19">
        <v>13184</v>
      </c>
      <c r="V21" s="19">
        <v>1191</v>
      </c>
      <c r="W21" s="19">
        <v>11329</v>
      </c>
      <c r="X21" s="19">
        <v>933942</v>
      </c>
      <c r="Y21" s="19">
        <v>139043</v>
      </c>
      <c r="Z21" s="19">
        <v>887321</v>
      </c>
    </row>
    <row r="22" spans="1:26" ht="18" customHeight="1">
      <c r="A22" s="13" t="s">
        <v>47</v>
      </c>
      <c r="B22" s="17">
        <v>2769703</v>
      </c>
      <c r="C22" s="18">
        <v>291916</v>
      </c>
      <c r="D22" s="19">
        <v>26859</v>
      </c>
      <c r="E22" s="19">
        <v>236</v>
      </c>
      <c r="F22" s="19">
        <v>213</v>
      </c>
      <c r="G22" s="19">
        <v>47</v>
      </c>
      <c r="H22" s="19">
        <v>13685</v>
      </c>
      <c r="I22" s="19">
        <v>0</v>
      </c>
      <c r="J22" s="17">
        <v>0</v>
      </c>
      <c r="K22" s="19">
        <v>8885</v>
      </c>
      <c r="L22" s="18">
        <v>351</v>
      </c>
      <c r="M22" s="19">
        <v>1614965</v>
      </c>
      <c r="N22" s="19">
        <v>0</v>
      </c>
      <c r="O22" s="19">
        <v>29968</v>
      </c>
      <c r="P22" s="19">
        <v>12182</v>
      </c>
      <c r="Q22" s="19">
        <v>1626</v>
      </c>
      <c r="R22" s="19">
        <v>235096</v>
      </c>
      <c r="S22" s="19">
        <v>0</v>
      </c>
      <c r="T22" s="19">
        <v>115858</v>
      </c>
      <c r="U22" s="19">
        <v>3189</v>
      </c>
      <c r="V22" s="19">
        <v>12384</v>
      </c>
      <c r="W22" s="19">
        <v>9916</v>
      </c>
      <c r="X22" s="19">
        <v>119798</v>
      </c>
      <c r="Y22" s="19">
        <v>23379</v>
      </c>
      <c r="Z22" s="19">
        <v>249150</v>
      </c>
    </row>
    <row r="23" spans="1:26" ht="18" customHeight="1">
      <c r="A23" s="13" t="s">
        <v>48</v>
      </c>
      <c r="B23" s="17">
        <v>10165730</v>
      </c>
      <c r="C23" s="18">
        <v>1460969</v>
      </c>
      <c r="D23" s="19">
        <v>88479</v>
      </c>
      <c r="E23" s="19">
        <v>2995</v>
      </c>
      <c r="F23" s="19">
        <v>2724</v>
      </c>
      <c r="G23" s="19">
        <v>616</v>
      </c>
      <c r="H23" s="19">
        <v>141417</v>
      </c>
      <c r="I23" s="19">
        <v>21344</v>
      </c>
      <c r="J23" s="17">
        <v>0</v>
      </c>
      <c r="K23" s="19">
        <v>29364</v>
      </c>
      <c r="L23" s="18">
        <v>2841</v>
      </c>
      <c r="M23" s="19">
        <v>5116350</v>
      </c>
      <c r="N23" s="19">
        <v>2364</v>
      </c>
      <c r="O23" s="19">
        <v>111416</v>
      </c>
      <c r="P23" s="19">
        <v>100235</v>
      </c>
      <c r="Q23" s="19">
        <v>12587</v>
      </c>
      <c r="R23" s="19">
        <v>485611</v>
      </c>
      <c r="S23" s="19">
        <v>0</v>
      </c>
      <c r="T23" s="19">
        <v>689454</v>
      </c>
      <c r="U23" s="19">
        <v>8390</v>
      </c>
      <c r="V23" s="19">
        <v>6388</v>
      </c>
      <c r="W23" s="19">
        <v>111343</v>
      </c>
      <c r="X23" s="19">
        <v>1112021</v>
      </c>
      <c r="Y23" s="19">
        <v>140322</v>
      </c>
      <c r="Z23" s="19">
        <v>518500</v>
      </c>
    </row>
    <row r="24" spans="1:26" ht="18" customHeight="1">
      <c r="A24" s="13" t="s">
        <v>49</v>
      </c>
      <c r="B24" s="17">
        <v>6576240</v>
      </c>
      <c r="C24" s="18">
        <v>975770</v>
      </c>
      <c r="D24" s="19">
        <v>60396</v>
      </c>
      <c r="E24" s="19">
        <v>1985</v>
      </c>
      <c r="F24" s="19">
        <v>1806</v>
      </c>
      <c r="G24" s="19">
        <v>409</v>
      </c>
      <c r="H24" s="19">
        <v>77503</v>
      </c>
      <c r="I24" s="19">
        <v>32600</v>
      </c>
      <c r="J24" s="17">
        <v>0</v>
      </c>
      <c r="K24" s="19">
        <v>20123</v>
      </c>
      <c r="L24" s="18">
        <v>1922</v>
      </c>
      <c r="M24" s="19">
        <v>3199811</v>
      </c>
      <c r="N24" s="19">
        <v>1680</v>
      </c>
      <c r="O24" s="19">
        <v>54926</v>
      </c>
      <c r="P24" s="19">
        <v>71152</v>
      </c>
      <c r="Q24" s="19">
        <v>20049</v>
      </c>
      <c r="R24" s="19">
        <v>425719</v>
      </c>
      <c r="S24" s="19">
        <v>0</v>
      </c>
      <c r="T24" s="19">
        <v>260518</v>
      </c>
      <c r="U24" s="19">
        <v>35730</v>
      </c>
      <c r="V24" s="19">
        <v>18250</v>
      </c>
      <c r="W24" s="19">
        <v>387254</v>
      </c>
      <c r="X24" s="19">
        <v>593538</v>
      </c>
      <c r="Y24" s="19">
        <v>47599</v>
      </c>
      <c r="Z24" s="19">
        <v>287500</v>
      </c>
    </row>
    <row r="25" spans="1:26" ht="18" customHeight="1">
      <c r="A25" s="13" t="s">
        <v>57</v>
      </c>
      <c r="B25" s="17">
        <v>7862062</v>
      </c>
      <c r="C25" s="18">
        <v>1582460</v>
      </c>
      <c r="D25" s="19">
        <v>69684</v>
      </c>
      <c r="E25" s="19">
        <v>3710</v>
      </c>
      <c r="F25" s="19">
        <v>3371</v>
      </c>
      <c r="G25" s="19">
        <v>762</v>
      </c>
      <c r="H25" s="19">
        <v>144183</v>
      </c>
      <c r="I25" s="19">
        <v>559</v>
      </c>
      <c r="J25" s="17">
        <v>0</v>
      </c>
      <c r="K25" s="19">
        <v>23246</v>
      </c>
      <c r="L25" s="18">
        <v>6572</v>
      </c>
      <c r="M25" s="19">
        <v>3173793</v>
      </c>
      <c r="N25" s="19">
        <v>2456</v>
      </c>
      <c r="O25" s="19">
        <v>21112</v>
      </c>
      <c r="P25" s="19">
        <v>203454</v>
      </c>
      <c r="Q25" s="19">
        <v>21132</v>
      </c>
      <c r="R25" s="19">
        <v>671008</v>
      </c>
      <c r="S25" s="19">
        <v>0</v>
      </c>
      <c r="T25" s="19">
        <v>455598</v>
      </c>
      <c r="U25" s="19">
        <v>17141</v>
      </c>
      <c r="V25" s="19">
        <v>8270</v>
      </c>
      <c r="W25" s="19">
        <v>189714</v>
      </c>
      <c r="X25" s="19">
        <v>208775</v>
      </c>
      <c r="Y25" s="19">
        <v>239662</v>
      </c>
      <c r="Z25" s="19">
        <v>815400</v>
      </c>
    </row>
    <row r="26" spans="1:26" ht="18" customHeight="1">
      <c r="A26" s="13" t="s">
        <v>50</v>
      </c>
      <c r="B26" s="17">
        <v>7517142</v>
      </c>
      <c r="C26" s="18">
        <v>4447870</v>
      </c>
      <c r="D26" s="19">
        <v>52483</v>
      </c>
      <c r="E26" s="19">
        <v>5351</v>
      </c>
      <c r="F26" s="19">
        <v>4879</v>
      </c>
      <c r="G26" s="19">
        <v>1111</v>
      </c>
      <c r="H26" s="19">
        <v>257211</v>
      </c>
      <c r="I26" s="19">
        <v>0</v>
      </c>
      <c r="J26" s="17">
        <v>0</v>
      </c>
      <c r="K26" s="19">
        <v>18840</v>
      </c>
      <c r="L26" s="18">
        <v>12752</v>
      </c>
      <c r="M26" s="19">
        <v>548</v>
      </c>
      <c r="N26" s="19">
        <v>5298</v>
      </c>
      <c r="O26" s="19">
        <v>181149</v>
      </c>
      <c r="P26" s="19">
        <v>54679</v>
      </c>
      <c r="Q26" s="19">
        <v>10032</v>
      </c>
      <c r="R26" s="19">
        <v>735636</v>
      </c>
      <c r="S26" s="19">
        <v>0</v>
      </c>
      <c r="T26" s="19">
        <v>459409</v>
      </c>
      <c r="U26" s="19">
        <v>6660</v>
      </c>
      <c r="V26" s="19">
        <v>0</v>
      </c>
      <c r="W26" s="19">
        <v>650155</v>
      </c>
      <c r="X26" s="19">
        <v>395887</v>
      </c>
      <c r="Y26" s="19">
        <v>44792</v>
      </c>
      <c r="Z26" s="19">
        <v>172400</v>
      </c>
    </row>
    <row r="27" spans="1:26" ht="18" customHeight="1">
      <c r="A27" s="13" t="s">
        <v>51</v>
      </c>
      <c r="B27" s="17">
        <v>2107685</v>
      </c>
      <c r="C27" s="18">
        <v>214091</v>
      </c>
      <c r="D27" s="19">
        <v>12689</v>
      </c>
      <c r="E27" s="19">
        <v>469</v>
      </c>
      <c r="F27" s="19">
        <v>427</v>
      </c>
      <c r="G27" s="19">
        <v>96</v>
      </c>
      <c r="H27" s="19">
        <v>17758</v>
      </c>
      <c r="I27" s="19">
        <v>0</v>
      </c>
      <c r="J27" s="17">
        <v>0</v>
      </c>
      <c r="K27" s="19">
        <v>4206</v>
      </c>
      <c r="L27" s="18">
        <v>176</v>
      </c>
      <c r="M27" s="19">
        <v>970786</v>
      </c>
      <c r="N27" s="19">
        <v>0</v>
      </c>
      <c r="O27" s="19">
        <v>2013</v>
      </c>
      <c r="P27" s="19">
        <v>51838</v>
      </c>
      <c r="Q27" s="19">
        <v>1438</v>
      </c>
      <c r="R27" s="19">
        <v>62800</v>
      </c>
      <c r="S27" s="19">
        <v>0</v>
      </c>
      <c r="T27" s="19">
        <v>116263</v>
      </c>
      <c r="U27" s="19">
        <v>379</v>
      </c>
      <c r="V27" s="19">
        <v>134364</v>
      </c>
      <c r="W27" s="19">
        <v>53930</v>
      </c>
      <c r="X27" s="19">
        <v>124610</v>
      </c>
      <c r="Y27" s="19">
        <v>19152</v>
      </c>
      <c r="Z27" s="19">
        <v>320200</v>
      </c>
    </row>
    <row r="28" spans="1:26" ht="18" customHeight="1">
      <c r="A28" s="13" t="s">
        <v>52</v>
      </c>
      <c r="B28" s="17">
        <v>1979593</v>
      </c>
      <c r="C28" s="18">
        <v>423066</v>
      </c>
      <c r="D28" s="19">
        <v>13019</v>
      </c>
      <c r="E28" s="19">
        <v>910</v>
      </c>
      <c r="F28" s="19">
        <v>828</v>
      </c>
      <c r="G28" s="19">
        <v>187</v>
      </c>
      <c r="H28" s="19">
        <v>36318</v>
      </c>
      <c r="I28" s="19">
        <v>0</v>
      </c>
      <c r="J28" s="17">
        <v>0</v>
      </c>
      <c r="K28" s="19">
        <v>4337</v>
      </c>
      <c r="L28" s="18">
        <v>2364</v>
      </c>
      <c r="M28" s="19">
        <v>982669</v>
      </c>
      <c r="N28" s="19">
        <v>0</v>
      </c>
      <c r="O28" s="19">
        <v>28387</v>
      </c>
      <c r="P28" s="19">
        <v>57623</v>
      </c>
      <c r="Q28" s="19">
        <v>2447</v>
      </c>
      <c r="R28" s="19">
        <v>110016</v>
      </c>
      <c r="S28" s="19">
        <v>0</v>
      </c>
      <c r="T28" s="19">
        <v>106006</v>
      </c>
      <c r="U28" s="19">
        <v>534</v>
      </c>
      <c r="V28" s="19">
        <v>220</v>
      </c>
      <c r="W28" s="19">
        <v>5476</v>
      </c>
      <c r="X28" s="19">
        <v>68475</v>
      </c>
      <c r="Y28" s="19">
        <v>37711</v>
      </c>
      <c r="Z28" s="19">
        <v>99000</v>
      </c>
    </row>
    <row r="29" spans="1:26" ht="18" customHeight="1">
      <c r="A29" s="13" t="s">
        <v>53</v>
      </c>
      <c r="B29" s="17">
        <v>5750559</v>
      </c>
      <c r="C29" s="18">
        <v>3789944</v>
      </c>
      <c r="D29" s="19">
        <v>25955</v>
      </c>
      <c r="E29" s="19">
        <v>3336</v>
      </c>
      <c r="F29" s="19">
        <v>3054</v>
      </c>
      <c r="G29" s="19">
        <v>701</v>
      </c>
      <c r="H29" s="19">
        <v>101426</v>
      </c>
      <c r="I29" s="19">
        <v>0</v>
      </c>
      <c r="J29" s="17">
        <v>0</v>
      </c>
      <c r="K29" s="19">
        <v>8670</v>
      </c>
      <c r="L29" s="18">
        <v>2801</v>
      </c>
      <c r="M29" s="19">
        <v>11284</v>
      </c>
      <c r="N29" s="19">
        <v>624</v>
      </c>
      <c r="O29" s="19">
        <v>6717</v>
      </c>
      <c r="P29" s="19">
        <v>73813</v>
      </c>
      <c r="Q29" s="19">
        <v>7093</v>
      </c>
      <c r="R29" s="19">
        <v>607167</v>
      </c>
      <c r="S29" s="19">
        <v>5624</v>
      </c>
      <c r="T29" s="19">
        <v>222030</v>
      </c>
      <c r="U29" s="19">
        <v>7617</v>
      </c>
      <c r="V29" s="19">
        <v>615</v>
      </c>
      <c r="W29" s="19">
        <v>130300</v>
      </c>
      <c r="X29" s="19">
        <v>614414</v>
      </c>
      <c r="Y29" s="19">
        <v>127374</v>
      </c>
      <c r="Z29" s="19">
        <v>0</v>
      </c>
    </row>
    <row r="30" spans="1:26" ht="18" customHeight="1">
      <c r="A30" s="13" t="s">
        <v>54</v>
      </c>
      <c r="B30" s="17">
        <v>5668509</v>
      </c>
      <c r="C30" s="18">
        <v>4286473</v>
      </c>
      <c r="D30" s="19">
        <v>23111</v>
      </c>
      <c r="E30" s="19">
        <v>1656</v>
      </c>
      <c r="F30" s="19">
        <v>1510</v>
      </c>
      <c r="G30" s="19">
        <v>344</v>
      </c>
      <c r="H30" s="19">
        <v>63790</v>
      </c>
      <c r="I30" s="19">
        <v>12071</v>
      </c>
      <c r="J30" s="17">
        <v>0</v>
      </c>
      <c r="K30" s="19">
        <v>7690</v>
      </c>
      <c r="L30" s="18">
        <v>2734</v>
      </c>
      <c r="M30" s="19">
        <v>7316</v>
      </c>
      <c r="N30" s="19">
        <v>1139</v>
      </c>
      <c r="O30" s="19">
        <v>21722</v>
      </c>
      <c r="P30" s="19">
        <v>74241</v>
      </c>
      <c r="Q30" s="19">
        <v>27073</v>
      </c>
      <c r="R30" s="19">
        <v>519151</v>
      </c>
      <c r="S30" s="19">
        <v>7757</v>
      </c>
      <c r="T30" s="19">
        <v>142137</v>
      </c>
      <c r="U30" s="19">
        <v>3766</v>
      </c>
      <c r="V30" s="19">
        <v>1752</v>
      </c>
      <c r="W30" s="19">
        <v>8964</v>
      </c>
      <c r="X30" s="19">
        <v>290668</v>
      </c>
      <c r="Y30" s="19">
        <v>163444</v>
      </c>
      <c r="Z30" s="19">
        <v>0</v>
      </c>
    </row>
    <row r="31" spans="1:26" ht="18" customHeight="1">
      <c r="A31" s="13" t="s">
        <v>55</v>
      </c>
      <c r="B31" s="17">
        <v>1948374</v>
      </c>
      <c r="C31" s="18">
        <v>785960</v>
      </c>
      <c r="D31" s="19">
        <v>26161</v>
      </c>
      <c r="E31" s="19">
        <v>775</v>
      </c>
      <c r="F31" s="19">
        <v>705</v>
      </c>
      <c r="G31" s="19">
        <v>159</v>
      </c>
      <c r="H31" s="19">
        <v>36643</v>
      </c>
      <c r="I31" s="19">
        <v>53451</v>
      </c>
      <c r="J31" s="17">
        <v>0</v>
      </c>
      <c r="K31" s="19">
        <v>8713</v>
      </c>
      <c r="L31" s="18">
        <v>1273</v>
      </c>
      <c r="M31" s="19">
        <v>460741</v>
      </c>
      <c r="N31" s="19">
        <v>1036</v>
      </c>
      <c r="O31" s="19">
        <v>34901</v>
      </c>
      <c r="P31" s="19">
        <v>30677</v>
      </c>
      <c r="Q31" s="19">
        <v>13955</v>
      </c>
      <c r="R31" s="19">
        <v>73990</v>
      </c>
      <c r="S31" s="19">
        <v>0</v>
      </c>
      <c r="T31" s="19">
        <v>144246</v>
      </c>
      <c r="U31" s="19">
        <v>53899</v>
      </c>
      <c r="V31" s="19">
        <v>5902</v>
      </c>
      <c r="W31" s="19">
        <v>26850</v>
      </c>
      <c r="X31" s="19">
        <v>164843</v>
      </c>
      <c r="Y31" s="19">
        <v>23494</v>
      </c>
      <c r="Z31" s="19">
        <v>0</v>
      </c>
    </row>
    <row r="32" spans="1:26" ht="18" customHeight="1">
      <c r="A32" s="13" t="s">
        <v>56</v>
      </c>
      <c r="B32" s="17">
        <v>11448297</v>
      </c>
      <c r="C32" s="18">
        <v>3977006</v>
      </c>
      <c r="D32" s="19">
        <v>94581</v>
      </c>
      <c r="E32" s="19">
        <v>6672</v>
      </c>
      <c r="F32" s="19">
        <v>6088</v>
      </c>
      <c r="G32" s="19">
        <v>1388</v>
      </c>
      <c r="H32" s="19">
        <v>276542</v>
      </c>
      <c r="I32" s="19">
        <v>59168</v>
      </c>
      <c r="J32" s="17">
        <v>0</v>
      </c>
      <c r="K32" s="19">
        <v>31474</v>
      </c>
      <c r="L32" s="18">
        <v>13150</v>
      </c>
      <c r="M32" s="19">
        <v>2718209</v>
      </c>
      <c r="N32" s="19">
        <v>4273</v>
      </c>
      <c r="O32" s="19">
        <v>18909</v>
      </c>
      <c r="P32" s="19">
        <v>361023</v>
      </c>
      <c r="Q32" s="19">
        <v>91359</v>
      </c>
      <c r="R32" s="19">
        <v>809919</v>
      </c>
      <c r="S32" s="19">
        <v>0</v>
      </c>
      <c r="T32" s="19">
        <v>459713</v>
      </c>
      <c r="U32" s="19">
        <v>67022</v>
      </c>
      <c r="V32" s="19">
        <v>9171</v>
      </c>
      <c r="W32" s="19">
        <v>275666</v>
      </c>
      <c r="X32" s="19">
        <v>600458</v>
      </c>
      <c r="Y32" s="19">
        <v>112006</v>
      </c>
      <c r="Z32" s="19">
        <v>1454500</v>
      </c>
    </row>
    <row r="33" spans="1:26" ht="18" customHeight="1">
      <c r="A33" s="13" t="s">
        <v>36</v>
      </c>
      <c r="B33" s="17">
        <v>1523776</v>
      </c>
      <c r="C33" s="18">
        <v>72221</v>
      </c>
      <c r="D33" s="19">
        <v>5763</v>
      </c>
      <c r="E33" s="19">
        <v>163</v>
      </c>
      <c r="F33" s="19">
        <v>149</v>
      </c>
      <c r="G33" s="19">
        <v>33</v>
      </c>
      <c r="H33" s="19">
        <v>8463</v>
      </c>
      <c r="I33" s="19">
        <v>0</v>
      </c>
      <c r="J33" s="17">
        <v>0</v>
      </c>
      <c r="K33" s="19">
        <v>1920</v>
      </c>
      <c r="L33" s="18">
        <v>0</v>
      </c>
      <c r="M33" s="19">
        <v>885049</v>
      </c>
      <c r="N33" s="19">
        <v>0</v>
      </c>
      <c r="O33" s="19">
        <v>5289</v>
      </c>
      <c r="P33" s="19">
        <v>15370</v>
      </c>
      <c r="Q33" s="19">
        <v>1076</v>
      </c>
      <c r="R33" s="19">
        <v>25264</v>
      </c>
      <c r="S33" s="19">
        <v>0</v>
      </c>
      <c r="T33" s="19">
        <v>35789</v>
      </c>
      <c r="U33" s="19">
        <v>2855</v>
      </c>
      <c r="V33" s="19">
        <v>5965</v>
      </c>
      <c r="W33" s="19">
        <v>3000</v>
      </c>
      <c r="X33" s="19">
        <v>216188</v>
      </c>
      <c r="Y33" s="19">
        <v>113919</v>
      </c>
      <c r="Z33" s="19">
        <v>125300</v>
      </c>
    </row>
    <row r="34" spans="1:26" ht="18" customHeight="1">
      <c r="A34" s="15" t="s">
        <v>37</v>
      </c>
      <c r="B34" s="20">
        <v>1764452</v>
      </c>
      <c r="C34" s="21">
        <v>54488</v>
      </c>
      <c r="D34" s="22">
        <v>5705</v>
      </c>
      <c r="E34" s="22">
        <v>122</v>
      </c>
      <c r="F34" s="22">
        <v>110</v>
      </c>
      <c r="G34" s="22">
        <v>25</v>
      </c>
      <c r="H34" s="22">
        <v>6445</v>
      </c>
      <c r="I34" s="22">
        <v>0</v>
      </c>
      <c r="J34" s="22">
        <v>0</v>
      </c>
      <c r="K34" s="22">
        <v>1890</v>
      </c>
      <c r="L34" s="21">
        <v>0</v>
      </c>
      <c r="M34" s="22">
        <v>1026553</v>
      </c>
      <c r="N34" s="22">
        <v>0</v>
      </c>
      <c r="O34" s="22">
        <v>2793</v>
      </c>
      <c r="P34" s="22">
        <v>197874</v>
      </c>
      <c r="Q34" s="22">
        <v>451</v>
      </c>
      <c r="R34" s="22">
        <v>26918</v>
      </c>
      <c r="S34" s="22">
        <v>0</v>
      </c>
      <c r="T34" s="22">
        <v>18913</v>
      </c>
      <c r="U34" s="22">
        <v>2599</v>
      </c>
      <c r="V34" s="22">
        <v>0</v>
      </c>
      <c r="W34" s="22">
        <v>1380</v>
      </c>
      <c r="X34" s="22">
        <v>226191</v>
      </c>
      <c r="Y34" s="22">
        <v>131139</v>
      </c>
      <c r="Z34" s="22">
        <v>60856</v>
      </c>
    </row>
    <row r="35" spans="9:23" ht="12">
      <c r="I35" s="7"/>
      <c r="J35" s="7"/>
      <c r="N35" s="7"/>
      <c r="S35" s="7"/>
      <c r="V35" s="7"/>
      <c r="W35" s="7"/>
    </row>
    <row r="36" spans="9:23" ht="12">
      <c r="I36" s="7"/>
      <c r="J36" s="7"/>
      <c r="N36" s="7"/>
      <c r="S36" s="7"/>
      <c r="V36" s="7"/>
      <c r="W36" s="7"/>
    </row>
    <row r="37" spans="9:23" ht="12">
      <c r="I37" s="7"/>
      <c r="J37" s="7"/>
      <c r="N37" s="7"/>
      <c r="S37" s="7"/>
      <c r="V37" s="7"/>
      <c r="W37" s="7"/>
    </row>
    <row r="38" spans="9:23" ht="12">
      <c r="I38" s="7"/>
      <c r="J38" s="7"/>
      <c r="N38" s="7"/>
      <c r="S38" s="7"/>
      <c r="V38" s="7"/>
      <c r="W38" s="7"/>
    </row>
  </sheetData>
  <sheetProtection/>
  <hyperlinks>
    <hyperlink ref="A1" r:id="rId1" display="http://www.pref.yamanashi.jp/toukei/DB/EDR/dbra02000.html"/>
    <hyperlink ref="A1:B1" r:id="rId2" display="市町村別歳入決算状況ページ &lt;&lt;"/>
  </hyperlinks>
  <printOptions horizontalCentered="1"/>
  <pageMargins left="0" right="0" top="0" bottom="0" header="0" footer="0"/>
  <pageSetup fitToHeight="1" fitToWidth="1" horizontalDpi="600" verticalDpi="600" orientation="landscape" paperSize="9" scale="44" r:id="rId3"/>
  <colBreaks count="1" manualBreakCount="1">
    <brk id="2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市町村別歳入決算状況</dc:title>
  <dc:subject>「市町村別財政状況」（平成１６年）</dc:subject>
  <dc:creator/>
  <cp:keywords/>
  <dc:description/>
  <cp:lastModifiedBy>山梨県</cp:lastModifiedBy>
  <cp:lastPrinted>2014-02-27T23:56:50Z</cp:lastPrinted>
  <dcterms:created xsi:type="dcterms:W3CDTF">2002-06-17T00:26:47Z</dcterms:created>
  <dcterms:modified xsi:type="dcterms:W3CDTF">2014-02-28T00:17:16Z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