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<sst xmlns="http://schemas.openxmlformats.org/spreadsheetml/2006/main" count="47" uniqueCount="47">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</sst>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49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  <xf numFmtId="41" fontId="4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SheetLayoutView="75" zoomScalePageLayoutView="0" workbookViewId="0" topLeftCell="A1">
      <selection activeCell="B38" sqref="B38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3.5">
      <c r="A5" s="12" t="s">
        <v>16</v>
      </c>
      <c r="B5" s="18">
        <f>SUM(C5:N5)</f>
        <v>393668533</v>
      </c>
      <c r="C5" s="18">
        <f>SUM(C8:C34)</f>
        <v>56888140</v>
      </c>
      <c r="D5" s="18">
        <f aca="true" t="shared" si="0" ref="D5:N5">SUM(D8:D34)</f>
        <v>55902893</v>
      </c>
      <c r="E5" s="18">
        <f t="shared" si="0"/>
        <v>3447490</v>
      </c>
      <c r="F5" s="18">
        <f t="shared" si="0"/>
        <v>63177760</v>
      </c>
      <c r="G5" s="18">
        <f t="shared" si="0"/>
        <v>56037761</v>
      </c>
      <c r="H5" s="18">
        <f t="shared" si="0"/>
        <v>52354545</v>
      </c>
      <c r="I5" s="18">
        <f t="shared" si="0"/>
        <v>312982</v>
      </c>
      <c r="J5" s="18">
        <f t="shared" si="0"/>
        <v>44531855</v>
      </c>
      <c r="K5" s="18">
        <f t="shared" si="0"/>
        <v>13373177</v>
      </c>
      <c r="L5" s="18">
        <f t="shared" si="0"/>
        <v>380024</v>
      </c>
      <c r="M5" s="18">
        <f t="shared" si="0"/>
        <v>1913608</v>
      </c>
      <c r="N5" s="18">
        <f t="shared" si="0"/>
        <v>45348298</v>
      </c>
      <c r="O5" s="13"/>
    </row>
    <row r="6" spans="1:15" ht="13.5">
      <c r="A6" s="14" t="s">
        <v>17</v>
      </c>
      <c r="B6" s="19">
        <f>SUM(C6:N6)</f>
        <v>319952873</v>
      </c>
      <c r="C6" s="19">
        <f>SUM(C8:C20)</f>
        <v>46539343</v>
      </c>
      <c r="D6" s="19">
        <f aca="true" t="shared" si="1" ref="D6:N6">SUM(D8:D20)</f>
        <v>42949237</v>
      </c>
      <c r="E6" s="19">
        <f t="shared" si="1"/>
        <v>2847045</v>
      </c>
      <c r="F6" s="19">
        <f t="shared" si="1"/>
        <v>56127863</v>
      </c>
      <c r="G6" s="19">
        <f t="shared" si="1"/>
        <v>46034122</v>
      </c>
      <c r="H6" s="19">
        <f t="shared" si="1"/>
        <v>42361171</v>
      </c>
      <c r="I6" s="19">
        <f t="shared" si="1"/>
        <v>87054</v>
      </c>
      <c r="J6" s="19">
        <f t="shared" si="1"/>
        <v>37142666</v>
      </c>
      <c r="K6" s="19">
        <f t="shared" si="1"/>
        <v>8739346</v>
      </c>
      <c r="L6" s="19">
        <f t="shared" si="1"/>
        <v>333969</v>
      </c>
      <c r="M6" s="19">
        <f t="shared" si="1"/>
        <v>1345668</v>
      </c>
      <c r="N6" s="19">
        <f t="shared" si="1"/>
        <v>35445389</v>
      </c>
      <c r="O6" s="13"/>
    </row>
    <row r="7" spans="1:15" ht="13.5">
      <c r="A7" s="15" t="s">
        <v>18</v>
      </c>
      <c r="B7" s="19">
        <f aca="true" t="shared" si="2" ref="B7:B34">SUM(C7:N7)</f>
        <v>73715660</v>
      </c>
      <c r="C7" s="19">
        <f>SUM(C21:C34)</f>
        <v>10348797</v>
      </c>
      <c r="D7" s="19">
        <f aca="true" t="shared" si="3" ref="D7:N7">SUM(D21:D34)</f>
        <v>12953656</v>
      </c>
      <c r="E7" s="19">
        <f t="shared" si="3"/>
        <v>600445</v>
      </c>
      <c r="F7" s="19">
        <f t="shared" si="3"/>
        <v>7049897</v>
      </c>
      <c r="G7" s="19">
        <f t="shared" si="3"/>
        <v>10003639</v>
      </c>
      <c r="H7" s="19">
        <f t="shared" si="3"/>
        <v>9993374</v>
      </c>
      <c r="I7" s="19">
        <f t="shared" si="3"/>
        <v>225928</v>
      </c>
      <c r="J7" s="19">
        <f t="shared" si="3"/>
        <v>7389189</v>
      </c>
      <c r="K7" s="19">
        <f t="shared" si="3"/>
        <v>4633831</v>
      </c>
      <c r="L7" s="19">
        <f t="shared" si="3"/>
        <v>46055</v>
      </c>
      <c r="M7" s="19">
        <f t="shared" si="3"/>
        <v>567940</v>
      </c>
      <c r="N7" s="19">
        <f t="shared" si="3"/>
        <v>9902909</v>
      </c>
      <c r="O7" s="13"/>
    </row>
    <row r="8" spans="1:15" ht="13.5">
      <c r="A8" s="16" t="s">
        <v>43</v>
      </c>
      <c r="B8" s="19">
        <f t="shared" si="2"/>
        <v>73119002</v>
      </c>
      <c r="C8" s="20">
        <v>11316897</v>
      </c>
      <c r="D8" s="20">
        <v>6348963</v>
      </c>
      <c r="E8" s="20">
        <v>600144</v>
      </c>
      <c r="F8" s="20">
        <v>18745866</v>
      </c>
      <c r="G8" s="20">
        <v>13162550</v>
      </c>
      <c r="H8" s="20">
        <v>9527912</v>
      </c>
      <c r="I8" s="20">
        <v>2149</v>
      </c>
      <c r="J8" s="20">
        <v>6627214</v>
      </c>
      <c r="K8" s="20">
        <v>74634</v>
      </c>
      <c r="L8" s="20">
        <v>23223</v>
      </c>
      <c r="M8" s="20">
        <v>972453</v>
      </c>
      <c r="N8" s="20">
        <v>5716997</v>
      </c>
      <c r="O8" s="13"/>
    </row>
    <row r="9" spans="1:15" ht="13.5">
      <c r="A9" s="16" t="s">
        <v>44</v>
      </c>
      <c r="B9" s="19">
        <f t="shared" si="2"/>
        <v>20295831</v>
      </c>
      <c r="C9" s="20">
        <v>3037617</v>
      </c>
      <c r="D9" s="20">
        <v>3959176</v>
      </c>
      <c r="E9" s="20">
        <v>351356</v>
      </c>
      <c r="F9" s="20">
        <v>3104987</v>
      </c>
      <c r="G9" s="20">
        <v>2271475</v>
      </c>
      <c r="H9" s="20">
        <v>3006974</v>
      </c>
      <c r="I9" s="20">
        <v>0</v>
      </c>
      <c r="J9" s="20">
        <v>1978385</v>
      </c>
      <c r="K9" s="20">
        <v>189197</v>
      </c>
      <c r="L9" s="20">
        <v>2000</v>
      </c>
      <c r="M9" s="20">
        <v>21000</v>
      </c>
      <c r="N9" s="20">
        <v>2373664</v>
      </c>
      <c r="O9" s="13"/>
    </row>
    <row r="10" spans="1:15" ht="13.5">
      <c r="A10" s="16" t="s">
        <v>19</v>
      </c>
      <c r="B10" s="19">
        <f t="shared" si="2"/>
        <v>14366435</v>
      </c>
      <c r="C10" s="20">
        <v>2106487</v>
      </c>
      <c r="D10" s="20">
        <v>1522582</v>
      </c>
      <c r="E10" s="20">
        <v>159898</v>
      </c>
      <c r="F10" s="20">
        <v>2380374</v>
      </c>
      <c r="G10" s="20">
        <v>1862489</v>
      </c>
      <c r="H10" s="20">
        <v>2813290</v>
      </c>
      <c r="I10" s="20">
        <v>4574</v>
      </c>
      <c r="J10" s="20">
        <v>1255168</v>
      </c>
      <c r="K10" s="20">
        <v>729374</v>
      </c>
      <c r="L10" s="20">
        <v>0</v>
      </c>
      <c r="M10" s="20">
        <v>120</v>
      </c>
      <c r="N10" s="20">
        <v>1532079</v>
      </c>
      <c r="O10" s="13"/>
    </row>
    <row r="11" spans="1:15" ht="13.5">
      <c r="A11" s="16" t="s">
        <v>20</v>
      </c>
      <c r="B11" s="19">
        <f t="shared" si="2"/>
        <v>19403678</v>
      </c>
      <c r="C11" s="20">
        <v>2691332</v>
      </c>
      <c r="D11" s="20">
        <v>2693676</v>
      </c>
      <c r="E11" s="20">
        <v>74548</v>
      </c>
      <c r="F11" s="20">
        <v>2647465</v>
      </c>
      <c r="G11" s="20">
        <v>2629646</v>
      </c>
      <c r="H11" s="20">
        <v>3517421</v>
      </c>
      <c r="I11" s="20">
        <v>395</v>
      </c>
      <c r="J11" s="20">
        <v>2245588</v>
      </c>
      <c r="K11" s="20">
        <v>120844</v>
      </c>
      <c r="L11" s="20">
        <v>0</v>
      </c>
      <c r="M11" s="20">
        <v>145000</v>
      </c>
      <c r="N11" s="20">
        <v>2637763</v>
      </c>
      <c r="O11" s="13"/>
    </row>
    <row r="12" spans="1:15" ht="13.5">
      <c r="A12" s="16" t="s">
        <v>21</v>
      </c>
      <c r="B12" s="19">
        <f t="shared" si="2"/>
        <v>12641932</v>
      </c>
      <c r="C12" s="20">
        <v>2350760</v>
      </c>
      <c r="D12" s="20">
        <v>1509760</v>
      </c>
      <c r="E12" s="20">
        <v>114806</v>
      </c>
      <c r="F12" s="20">
        <v>1715455</v>
      </c>
      <c r="G12" s="20">
        <v>2013718</v>
      </c>
      <c r="H12" s="20">
        <v>1575729</v>
      </c>
      <c r="I12" s="20">
        <v>32208</v>
      </c>
      <c r="J12" s="20">
        <v>1624407</v>
      </c>
      <c r="K12" s="20">
        <v>214340</v>
      </c>
      <c r="L12" s="20">
        <v>0</v>
      </c>
      <c r="M12" s="20">
        <v>0</v>
      </c>
      <c r="N12" s="20">
        <v>1490749</v>
      </c>
      <c r="O12" s="13"/>
    </row>
    <row r="13" spans="1:15" ht="13.5">
      <c r="A13" s="16" t="s">
        <v>22</v>
      </c>
      <c r="B13" s="19">
        <f t="shared" si="2"/>
        <v>12678059</v>
      </c>
      <c r="C13" s="20">
        <v>1920400</v>
      </c>
      <c r="D13" s="20">
        <v>2306931</v>
      </c>
      <c r="E13" s="20">
        <v>94692</v>
      </c>
      <c r="F13" s="20">
        <v>2061433</v>
      </c>
      <c r="G13" s="20">
        <v>2082020</v>
      </c>
      <c r="H13" s="20">
        <v>885460</v>
      </c>
      <c r="I13" s="20">
        <v>596</v>
      </c>
      <c r="J13" s="20">
        <v>1345649</v>
      </c>
      <c r="K13" s="20">
        <v>451742</v>
      </c>
      <c r="L13" s="20">
        <v>26800</v>
      </c>
      <c r="M13" s="20">
        <v>5160</v>
      </c>
      <c r="N13" s="20">
        <v>1497176</v>
      </c>
      <c r="O13" s="13"/>
    </row>
    <row r="14" spans="1:15" ht="13.5">
      <c r="A14" s="16" t="s">
        <v>23</v>
      </c>
      <c r="B14" s="19">
        <f t="shared" si="2"/>
        <v>29063918</v>
      </c>
      <c r="C14" s="20">
        <v>4668783</v>
      </c>
      <c r="D14" s="20">
        <v>5007035</v>
      </c>
      <c r="E14" s="20">
        <v>180550</v>
      </c>
      <c r="F14" s="20">
        <v>4923934</v>
      </c>
      <c r="G14" s="20">
        <v>2482981</v>
      </c>
      <c r="H14" s="20">
        <v>3442933</v>
      </c>
      <c r="I14" s="20">
        <v>10868</v>
      </c>
      <c r="J14" s="20">
        <v>4122938</v>
      </c>
      <c r="K14" s="20">
        <v>779185</v>
      </c>
      <c r="L14" s="20">
        <v>0</v>
      </c>
      <c r="M14" s="20">
        <v>78755</v>
      </c>
      <c r="N14" s="20">
        <v>3365956</v>
      </c>
      <c r="O14" s="13"/>
    </row>
    <row r="15" spans="1:15" ht="13.5">
      <c r="A15" s="16" t="s">
        <v>24</v>
      </c>
      <c r="B15" s="19">
        <f t="shared" si="2"/>
        <v>31365693</v>
      </c>
      <c r="C15" s="20">
        <v>4124084</v>
      </c>
      <c r="D15" s="20">
        <v>3951425</v>
      </c>
      <c r="E15" s="20">
        <v>853723</v>
      </c>
      <c r="F15" s="20">
        <v>2954164</v>
      </c>
      <c r="G15" s="20">
        <v>3538467</v>
      </c>
      <c r="H15" s="20">
        <v>3721814</v>
      </c>
      <c r="I15" s="20">
        <v>34536</v>
      </c>
      <c r="J15" s="20">
        <v>5731320</v>
      </c>
      <c r="K15" s="20">
        <v>2063168</v>
      </c>
      <c r="L15" s="20">
        <v>0</v>
      </c>
      <c r="M15" s="20">
        <v>0</v>
      </c>
      <c r="N15" s="20">
        <v>4392992</v>
      </c>
      <c r="O15" s="13"/>
    </row>
    <row r="16" spans="1:15" ht="13.5">
      <c r="A16" s="16" t="s">
        <v>25</v>
      </c>
      <c r="B16" s="19">
        <f t="shared" si="2"/>
        <v>25887258</v>
      </c>
      <c r="C16" s="20">
        <v>3345950</v>
      </c>
      <c r="D16" s="20">
        <v>3886060</v>
      </c>
      <c r="E16" s="20">
        <v>42819</v>
      </c>
      <c r="F16" s="20">
        <v>5840802</v>
      </c>
      <c r="G16" s="20">
        <v>2998087</v>
      </c>
      <c r="H16" s="20">
        <v>2279489</v>
      </c>
      <c r="I16" s="20">
        <v>0</v>
      </c>
      <c r="J16" s="20">
        <v>2792678</v>
      </c>
      <c r="K16" s="20">
        <v>1715263</v>
      </c>
      <c r="L16" s="20">
        <v>0</v>
      </c>
      <c r="M16" s="20">
        <v>3000</v>
      </c>
      <c r="N16" s="20">
        <v>2983110</v>
      </c>
      <c r="O16" s="13"/>
    </row>
    <row r="17" spans="1:15" ht="13.5">
      <c r="A17" s="16" t="s">
        <v>26</v>
      </c>
      <c r="B17" s="19">
        <f t="shared" si="2"/>
        <v>37649681</v>
      </c>
      <c r="C17" s="20">
        <v>4587400</v>
      </c>
      <c r="D17" s="20">
        <v>4482454</v>
      </c>
      <c r="E17" s="20">
        <v>122909</v>
      </c>
      <c r="F17" s="20">
        <v>5621084</v>
      </c>
      <c r="G17" s="20">
        <v>6681843</v>
      </c>
      <c r="H17" s="20">
        <v>6127705</v>
      </c>
      <c r="I17" s="20">
        <v>0</v>
      </c>
      <c r="J17" s="20">
        <v>4341476</v>
      </c>
      <c r="K17" s="20">
        <v>1125086</v>
      </c>
      <c r="L17" s="20">
        <v>235642</v>
      </c>
      <c r="M17" s="20">
        <v>0</v>
      </c>
      <c r="N17" s="20">
        <v>4324082</v>
      </c>
      <c r="O17" s="13"/>
    </row>
    <row r="18" spans="1:15" ht="13.5">
      <c r="A18" s="16" t="s">
        <v>27</v>
      </c>
      <c r="B18" s="19">
        <f t="shared" si="2"/>
        <v>12177421</v>
      </c>
      <c r="C18" s="20">
        <v>2073299</v>
      </c>
      <c r="D18" s="20">
        <v>1915937</v>
      </c>
      <c r="E18" s="20">
        <v>129463</v>
      </c>
      <c r="F18" s="20">
        <v>1270039</v>
      </c>
      <c r="G18" s="20">
        <v>851833</v>
      </c>
      <c r="H18" s="20">
        <v>2499740</v>
      </c>
      <c r="I18" s="20">
        <v>1728</v>
      </c>
      <c r="J18" s="20">
        <v>1632926</v>
      </c>
      <c r="K18" s="20">
        <v>387735</v>
      </c>
      <c r="L18" s="20">
        <v>46304</v>
      </c>
      <c r="M18" s="20">
        <v>180</v>
      </c>
      <c r="N18" s="20">
        <v>1368237</v>
      </c>
      <c r="O18" s="13"/>
    </row>
    <row r="19" spans="1:15" ht="13.5">
      <c r="A19" s="16" t="s">
        <v>28</v>
      </c>
      <c r="B19" s="19">
        <f t="shared" si="2"/>
        <v>19352981</v>
      </c>
      <c r="C19" s="20">
        <v>2509389</v>
      </c>
      <c r="D19" s="20">
        <v>3018318</v>
      </c>
      <c r="E19" s="20">
        <v>71087</v>
      </c>
      <c r="F19" s="20">
        <v>2777865</v>
      </c>
      <c r="G19" s="20">
        <v>3865420</v>
      </c>
      <c r="H19" s="20">
        <v>2431045</v>
      </c>
      <c r="I19" s="20">
        <v>0</v>
      </c>
      <c r="J19" s="20">
        <v>2121430</v>
      </c>
      <c r="K19" s="20">
        <v>543048</v>
      </c>
      <c r="L19" s="20">
        <v>0</v>
      </c>
      <c r="M19" s="20">
        <v>120000</v>
      </c>
      <c r="N19" s="20">
        <v>1895379</v>
      </c>
      <c r="O19" s="13"/>
    </row>
    <row r="20" spans="1:15" ht="13.5">
      <c r="A20" s="16" t="s">
        <v>29</v>
      </c>
      <c r="B20" s="19">
        <f t="shared" si="2"/>
        <v>11950984</v>
      </c>
      <c r="C20" s="20">
        <v>1806945</v>
      </c>
      <c r="D20" s="20">
        <v>2346920</v>
      </c>
      <c r="E20" s="20">
        <v>51050</v>
      </c>
      <c r="F20" s="20">
        <v>2084395</v>
      </c>
      <c r="G20" s="20">
        <v>1593593</v>
      </c>
      <c r="H20" s="20">
        <v>531659</v>
      </c>
      <c r="I20" s="20">
        <v>0</v>
      </c>
      <c r="J20" s="20">
        <v>1323487</v>
      </c>
      <c r="K20" s="20">
        <v>345730</v>
      </c>
      <c r="L20" s="20">
        <v>0</v>
      </c>
      <c r="M20" s="20">
        <v>0</v>
      </c>
      <c r="N20" s="20">
        <v>1867205</v>
      </c>
      <c r="O20" s="13"/>
    </row>
    <row r="21" spans="1:15" ht="13.5">
      <c r="A21" s="16" t="s">
        <v>30</v>
      </c>
      <c r="B21" s="19">
        <f t="shared" si="2"/>
        <v>9260528</v>
      </c>
      <c r="C21" s="20">
        <v>1175140</v>
      </c>
      <c r="D21" s="20">
        <v>1314082</v>
      </c>
      <c r="E21" s="20">
        <v>79883</v>
      </c>
      <c r="F21" s="20">
        <v>975414</v>
      </c>
      <c r="G21" s="20">
        <v>1111625</v>
      </c>
      <c r="H21" s="20">
        <v>1491345</v>
      </c>
      <c r="I21" s="20">
        <v>0</v>
      </c>
      <c r="J21" s="20">
        <v>909335</v>
      </c>
      <c r="K21" s="20">
        <v>255227</v>
      </c>
      <c r="L21" s="20">
        <v>0</v>
      </c>
      <c r="M21" s="20">
        <v>365000</v>
      </c>
      <c r="N21" s="20">
        <v>1583477</v>
      </c>
      <c r="O21" s="13"/>
    </row>
    <row r="22" spans="1:15" ht="13.5">
      <c r="A22" s="16" t="s">
        <v>31</v>
      </c>
      <c r="B22" s="19">
        <f t="shared" si="2"/>
        <v>2825809</v>
      </c>
      <c r="C22" s="20">
        <v>379759</v>
      </c>
      <c r="D22" s="20">
        <v>613725</v>
      </c>
      <c r="E22" s="20">
        <v>14239</v>
      </c>
      <c r="F22" s="20">
        <v>89502</v>
      </c>
      <c r="G22" s="20">
        <v>291369</v>
      </c>
      <c r="H22" s="20">
        <v>897557</v>
      </c>
      <c r="I22" s="20">
        <v>0</v>
      </c>
      <c r="J22" s="20">
        <v>175094</v>
      </c>
      <c r="K22" s="20">
        <v>204669</v>
      </c>
      <c r="L22" s="20">
        <v>0</v>
      </c>
      <c r="M22" s="20">
        <v>1200</v>
      </c>
      <c r="N22" s="20">
        <v>158695</v>
      </c>
      <c r="O22" s="13"/>
    </row>
    <row r="23" spans="1:15" ht="13.5">
      <c r="A23" s="16" t="s">
        <v>32</v>
      </c>
      <c r="B23" s="19">
        <f t="shared" si="2"/>
        <v>8440461</v>
      </c>
      <c r="C23" s="20">
        <v>1389675</v>
      </c>
      <c r="D23" s="20">
        <v>1054657</v>
      </c>
      <c r="E23" s="20">
        <v>73038</v>
      </c>
      <c r="F23" s="20">
        <v>880002</v>
      </c>
      <c r="G23" s="20">
        <v>1328348</v>
      </c>
      <c r="H23" s="20">
        <v>707617</v>
      </c>
      <c r="I23" s="20">
        <v>88340</v>
      </c>
      <c r="J23" s="20">
        <v>1383858</v>
      </c>
      <c r="K23" s="20">
        <v>14197</v>
      </c>
      <c r="L23" s="20">
        <v>0</v>
      </c>
      <c r="M23" s="20">
        <v>0</v>
      </c>
      <c r="N23" s="20">
        <v>1520729</v>
      </c>
      <c r="O23" s="13"/>
    </row>
    <row r="24" spans="1:15" ht="13.5">
      <c r="A24" s="16" t="s">
        <v>33</v>
      </c>
      <c r="B24" s="19">
        <f t="shared" si="2"/>
        <v>5371818</v>
      </c>
      <c r="C24" s="20">
        <v>867349</v>
      </c>
      <c r="D24" s="20">
        <v>844931</v>
      </c>
      <c r="E24" s="20">
        <v>32148</v>
      </c>
      <c r="F24" s="20">
        <v>429405</v>
      </c>
      <c r="G24" s="20">
        <v>575566</v>
      </c>
      <c r="H24" s="20">
        <v>648874</v>
      </c>
      <c r="I24" s="20">
        <v>248</v>
      </c>
      <c r="J24" s="20">
        <v>909850</v>
      </c>
      <c r="K24" s="20">
        <v>385248</v>
      </c>
      <c r="L24" s="20">
        <v>0</v>
      </c>
      <c r="M24" s="20">
        <v>840</v>
      </c>
      <c r="N24" s="20">
        <v>677359</v>
      </c>
      <c r="O24" s="13"/>
    </row>
    <row r="25" spans="1:15" ht="13.5">
      <c r="A25" s="16" t="s">
        <v>45</v>
      </c>
      <c r="B25" s="19">
        <f t="shared" si="2"/>
        <v>7432581</v>
      </c>
      <c r="C25" s="20">
        <v>1227802</v>
      </c>
      <c r="D25" s="20">
        <v>1113381</v>
      </c>
      <c r="E25" s="20">
        <v>12845</v>
      </c>
      <c r="F25" s="20">
        <v>771403</v>
      </c>
      <c r="G25" s="20">
        <v>1182354</v>
      </c>
      <c r="H25" s="20">
        <v>774648</v>
      </c>
      <c r="I25" s="20">
        <v>17462</v>
      </c>
      <c r="J25" s="20">
        <v>819705</v>
      </c>
      <c r="K25" s="20">
        <v>151262</v>
      </c>
      <c r="L25" s="20">
        <v>0</v>
      </c>
      <c r="M25" s="20">
        <v>189500</v>
      </c>
      <c r="N25" s="20">
        <v>1172219</v>
      </c>
      <c r="O25" s="13"/>
    </row>
    <row r="26" spans="1:15" ht="13.5">
      <c r="A26" s="16" t="s">
        <v>34</v>
      </c>
      <c r="B26" s="19">
        <f t="shared" si="2"/>
        <v>7827665</v>
      </c>
      <c r="C26" s="20">
        <v>814837</v>
      </c>
      <c r="D26" s="20">
        <v>1457323</v>
      </c>
      <c r="E26" s="20">
        <v>49528</v>
      </c>
      <c r="F26" s="20">
        <v>1463271</v>
      </c>
      <c r="G26" s="20">
        <v>939593</v>
      </c>
      <c r="H26" s="20">
        <v>704067</v>
      </c>
      <c r="I26" s="20">
        <v>0</v>
      </c>
      <c r="J26" s="20">
        <v>586424</v>
      </c>
      <c r="K26" s="20">
        <v>936018</v>
      </c>
      <c r="L26" s="20">
        <v>0</v>
      </c>
      <c r="M26" s="20">
        <v>0</v>
      </c>
      <c r="N26" s="20">
        <v>876604</v>
      </c>
      <c r="O26" s="13"/>
    </row>
    <row r="27" spans="1:15" ht="13.5">
      <c r="A27" s="16" t="s">
        <v>35</v>
      </c>
      <c r="B27" s="19">
        <f t="shared" si="2"/>
        <v>2463656</v>
      </c>
      <c r="C27" s="20">
        <v>310435</v>
      </c>
      <c r="D27" s="20">
        <v>449964</v>
      </c>
      <c r="E27" s="20">
        <v>34396</v>
      </c>
      <c r="F27" s="20">
        <v>66384</v>
      </c>
      <c r="G27" s="20">
        <v>170084</v>
      </c>
      <c r="H27" s="20">
        <v>788405</v>
      </c>
      <c r="I27" s="20">
        <v>28088</v>
      </c>
      <c r="J27" s="20">
        <v>277310</v>
      </c>
      <c r="K27" s="20">
        <v>131655</v>
      </c>
      <c r="L27" s="20">
        <v>0</v>
      </c>
      <c r="M27" s="20">
        <v>0</v>
      </c>
      <c r="N27" s="20">
        <v>206935</v>
      </c>
      <c r="O27" s="13"/>
    </row>
    <row r="28" spans="1:15" ht="13.5">
      <c r="A28" s="16" t="s">
        <v>36</v>
      </c>
      <c r="B28" s="19">
        <f t="shared" si="2"/>
        <v>2391975</v>
      </c>
      <c r="C28" s="20">
        <v>382590</v>
      </c>
      <c r="D28" s="20">
        <v>465285</v>
      </c>
      <c r="E28" s="20">
        <v>11263</v>
      </c>
      <c r="F28" s="20">
        <v>195362</v>
      </c>
      <c r="G28" s="20">
        <v>264806</v>
      </c>
      <c r="H28" s="20">
        <v>484865</v>
      </c>
      <c r="I28" s="20">
        <v>0</v>
      </c>
      <c r="J28" s="20">
        <v>189022</v>
      </c>
      <c r="K28" s="20">
        <v>111995</v>
      </c>
      <c r="L28" s="20">
        <v>0</v>
      </c>
      <c r="M28" s="20">
        <v>0</v>
      </c>
      <c r="N28" s="20">
        <v>286787</v>
      </c>
      <c r="O28" s="13"/>
    </row>
    <row r="29" spans="1:15" ht="13.5">
      <c r="A29" s="16" t="s">
        <v>37</v>
      </c>
      <c r="B29" s="19">
        <f t="shared" si="2"/>
        <v>5790306</v>
      </c>
      <c r="C29" s="20">
        <v>810461</v>
      </c>
      <c r="D29" s="20">
        <v>1078855</v>
      </c>
      <c r="E29" s="20">
        <v>137348</v>
      </c>
      <c r="F29" s="20">
        <v>423797</v>
      </c>
      <c r="G29" s="20">
        <v>866157</v>
      </c>
      <c r="H29" s="20">
        <v>856407</v>
      </c>
      <c r="I29" s="20">
        <v>0</v>
      </c>
      <c r="J29" s="20">
        <v>175718</v>
      </c>
      <c r="K29" s="20">
        <v>974610</v>
      </c>
      <c r="L29" s="20">
        <v>46055</v>
      </c>
      <c r="M29" s="20">
        <v>10800</v>
      </c>
      <c r="N29" s="20">
        <v>410098</v>
      </c>
      <c r="O29" s="13"/>
    </row>
    <row r="30" spans="1:15" ht="13.5">
      <c r="A30" s="16" t="s">
        <v>38</v>
      </c>
      <c r="B30" s="19">
        <f t="shared" si="2"/>
        <v>5232220</v>
      </c>
      <c r="C30" s="20">
        <v>731969</v>
      </c>
      <c r="D30" s="20">
        <v>1231970</v>
      </c>
      <c r="E30" s="20">
        <v>18676</v>
      </c>
      <c r="F30" s="20">
        <v>264076</v>
      </c>
      <c r="G30" s="20">
        <v>463330</v>
      </c>
      <c r="H30" s="20">
        <v>310019</v>
      </c>
      <c r="I30" s="20">
        <v>0</v>
      </c>
      <c r="J30" s="20">
        <v>163548</v>
      </c>
      <c r="K30" s="20">
        <v>840688</v>
      </c>
      <c r="L30" s="20">
        <v>0</v>
      </c>
      <c r="M30" s="20">
        <v>0</v>
      </c>
      <c r="N30" s="20">
        <v>1207944</v>
      </c>
      <c r="O30" s="13"/>
    </row>
    <row r="31" spans="1:15" ht="13.5">
      <c r="A31" s="16" t="s">
        <v>39</v>
      </c>
      <c r="B31" s="19">
        <f t="shared" si="2"/>
        <v>1873313</v>
      </c>
      <c r="C31" s="20">
        <v>341197</v>
      </c>
      <c r="D31" s="20">
        <v>427460</v>
      </c>
      <c r="E31" s="20">
        <v>6878</v>
      </c>
      <c r="F31" s="20">
        <v>175319</v>
      </c>
      <c r="G31" s="20">
        <v>311083</v>
      </c>
      <c r="H31" s="20">
        <v>264767</v>
      </c>
      <c r="I31" s="20">
        <v>0</v>
      </c>
      <c r="J31" s="20">
        <v>52017</v>
      </c>
      <c r="K31" s="20">
        <v>147312</v>
      </c>
      <c r="L31" s="20">
        <v>0</v>
      </c>
      <c r="M31" s="20">
        <v>0</v>
      </c>
      <c r="N31" s="20">
        <v>147280</v>
      </c>
      <c r="O31" s="13"/>
    </row>
    <row r="32" spans="1:15" ht="13.5">
      <c r="A32" s="16" t="s">
        <v>40</v>
      </c>
      <c r="B32" s="19">
        <f t="shared" si="2"/>
        <v>11650511</v>
      </c>
      <c r="C32" s="20">
        <v>1536409</v>
      </c>
      <c r="D32" s="20">
        <v>2098749</v>
      </c>
      <c r="E32" s="20">
        <v>107172</v>
      </c>
      <c r="F32" s="20">
        <v>1264877</v>
      </c>
      <c r="G32" s="20">
        <v>2165957</v>
      </c>
      <c r="H32" s="20">
        <v>1444505</v>
      </c>
      <c r="I32" s="20">
        <v>0</v>
      </c>
      <c r="J32" s="20">
        <v>1481950</v>
      </c>
      <c r="K32" s="20">
        <v>378839</v>
      </c>
      <c r="L32" s="20">
        <v>0</v>
      </c>
      <c r="M32" s="20">
        <v>0</v>
      </c>
      <c r="N32" s="20">
        <v>1172053</v>
      </c>
      <c r="O32" s="13"/>
    </row>
    <row r="33" spans="1:15" ht="13.5">
      <c r="A33" s="16" t="s">
        <v>41</v>
      </c>
      <c r="B33" s="19">
        <f t="shared" si="2"/>
        <v>1521502</v>
      </c>
      <c r="C33" s="20">
        <v>170920</v>
      </c>
      <c r="D33" s="20">
        <v>397368</v>
      </c>
      <c r="E33" s="20">
        <v>13355</v>
      </c>
      <c r="F33" s="20">
        <v>25326</v>
      </c>
      <c r="G33" s="20">
        <v>171314</v>
      </c>
      <c r="H33" s="20">
        <v>259257</v>
      </c>
      <c r="I33" s="20">
        <v>0</v>
      </c>
      <c r="J33" s="20">
        <v>151976</v>
      </c>
      <c r="K33" s="20">
        <v>102111</v>
      </c>
      <c r="L33" s="20">
        <v>0</v>
      </c>
      <c r="M33" s="20">
        <v>0</v>
      </c>
      <c r="N33" s="20">
        <v>229875</v>
      </c>
      <c r="O33" s="13"/>
    </row>
    <row r="34" spans="1:15" ht="13.5">
      <c r="A34" s="17" t="s">
        <v>42</v>
      </c>
      <c r="B34" s="21">
        <f t="shared" si="2"/>
        <v>1633315</v>
      </c>
      <c r="C34" s="22">
        <v>210254</v>
      </c>
      <c r="D34" s="22">
        <v>405906</v>
      </c>
      <c r="E34" s="22">
        <v>9676</v>
      </c>
      <c r="F34" s="22">
        <v>25759</v>
      </c>
      <c r="G34" s="22">
        <v>162053</v>
      </c>
      <c r="H34" s="22">
        <v>361041</v>
      </c>
      <c r="I34" s="22">
        <v>91790</v>
      </c>
      <c r="J34" s="22">
        <v>113382</v>
      </c>
      <c r="K34" s="22">
        <v>0</v>
      </c>
      <c r="L34" s="22">
        <v>0</v>
      </c>
      <c r="M34" s="22">
        <v>600</v>
      </c>
      <c r="N34" s="22">
        <v>252854</v>
      </c>
      <c r="O34" s="13"/>
    </row>
    <row r="36" ht="13.5">
      <c r="B36" s="23"/>
    </row>
    <row r="37" ht="13.5">
      <c r="B37" s="23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 </cp:lastModifiedBy>
  <cp:lastPrinted>2016-02-23T01:07:25Z</cp:lastPrinted>
  <dcterms:created xsi:type="dcterms:W3CDTF">2002-06-17T01:18:19Z</dcterms:created>
  <dcterms:modified xsi:type="dcterms:W3CDTF">2017-02-14T06:22:44Z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