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<sst xmlns="http://schemas.openxmlformats.org/spreadsheetml/2006/main" count="31" uniqueCount="30">
  <si>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県税の調定及び収入状況</t>
  </si>
  <si>
    <t>（単位：千円）</t>
  </si>
  <si>
    <t>税目</t>
  </si>
  <si>
    <t>調定額</t>
  </si>
  <si>
    <t>収入額</t>
  </si>
  <si>
    <t>収入歩合</t>
  </si>
  <si>
    <t>調定伸率</t>
  </si>
  <si>
    <t>収入伸率</t>
  </si>
  <si>
    <t>県民税　法人</t>
  </si>
  <si>
    <t>県民税　個人</t>
  </si>
  <si>
    <t>県民税　利子割</t>
  </si>
  <si>
    <t>事業税　法人</t>
  </si>
  <si>
    <t>事業税　個人</t>
  </si>
  <si>
    <t>地方消費税（譲渡割）</t>
  </si>
  <si>
    <t>地方消費税（貨物割）</t>
  </si>
  <si>
    <t>不動産取得税</t>
  </si>
  <si>
    <t>県たばこ税</t>
  </si>
  <si>
    <t>ゴルフ場利用税</t>
  </si>
  <si>
    <t>自　動　車　税</t>
  </si>
  <si>
    <t>鉱　区　税</t>
  </si>
  <si>
    <t>固定資産税</t>
  </si>
  <si>
    <t>自動車取得税</t>
  </si>
  <si>
    <t>軽油引取税</t>
  </si>
  <si>
    <t>小　　　　　　　計</t>
  </si>
  <si>
    <t>滞納繰越分</t>
  </si>
  <si>
    <t>合　　　　　　　計</t>
  </si>
  <si>
    <t>県税の調定及び収入状況ページ &lt;&lt;</t>
  </si>
  <si>
    <t>狩猟税</t>
  </si>
  <si>
    <t>平成30年度</t>
  </si>
  <si>
    <t>皆減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</si>
</sst>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_);[Red]\(#,##0\)"/>
    <numFmt numFmtId="179" formatCode="[&lt;=999]000;000\-00"/>
    <numFmt numFmtId="180" formatCode="#,##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[&lt;=999]000;[&lt;=9999]000\-00;000\-0000"/>
    <numFmt numFmtId="188" formatCode="0_ "/>
    <numFmt numFmtId="189" formatCode="#,##0;&quot;△ &quot;#,##0"/>
    <numFmt numFmtId="190" formatCode="#,##0.0;&quot;△ &quot;#,##0.0"/>
    <numFmt numFmtId="191" formatCode="0.00_);[Red]\(0.00\)"/>
    <numFmt numFmtId="192" formatCode="#,##0.0"/>
    <numFmt numFmtId="193" formatCode="#,##0;&quot;▲ &quot;#,##0"/>
    <numFmt numFmtId="194" formatCode="0.0;&quot;▲ &quot;0.0"/>
    <numFmt numFmtId="195" formatCode="#,##0.0;&quot;▲ &quot;#,##0.0"/>
    <numFmt numFmtId="196" formatCode="#,##0.000"/>
    <numFmt numFmtId="197" formatCode="#,##0.0000"/>
    <numFmt numFmtId="198" formatCode="#,##0.00000"/>
    <numFmt numFmtId="199" formatCode="0;&quot;▲ &quot;0"/>
    <numFmt numFmtId="200" formatCode="#,##0.0_);[Red]\(#,##0.0\)"/>
    <numFmt numFmtId="201" formatCode="0.0%"/>
    <numFmt numFmtId="202" formatCode="#,##0.0000_ ;[Red]\-#,##0.0000\ "/>
    <numFmt numFmtId="203" formatCode="#,##0_ ;[Red]\-#,##0\ "/>
    <numFmt numFmtId="204" formatCode="#,##0.0000000_ ;[Red]\-#,##0.0000000\ "/>
    <numFmt numFmtId="205" formatCode="#,##0_);\(#,##0\)"/>
    <numFmt numFmtId="206" formatCode="#,##0.0_ "/>
    <numFmt numFmtId="207" formatCode="&quot;＋&quot;#,##0;&quot;△ &quot;#,##0"/>
    <numFmt numFmtId="208" formatCode="0.0;&quot;△ &quot;0.0"/>
    <numFmt numFmtId="209" formatCode="0.00;&quot;△ &quot;0.00"/>
    <numFmt numFmtId="210" formatCode="#,##0.00;&quot;△ &quot;#,##0.00"/>
    <numFmt numFmtId="211" formatCode="0;&quot;△ &quot;0"/>
    <numFmt numFmtId="212" formatCode="0.00_ "/>
    <numFmt numFmtId="213" formatCode="0.00_ ;[Red]\-0.00\ "/>
    <numFmt numFmtId="214" formatCode="#,##0.00_);[Red]\(#,##0.00\)"/>
    <numFmt numFmtId="215" formatCode="#,##0.00_ "/>
    <numFmt numFmtId="216" formatCode="#,##0.0;[Red]\-#,##0.0"/>
    <numFmt numFmtId="217" formatCode="#,##0.000;[Red]\-#,##0.000"/>
    <numFmt numFmtId="218" formatCode="0.E+00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17" borderId="0" applyNumberFormat="0" applyBorder="0" applyAlignment="0" applyProtection="0"/>
  </cellStyleXfs>
  <cellXfs count="21">
    <xf numFmtId="0" fontId="0" fillId="0" borderId="0" xfId="0" applyAlignment="1">
      <alignment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181" fontId="0" fillId="0" borderId="11" xfId="0" applyNumberFormat="1" applyBorder="1" applyAlignment="1">
      <alignment horizontal="center" shrinkToFit="1"/>
    </xf>
    <xf numFmtId="181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 horizontal="left"/>
    </xf>
    <xf numFmtId="180" fontId="0" fillId="0" borderId="14" xfId="49" applyNumberFormat="1" applyBorder="1" applyAlignment="1">
      <alignment horizontal="right"/>
    </xf>
    <xf numFmtId="180" fontId="0" fillId="0" borderId="0" xfId="49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180" fontId="0" fillId="0" borderId="16" xfId="49" applyNumberFormat="1" applyBorder="1" applyAlignment="1">
      <alignment horizontal="right"/>
    </xf>
    <xf numFmtId="181" fontId="0" fillId="0" borderId="16" xfId="0" applyNumberFormat="1" applyBorder="1" applyAlignment="1">
      <alignment horizontal="right"/>
    </xf>
    <xf numFmtId="181" fontId="0" fillId="0" borderId="17" xfId="0" applyNumberForma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86" fontId="0" fillId="0" borderId="14" xfId="42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D24" sqref="D24"/>
    </sheetView>
  </sheetViews>
  <sheetFormatPr defaultColWidth="9.00390625" defaultRowHeight="13.5"/>
  <cols>
    <col min="1" max="1" width="21.125" style="0" customWidth="1"/>
    <col min="2" max="2" width="12.875" style="0" customWidth="1"/>
    <col min="3" max="3" width="12.625" style="0" customWidth="1"/>
    <col min="4" max="4" width="8.875" style="0" customWidth="1"/>
    <col min="5" max="7" width="9.125" style="0" customWidth="1"/>
  </cols>
  <sheetData>
    <row r="1" spans="1:6" ht="13.5">
      <c r="A1" t="s">
        <v>26</v>
      </c>
      <c r="D1" s="1"/>
      <c r="E1" s="1"/>
      <c r="F1" s="1"/>
    </row>
    <row r="2" spans="1:6" ht="13.5">
      <c r="A2" s="2" t="s">
        <v>0</v>
      </c>
      <c r="B2" s="2"/>
      <c r="D2" s="3"/>
      <c r="E2" s="1"/>
      <c r="F2" s="3"/>
    </row>
    <row r="3" spans="1:6" ht="13.5">
      <c r="A3" s="2" t="s">
        <v>28</v>
      </c>
      <c r="B3" s="2"/>
      <c r="D3" s="3"/>
      <c r="E3" s="1"/>
      <c r="F3" s="3" t="s">
        <v>1</v>
      </c>
    </row>
    <row r="4" spans="1:6" ht="13.5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7" t="s">
        <v>7</v>
      </c>
    </row>
    <row r="5" spans="1:6" ht="13.5">
      <c r="A5" s="9" t="s">
        <v>8</v>
      </c>
      <c r="B5" s="10">
        <v>5503295.5</v>
      </c>
      <c r="C5" s="11">
        <v>5497676.462</v>
      </c>
      <c r="D5" s="20">
        <v>99.9</v>
      </c>
      <c r="E5" s="13">
        <v>119.3</v>
      </c>
      <c r="F5" s="12">
        <v>119.4</v>
      </c>
    </row>
    <row r="6" spans="1:6" ht="13.5">
      <c r="A6" s="9" t="s">
        <v>9</v>
      </c>
      <c r="B6" s="10">
        <v>29767803.786</v>
      </c>
      <c r="C6" s="11">
        <v>29501940.193</v>
      </c>
      <c r="D6" s="12">
        <v>99.1</v>
      </c>
      <c r="E6" s="13">
        <v>101.9</v>
      </c>
      <c r="F6" s="12">
        <v>102.1</v>
      </c>
    </row>
    <row r="7" spans="1:6" ht="13.5">
      <c r="A7" s="9" t="s">
        <v>10</v>
      </c>
      <c r="B7" s="10">
        <v>288437.474</v>
      </c>
      <c r="C7" s="11">
        <v>288437.474</v>
      </c>
      <c r="D7" s="12">
        <v>100</v>
      </c>
      <c r="E7" s="13">
        <v>83.7</v>
      </c>
      <c r="F7" s="12">
        <v>83.7</v>
      </c>
    </row>
    <row r="8" spans="1:6" ht="13.5">
      <c r="A8" s="9" t="s">
        <v>11</v>
      </c>
      <c r="B8" s="10">
        <v>23520879.3</v>
      </c>
      <c r="C8" s="11">
        <v>23509843.042</v>
      </c>
      <c r="D8" s="12">
        <v>100</v>
      </c>
      <c r="E8" s="13">
        <v>104.9</v>
      </c>
      <c r="F8" s="12">
        <v>104.9</v>
      </c>
    </row>
    <row r="9" spans="1:6" ht="13.5">
      <c r="A9" s="9" t="s">
        <v>12</v>
      </c>
      <c r="B9" s="10">
        <v>996146.7</v>
      </c>
      <c r="C9" s="11">
        <v>986396.4</v>
      </c>
      <c r="D9" s="12">
        <v>99</v>
      </c>
      <c r="E9" s="13">
        <v>100.5</v>
      </c>
      <c r="F9" s="12">
        <v>101.1</v>
      </c>
    </row>
    <row r="10" spans="1:6" ht="13.5">
      <c r="A10" s="9" t="s">
        <v>13</v>
      </c>
      <c r="B10" s="10">
        <v>11659714.461</v>
      </c>
      <c r="C10" s="11">
        <v>11659714.461</v>
      </c>
      <c r="D10" s="12">
        <v>100</v>
      </c>
      <c r="E10" s="12">
        <v>104.1</v>
      </c>
      <c r="F10" s="12">
        <v>104.1</v>
      </c>
    </row>
    <row r="11" spans="1:6" ht="13.5">
      <c r="A11" s="9" t="s">
        <v>14</v>
      </c>
      <c r="B11" s="10">
        <v>102716.3</v>
      </c>
      <c r="C11" s="11">
        <v>102716.3</v>
      </c>
      <c r="D11" s="12">
        <v>100</v>
      </c>
      <c r="E11" s="12">
        <v>70.4</v>
      </c>
      <c r="F11" s="12">
        <v>70.4</v>
      </c>
    </row>
    <row r="12" spans="1:6" ht="13.5">
      <c r="A12" s="9" t="s">
        <v>15</v>
      </c>
      <c r="B12" s="10">
        <v>1764925.5</v>
      </c>
      <c r="C12" s="19">
        <v>1756622.8</v>
      </c>
      <c r="D12" s="12">
        <v>99.5</v>
      </c>
      <c r="E12" s="13">
        <v>88.5</v>
      </c>
      <c r="F12" s="12">
        <v>89.9</v>
      </c>
    </row>
    <row r="13" spans="1:6" ht="13.5">
      <c r="A13" s="9" t="s">
        <v>16</v>
      </c>
      <c r="B13" s="10">
        <v>939010.664</v>
      </c>
      <c r="C13" s="11">
        <v>939010.661</v>
      </c>
      <c r="D13" s="12">
        <v>100</v>
      </c>
      <c r="E13" s="13">
        <v>98.7</v>
      </c>
      <c r="F13" s="12">
        <v>98.7</v>
      </c>
    </row>
    <row r="14" spans="1:6" ht="13.5">
      <c r="A14" s="9" t="s">
        <v>17</v>
      </c>
      <c r="B14" s="10">
        <v>745085.2</v>
      </c>
      <c r="C14" s="11">
        <v>745085.2</v>
      </c>
      <c r="D14" s="12">
        <v>100</v>
      </c>
      <c r="E14" s="13">
        <v>98.3</v>
      </c>
      <c r="F14" s="12">
        <v>98.3</v>
      </c>
    </row>
    <row r="15" spans="1:6" ht="13.5">
      <c r="A15" s="9" t="s">
        <v>18</v>
      </c>
      <c r="B15" s="10">
        <v>12913056.8</v>
      </c>
      <c r="C15" s="11">
        <v>12871144.993</v>
      </c>
      <c r="D15" s="12">
        <v>99.7</v>
      </c>
      <c r="E15" s="13">
        <v>100.5</v>
      </c>
      <c r="F15" s="12">
        <v>100.5</v>
      </c>
    </row>
    <row r="16" spans="1:6" ht="13.5">
      <c r="A16" s="9" t="s">
        <v>19</v>
      </c>
      <c r="B16" s="10">
        <v>244</v>
      </c>
      <c r="C16" s="11">
        <v>244</v>
      </c>
      <c r="D16" s="12">
        <v>100</v>
      </c>
      <c r="E16" s="13">
        <v>100</v>
      </c>
      <c r="F16" s="12">
        <v>100</v>
      </c>
    </row>
    <row r="17" spans="1:6" ht="13.5">
      <c r="A17" s="9" t="s">
        <v>20</v>
      </c>
      <c r="B17" s="10">
        <v>0</v>
      </c>
      <c r="C17" s="11">
        <v>0</v>
      </c>
      <c r="D17" s="12">
        <v>0</v>
      </c>
      <c r="E17" s="14" t="s">
        <v>29</v>
      </c>
      <c r="F17" s="14" t="s">
        <v>29</v>
      </c>
    </row>
    <row r="18" spans="1:6" ht="13.5">
      <c r="A18" s="9" t="s">
        <v>21</v>
      </c>
      <c r="B18" s="10">
        <v>1393239.3</v>
      </c>
      <c r="C18" s="11">
        <v>1393239.3</v>
      </c>
      <c r="D18" s="12">
        <v>100</v>
      </c>
      <c r="E18" s="13">
        <v>102.3</v>
      </c>
      <c r="F18" s="12">
        <v>102.3</v>
      </c>
    </row>
    <row r="19" spans="1:6" ht="13.5">
      <c r="A19" s="9" t="s">
        <v>22</v>
      </c>
      <c r="B19" s="10">
        <v>7319415.254</v>
      </c>
      <c r="C19" s="11">
        <v>7319415.254</v>
      </c>
      <c r="D19" s="12">
        <v>100</v>
      </c>
      <c r="E19" s="13">
        <v>102.1</v>
      </c>
      <c r="F19" s="12">
        <v>102.1</v>
      </c>
    </row>
    <row r="20" spans="1:6" ht="13.5">
      <c r="A20" s="9" t="s">
        <v>27</v>
      </c>
      <c r="B20" s="10">
        <v>14327.5</v>
      </c>
      <c r="C20" s="11">
        <v>14327.5</v>
      </c>
      <c r="D20" s="12">
        <v>100</v>
      </c>
      <c r="E20" s="13">
        <v>97.4</v>
      </c>
      <c r="F20" s="12">
        <v>97.4</v>
      </c>
    </row>
    <row r="21" spans="1:6" ht="13.5">
      <c r="A21" s="9" t="s">
        <v>23</v>
      </c>
      <c r="B21" s="10">
        <f>SUM(B5:B20)</f>
        <v>96928297.739</v>
      </c>
      <c r="C21" s="10">
        <f>SUM(C5:C20)</f>
        <v>96585814.03999999</v>
      </c>
      <c r="D21" s="12">
        <v>99.6</v>
      </c>
      <c r="E21" s="13">
        <v>102.5</v>
      </c>
      <c r="F21" s="12">
        <v>102.6</v>
      </c>
    </row>
    <row r="22" spans="1:6" ht="13.5">
      <c r="A22" s="9" t="s">
        <v>24</v>
      </c>
      <c r="B22" s="10">
        <v>1373243.119</v>
      </c>
      <c r="C22" s="10">
        <v>445067.587</v>
      </c>
      <c r="D22" s="12">
        <v>32.4</v>
      </c>
      <c r="E22" s="13">
        <v>79.8</v>
      </c>
      <c r="F22" s="12">
        <v>92.5</v>
      </c>
    </row>
    <row r="23" spans="1:6" ht="13.5">
      <c r="A23" s="15" t="s">
        <v>25</v>
      </c>
      <c r="B23" s="16">
        <f>B21+B22</f>
        <v>98301540.858</v>
      </c>
      <c r="C23" s="16">
        <f>C21+C22</f>
        <v>97030881.62699999</v>
      </c>
      <c r="D23" s="17">
        <v>98.7</v>
      </c>
      <c r="E23" s="18">
        <v>102.1</v>
      </c>
      <c r="F23" s="17">
        <v>102.6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2020-03-05T04:31:31Z</cp:lastPrinted>
  <dcterms:created xsi:type="dcterms:W3CDTF">2012-09-25T02:54:31Z</dcterms:created>
  <dcterms:modified xsi:type="dcterms:W3CDTF">2020-03-05T04:31:32Z</dcterms:modified>
  <cp:category/>
  <cp:version/>
  <cp:contentType/>
  <cp:contentStatus/>
</cp:coreProperties>
</file>