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１３表" sheetId="1" r:id="rId1"/>
  </sheets>
  <definedNames>
    <definedName name="_xlnm.Print_Titles" localSheetId="0">'１３表'!$2:$6</definedName>
  </definedNames>
  <calcPr fullCalcOnLoad="1"/>
</workbook>
</file>

<file path=xl/sharedStrings.xml><?xml version="1.0" encoding="utf-8"?>
<sst xmlns="http://schemas.openxmlformats.org/spreadsheetml/2006/main" count="85" uniqueCount="61">
  <si>
    <t>市町村名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</si>
  <si>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</si>
  <si>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</si>
  <si>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</si>
  <si>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</si>
  <si>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</si>
  <si>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</si>
  <si>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</si>
  <si>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</si>
  <si>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</si>
  <si>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</si>
  <si>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</si>
  <si>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</si>
  <si>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第13表　市町村別人口及び世帯数（現況市町村に組み替え）</t>
  </si>
  <si>
    <t>平成１７年国勢調査</t>
  </si>
  <si>
    <t>平成１２年国勢調査（市町村合併組替え後）</t>
  </si>
  <si>
    <t>平成１２年～１７年人口増減数</t>
  </si>
  <si>
    <t>平成１２年～１７年人口増減率</t>
  </si>
  <si>
    <t>人　　　　　　口</t>
  </si>
  <si>
    <t>世　　　　　帯</t>
  </si>
  <si>
    <t>人　　　　口</t>
  </si>
  <si>
    <t>世帯数</t>
  </si>
  <si>
    <t>総　数</t>
  </si>
  <si>
    <t>男</t>
  </si>
  <si>
    <t>女</t>
  </si>
  <si>
    <t>性比</t>
  </si>
  <si>
    <t>１ 世 帯
当たりの
世帯人員</t>
  </si>
  <si>
    <t>県計</t>
  </si>
  <si>
    <t>市部</t>
  </si>
  <si>
    <t>郡部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</si>
  <si>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</si>
  <si>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</si>
  <si>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</si>
  <si>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</si>
  <si>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</si>
  <si>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</si>
  <si>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</si>
  <si>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</si>
  <si>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</si>
  <si>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</si>
  <si>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</si>
  <si>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</si>
  <si>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</si>
  <si>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</si>
  <si>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鳴沢村</t>
  </si>
  <si>
    <t>富士河口湖町</t>
  </si>
  <si>
    <t>甲府市</t>
  </si>
  <si>
    <t>中道町</t>
  </si>
  <si>
    <t>上九一色村</t>
  </si>
  <si>
    <t>富士河口湖町</t>
  </si>
  <si>
    <t>玉穂町</t>
  </si>
  <si>
    <t>田富町</t>
  </si>
  <si>
    <t>豊富村</t>
  </si>
  <si>
    <t>塩山市</t>
  </si>
  <si>
    <t>勝沼町</t>
  </si>
  <si>
    <t>大和村</t>
  </si>
  <si>
    <t>北杜市</t>
  </si>
  <si>
    <t>小淵沢町</t>
  </si>
  <si>
    <t>笛吹市</t>
  </si>
  <si>
    <t>芦川村</t>
  </si>
  <si>
    <t>平成17年国勢調査第1次基本集計ページ&lt;&lt;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</si>
</sst>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;&quot;△ &quot;0"/>
    <numFmt numFmtId="180" formatCode="#,##0.00_ ;[Red]\-#,##0.00\ "/>
    <numFmt numFmtId="181" formatCode="0.0;&quot;△ &quot;0.0"/>
    <numFmt numFmtId="182" formatCode="0.0_ "/>
    <numFmt numFmtId="183" formatCode="0_ "/>
    <numFmt numFmtId="184" formatCode="0.00_);[Red]\(0.00\)"/>
    <numFmt numFmtId="185" formatCode="#,##0.00_ "/>
    <numFmt numFmtId="186" formatCode="0.000;&quot;△ &quot;0.000"/>
    <numFmt numFmtId="187" formatCode="###,###,###,##0;&quot;-&quot;##,###,###,##0"/>
    <numFmt numFmtId="188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distributed"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85" fontId="3" fillId="0" borderId="8" xfId="0" applyNumberFormat="1" applyFont="1" applyBorder="1" applyAlignment="1">
      <alignment vertical="center"/>
    </xf>
    <xf numFmtId="185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1" fontId="3" fillId="0" borderId="9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NumberFormat="1" applyFont="1" applyBorder="1" applyAlignment="1">
      <alignment horizontal="distributed" vertical="center"/>
    </xf>
    <xf numFmtId="178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85" fontId="3" fillId="0" borderId="23" xfId="0" applyNumberFormat="1" applyFont="1" applyBorder="1" applyAlignment="1">
      <alignment vertical="center"/>
    </xf>
    <xf numFmtId="185" fontId="3" fillId="0" borderId="24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85" fontId="3" fillId="0" borderId="21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85" fontId="3" fillId="0" borderId="26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1" fontId="3" fillId="0" borderId="26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38" fontId="3" fillId="0" borderId="0" xfId="17" applyFont="1" applyBorder="1" applyAlignment="1">
      <alignment vertical="center"/>
    </xf>
    <xf numFmtId="0" fontId="5" fillId="0" borderId="0" xfId="16" applyNumberFormat="1" applyAlignment="1">
      <alignment vertical="center"/>
    </xf>
    <xf numFmtId="0" fontId="5" fillId="0" borderId="0" xfId="16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1">
      <pane xSplit="1" ySplit="6" topLeftCell="B7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:D1"/>
    </sheetView>
  </sheetViews>
  <sheetFormatPr defaultColWidth="9.00390625" defaultRowHeight="13.5"/>
  <cols>
    <col min="1" max="1" width="12.625" style="2" customWidth="1"/>
    <col min="2" max="4" width="7.625" style="1" customWidth="1"/>
    <col min="5" max="5" width="6.125" style="1" customWidth="1"/>
    <col min="6" max="6" width="7.625" style="1" customWidth="1"/>
    <col min="7" max="7" width="6.625" style="1" customWidth="1"/>
    <col min="8" max="10" width="7.625" style="1" customWidth="1"/>
    <col min="11" max="11" width="6.125" style="1" customWidth="1"/>
    <col min="12" max="12" width="7.625" style="1" customWidth="1"/>
    <col min="13" max="13" width="6.625" style="1" customWidth="1"/>
    <col min="14" max="17" width="7.625" style="1" customWidth="1"/>
    <col min="18" max="21" width="6.375" style="1" customWidth="1"/>
    <col min="22" max="16384" width="9.00390625" style="1" customWidth="1"/>
  </cols>
  <sheetData>
    <row r="1" spans="1:4" ht="13.5">
      <c r="A1" s="55" t="s">
        <v>60</v>
      </c>
      <c r="B1" s="56"/>
      <c r="C1" s="56"/>
      <c r="D1" s="56"/>
    </row>
    <row r="2" spans="1:21" ht="24" customHeight="1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66"/>
      <c r="U2" s="66"/>
    </row>
    <row r="3" ht="15" customHeight="1" thickBot="1"/>
    <row r="4" spans="1:21" ht="15.75" customHeight="1">
      <c r="A4" s="72" t="s">
        <v>0</v>
      </c>
      <c r="B4" s="57" t="s">
        <v>14</v>
      </c>
      <c r="C4" s="58"/>
      <c r="D4" s="58"/>
      <c r="E4" s="58"/>
      <c r="F4" s="58"/>
      <c r="G4" s="59"/>
      <c r="H4" s="57" t="s">
        <v>15</v>
      </c>
      <c r="I4" s="58"/>
      <c r="J4" s="58"/>
      <c r="K4" s="58"/>
      <c r="L4" s="58"/>
      <c r="M4" s="59"/>
      <c r="N4" s="67" t="s">
        <v>16</v>
      </c>
      <c r="O4" s="68"/>
      <c r="P4" s="68"/>
      <c r="Q4" s="69"/>
      <c r="R4" s="67" t="s">
        <v>17</v>
      </c>
      <c r="S4" s="68"/>
      <c r="T4" s="68"/>
      <c r="U4" s="69"/>
    </row>
    <row r="5" spans="1:21" ht="15.75" customHeight="1">
      <c r="A5" s="73"/>
      <c r="B5" s="62" t="s">
        <v>18</v>
      </c>
      <c r="C5" s="63"/>
      <c r="D5" s="63"/>
      <c r="E5" s="64"/>
      <c r="F5" s="60" t="s">
        <v>19</v>
      </c>
      <c r="G5" s="61"/>
      <c r="H5" s="62" t="s">
        <v>18</v>
      </c>
      <c r="I5" s="63"/>
      <c r="J5" s="63"/>
      <c r="K5" s="64"/>
      <c r="L5" s="60" t="s">
        <v>19</v>
      </c>
      <c r="M5" s="61"/>
      <c r="N5" s="60" t="s">
        <v>20</v>
      </c>
      <c r="O5" s="63"/>
      <c r="P5" s="64"/>
      <c r="Q5" s="70" t="s">
        <v>21</v>
      </c>
      <c r="R5" s="60" t="s">
        <v>20</v>
      </c>
      <c r="S5" s="63"/>
      <c r="T5" s="64"/>
      <c r="U5" s="70" t="s">
        <v>21</v>
      </c>
    </row>
    <row r="6" spans="1:21" ht="30.75" customHeight="1" thickBot="1">
      <c r="A6" s="74"/>
      <c r="B6" s="3" t="s">
        <v>22</v>
      </c>
      <c r="C6" s="4" t="s">
        <v>23</v>
      </c>
      <c r="D6" s="5" t="s">
        <v>24</v>
      </c>
      <c r="E6" s="5" t="s">
        <v>25</v>
      </c>
      <c r="F6" s="5" t="s">
        <v>21</v>
      </c>
      <c r="G6" s="6" t="s">
        <v>26</v>
      </c>
      <c r="H6" s="4" t="s">
        <v>22</v>
      </c>
      <c r="I6" s="4" t="s">
        <v>23</v>
      </c>
      <c r="J6" s="5" t="s">
        <v>24</v>
      </c>
      <c r="K6" s="5" t="s">
        <v>25</v>
      </c>
      <c r="L6" s="5" t="s">
        <v>21</v>
      </c>
      <c r="M6" s="6" t="s">
        <v>26</v>
      </c>
      <c r="N6" s="4" t="s">
        <v>22</v>
      </c>
      <c r="O6" s="4" t="s">
        <v>23</v>
      </c>
      <c r="P6" s="5" t="s">
        <v>24</v>
      </c>
      <c r="Q6" s="71"/>
      <c r="R6" s="4" t="s">
        <v>22</v>
      </c>
      <c r="S6" s="4" t="s">
        <v>23</v>
      </c>
      <c r="T6" s="5" t="s">
        <v>24</v>
      </c>
      <c r="U6" s="71"/>
    </row>
    <row r="7" spans="1:21" ht="15" customHeight="1">
      <c r="A7" s="7" t="s">
        <v>27</v>
      </c>
      <c r="B7" s="8">
        <v>884515</v>
      </c>
      <c r="C7" s="9">
        <v>433569</v>
      </c>
      <c r="D7" s="9">
        <v>450946</v>
      </c>
      <c r="E7" s="10">
        <v>96.14654526262568</v>
      </c>
      <c r="F7" s="9">
        <v>321261</v>
      </c>
      <c r="G7" s="11">
        <v>2.753259810559016</v>
      </c>
      <c r="H7" s="8">
        <v>888172</v>
      </c>
      <c r="I7" s="9">
        <v>436837</v>
      </c>
      <c r="J7" s="9">
        <v>451335</v>
      </c>
      <c r="K7" s="10">
        <v>96.78775189161044</v>
      </c>
      <c r="L7" s="9">
        <v>308724</v>
      </c>
      <c r="M7" s="11">
        <v>2.8769127116777446</v>
      </c>
      <c r="N7" s="12">
        <v>-3657</v>
      </c>
      <c r="O7" s="13">
        <v>-3268</v>
      </c>
      <c r="P7" s="13">
        <v>-389</v>
      </c>
      <c r="Q7" s="14">
        <v>12537</v>
      </c>
      <c r="R7" s="15">
        <v>-0.41174457199731584</v>
      </c>
      <c r="S7" s="16">
        <v>-0.7481051284575254</v>
      </c>
      <c r="T7" s="16">
        <v>-0.08618875114936798</v>
      </c>
      <c r="U7" s="17">
        <v>4.060908772884518</v>
      </c>
    </row>
    <row r="8" spans="1:21" ht="15" customHeight="1">
      <c r="A8" s="7" t="s">
        <v>28</v>
      </c>
      <c r="B8" s="18">
        <v>753581</v>
      </c>
      <c r="C8" s="9">
        <v>369209</v>
      </c>
      <c r="D8" s="9">
        <v>384372</v>
      </c>
      <c r="E8" s="10">
        <v>96.05512368226614</v>
      </c>
      <c r="F8" s="9">
        <v>275972</v>
      </c>
      <c r="G8" s="11">
        <v>2.730642963778934</v>
      </c>
      <c r="H8" s="18">
        <v>755890</v>
      </c>
      <c r="I8" s="9">
        <v>371726</v>
      </c>
      <c r="J8" s="9">
        <v>384164</v>
      </c>
      <c r="K8" s="10">
        <v>96.76232025905603</v>
      </c>
      <c r="L8" s="9">
        <v>265253</v>
      </c>
      <c r="M8" s="11">
        <v>2.8496944426641733</v>
      </c>
      <c r="N8" s="19">
        <v>-2309</v>
      </c>
      <c r="O8" s="20">
        <v>-2517</v>
      </c>
      <c r="P8" s="20">
        <v>208</v>
      </c>
      <c r="Q8" s="21">
        <v>10719</v>
      </c>
      <c r="R8" s="22">
        <v>-0.30546772678564343</v>
      </c>
      <c r="S8" s="23">
        <v>-0.6771116359899496</v>
      </c>
      <c r="T8" s="23">
        <v>0.054143542861902726</v>
      </c>
      <c r="U8" s="24">
        <v>4.0410476036086305</v>
      </c>
    </row>
    <row r="9" spans="1:21" ht="15" customHeight="1">
      <c r="A9" s="7" t="s">
        <v>29</v>
      </c>
      <c r="B9" s="18">
        <v>130934</v>
      </c>
      <c r="C9" s="9">
        <v>64360</v>
      </c>
      <c r="D9" s="9">
        <v>66574</v>
      </c>
      <c r="E9" s="10">
        <v>96.67437738456455</v>
      </c>
      <c r="F9" s="9">
        <v>45289</v>
      </c>
      <c r="G9" s="11">
        <v>2.891077303539491</v>
      </c>
      <c r="H9" s="18">
        <v>132282</v>
      </c>
      <c r="I9" s="9">
        <v>65111</v>
      </c>
      <c r="J9" s="9">
        <v>67171</v>
      </c>
      <c r="K9" s="10">
        <v>96.93320033943219</v>
      </c>
      <c r="L9" s="9">
        <v>43471</v>
      </c>
      <c r="M9" s="11">
        <v>3.0429941800280647</v>
      </c>
      <c r="N9" s="19">
        <v>-1348</v>
      </c>
      <c r="O9" s="20">
        <v>-751</v>
      </c>
      <c r="P9" s="20">
        <v>-597</v>
      </c>
      <c r="Q9" s="21">
        <v>1818</v>
      </c>
      <c r="R9" s="22">
        <v>-1.019035091698039</v>
      </c>
      <c r="S9" s="23">
        <v>-1.1534149375681528</v>
      </c>
      <c r="T9" s="23">
        <v>-0.8887764064849414</v>
      </c>
      <c r="U9" s="24">
        <v>4.182098410434543</v>
      </c>
    </row>
    <row r="10" spans="1:21" ht="15" customHeight="1">
      <c r="A10" s="7" t="s">
        <v>30</v>
      </c>
      <c r="B10" s="18">
        <v>200096</v>
      </c>
      <c r="C10" s="9">
        <v>98403</v>
      </c>
      <c r="D10" s="25">
        <v>101693</v>
      </c>
      <c r="E10" s="10">
        <v>96.7647724032136</v>
      </c>
      <c r="F10" s="9">
        <v>82701</v>
      </c>
      <c r="G10" s="11">
        <v>2.419511251375437</v>
      </c>
      <c r="H10" s="8">
        <v>202073</v>
      </c>
      <c r="I10" s="9">
        <v>99759</v>
      </c>
      <c r="J10" s="9">
        <v>102314</v>
      </c>
      <c r="K10" s="10">
        <v>97.5027855425455</v>
      </c>
      <c r="L10" s="26">
        <v>80839</v>
      </c>
      <c r="M10" s="11">
        <v>2.499696928462747</v>
      </c>
      <c r="N10" s="19">
        <v>-1977</v>
      </c>
      <c r="O10" s="20">
        <v>-1356</v>
      </c>
      <c r="P10" s="20">
        <v>-621</v>
      </c>
      <c r="Q10" s="21">
        <v>1862</v>
      </c>
      <c r="R10" s="22">
        <v>-0.9783593057954303</v>
      </c>
      <c r="S10" s="23">
        <v>-1.3592758548100925</v>
      </c>
      <c r="T10" s="23">
        <v>-0.6069550599135993</v>
      </c>
      <c r="U10" s="24">
        <v>2.303343683123245</v>
      </c>
    </row>
    <row r="11" spans="1:21" ht="15" customHeight="1">
      <c r="A11" s="7" t="s">
        <v>31</v>
      </c>
      <c r="B11" s="18">
        <v>52572</v>
      </c>
      <c r="C11" s="9">
        <v>25657</v>
      </c>
      <c r="D11" s="25">
        <v>26915</v>
      </c>
      <c r="E11" s="10">
        <v>95.32602637934238</v>
      </c>
      <c r="F11" s="9">
        <v>17381</v>
      </c>
      <c r="G11" s="27">
        <v>3.0246821241585637</v>
      </c>
      <c r="H11" s="8">
        <v>54090</v>
      </c>
      <c r="I11" s="9">
        <v>26444</v>
      </c>
      <c r="J11" s="9">
        <v>27646</v>
      </c>
      <c r="K11" s="10">
        <v>95.65217391304348</v>
      </c>
      <c r="L11" s="26">
        <v>16928</v>
      </c>
      <c r="M11" s="11">
        <v>3.1952977315689983</v>
      </c>
      <c r="N11" s="19">
        <v>-1518</v>
      </c>
      <c r="O11" s="20">
        <v>-787</v>
      </c>
      <c r="P11" s="20">
        <v>-731</v>
      </c>
      <c r="Q11" s="21">
        <v>453</v>
      </c>
      <c r="R11" s="22">
        <v>-2.8064337215751527</v>
      </c>
      <c r="S11" s="23">
        <v>-2.9761004386628347</v>
      </c>
      <c r="T11" s="23">
        <v>-2.644143818273891</v>
      </c>
      <c r="U11" s="24">
        <v>2.676039697542533</v>
      </c>
    </row>
    <row r="12" spans="1:21" ht="15" customHeight="1">
      <c r="A12" s="7" t="s">
        <v>32</v>
      </c>
      <c r="B12" s="18">
        <v>35017</v>
      </c>
      <c r="C12" s="9">
        <v>16849</v>
      </c>
      <c r="D12" s="25">
        <v>18168</v>
      </c>
      <c r="E12" s="10">
        <v>92.73998238661383</v>
      </c>
      <c r="F12" s="9">
        <v>13271</v>
      </c>
      <c r="G12" s="27">
        <v>2.638610504106699</v>
      </c>
      <c r="H12" s="8">
        <v>35513</v>
      </c>
      <c r="I12" s="9">
        <v>17202</v>
      </c>
      <c r="J12" s="9">
        <v>18311</v>
      </c>
      <c r="K12" s="10">
        <v>93.94353121074764</v>
      </c>
      <c r="L12" s="26">
        <v>13128</v>
      </c>
      <c r="M12" s="11">
        <v>2.7051340645947595</v>
      </c>
      <c r="N12" s="19">
        <v>-496</v>
      </c>
      <c r="O12" s="20">
        <v>-353</v>
      </c>
      <c r="P12" s="20">
        <v>-143</v>
      </c>
      <c r="Q12" s="21">
        <v>143</v>
      </c>
      <c r="R12" s="22">
        <v>-1.3966716413707656</v>
      </c>
      <c r="S12" s="23">
        <v>-2.052086966631787</v>
      </c>
      <c r="T12" s="23">
        <v>-0.780951340724155</v>
      </c>
      <c r="U12" s="24">
        <v>1.0892748324192565</v>
      </c>
    </row>
    <row r="13" spans="1:21" ht="15" customHeight="1">
      <c r="A13" s="7" t="s">
        <v>33</v>
      </c>
      <c r="B13" s="18">
        <v>38686</v>
      </c>
      <c r="C13" s="9">
        <v>18555</v>
      </c>
      <c r="D13" s="25">
        <v>20131</v>
      </c>
      <c r="E13" s="10">
        <v>92.1712781282599</v>
      </c>
      <c r="F13" s="9">
        <v>13094</v>
      </c>
      <c r="G13" s="27">
        <v>2.9544829692989154</v>
      </c>
      <c r="H13" s="8">
        <v>39797</v>
      </c>
      <c r="I13" s="9">
        <v>19202</v>
      </c>
      <c r="J13" s="9">
        <v>20595</v>
      </c>
      <c r="K13" s="10">
        <v>93.23622238407381</v>
      </c>
      <c r="L13" s="26">
        <v>12846</v>
      </c>
      <c r="M13" s="11">
        <v>3.0980071617624163</v>
      </c>
      <c r="N13" s="19">
        <v>-1111</v>
      </c>
      <c r="O13" s="20">
        <v>-647</v>
      </c>
      <c r="P13" s="20">
        <v>-464</v>
      </c>
      <c r="Q13" s="21">
        <v>248</v>
      </c>
      <c r="R13" s="22">
        <v>-2.7916677136467576</v>
      </c>
      <c r="S13" s="23">
        <v>-3.36944068326216</v>
      </c>
      <c r="T13" s="23">
        <v>-2.252974022821073</v>
      </c>
      <c r="U13" s="24">
        <v>1.9305620426591934</v>
      </c>
    </row>
    <row r="14" spans="1:21" ht="15" customHeight="1">
      <c r="A14" s="7" t="s">
        <v>34</v>
      </c>
      <c r="B14" s="18">
        <v>30879</v>
      </c>
      <c r="C14" s="9">
        <v>15001</v>
      </c>
      <c r="D14" s="25">
        <v>15878</v>
      </c>
      <c r="E14" s="10">
        <v>94.47663433681825</v>
      </c>
      <c r="F14" s="9">
        <v>10524</v>
      </c>
      <c r="G14" s="27">
        <v>2.934150513112885</v>
      </c>
      <c r="H14" s="8">
        <v>33124</v>
      </c>
      <c r="I14" s="9">
        <v>16298</v>
      </c>
      <c r="J14" s="9">
        <v>16826</v>
      </c>
      <c r="K14" s="10">
        <v>96.86199928681802</v>
      </c>
      <c r="L14" s="26">
        <v>10927</v>
      </c>
      <c r="M14" s="11">
        <v>3.031390134529148</v>
      </c>
      <c r="N14" s="19">
        <v>-2245</v>
      </c>
      <c r="O14" s="20">
        <v>-1297</v>
      </c>
      <c r="P14" s="20">
        <v>-948</v>
      </c>
      <c r="Q14" s="21">
        <v>-403</v>
      </c>
      <c r="R14" s="22">
        <v>-6.777563096244416</v>
      </c>
      <c r="S14" s="23">
        <v>-7.95803166032642</v>
      </c>
      <c r="T14" s="23">
        <v>-5.634137644122192</v>
      </c>
      <c r="U14" s="24">
        <v>-3.688112016106891</v>
      </c>
    </row>
    <row r="15" spans="1:21" ht="15" customHeight="1">
      <c r="A15" s="7" t="s">
        <v>35</v>
      </c>
      <c r="B15" s="18">
        <v>33801</v>
      </c>
      <c r="C15" s="9">
        <v>16743</v>
      </c>
      <c r="D15" s="25">
        <v>17058</v>
      </c>
      <c r="E15" s="10">
        <v>98.15335912768202</v>
      </c>
      <c r="F15" s="9">
        <v>11456</v>
      </c>
      <c r="G15" s="27">
        <v>2.950506284916201</v>
      </c>
      <c r="H15" s="8">
        <v>32707</v>
      </c>
      <c r="I15" s="9">
        <v>16204</v>
      </c>
      <c r="J15" s="9">
        <v>16503</v>
      </c>
      <c r="K15" s="10">
        <v>98.18820820456887</v>
      </c>
      <c r="L15" s="26">
        <v>10690</v>
      </c>
      <c r="M15" s="11">
        <v>3.0595884003741816</v>
      </c>
      <c r="N15" s="19">
        <v>1094</v>
      </c>
      <c r="O15" s="20">
        <v>539</v>
      </c>
      <c r="P15" s="20">
        <v>555</v>
      </c>
      <c r="Q15" s="21">
        <v>766</v>
      </c>
      <c r="R15" s="22">
        <v>3.3448497263582717</v>
      </c>
      <c r="S15" s="23">
        <v>3.326339175512219</v>
      </c>
      <c r="T15" s="23">
        <v>3.3630249045628067</v>
      </c>
      <c r="U15" s="24">
        <v>7.16557530402245</v>
      </c>
    </row>
    <row r="16" spans="1:21" ht="15" customHeight="1">
      <c r="A16" s="7" t="s">
        <v>36</v>
      </c>
      <c r="B16" s="18">
        <v>72055</v>
      </c>
      <c r="C16" s="9">
        <v>35403</v>
      </c>
      <c r="D16" s="25">
        <v>36652</v>
      </c>
      <c r="E16" s="10">
        <v>96.59227327294553</v>
      </c>
      <c r="F16" s="9">
        <v>23316</v>
      </c>
      <c r="G16" s="27">
        <v>3.090367129867902</v>
      </c>
      <c r="H16" s="8">
        <v>70116</v>
      </c>
      <c r="I16" s="9">
        <v>34449</v>
      </c>
      <c r="J16" s="9">
        <v>35667</v>
      </c>
      <c r="K16" s="10">
        <v>96.58507864412482</v>
      </c>
      <c r="L16" s="26">
        <v>21594</v>
      </c>
      <c r="M16" s="11">
        <v>3.2470130591831063</v>
      </c>
      <c r="N16" s="19">
        <v>1939</v>
      </c>
      <c r="O16" s="20">
        <v>954</v>
      </c>
      <c r="P16" s="20">
        <v>985</v>
      </c>
      <c r="Q16" s="21">
        <v>1722</v>
      </c>
      <c r="R16" s="22">
        <v>2.765417308460266</v>
      </c>
      <c r="S16" s="23">
        <v>2.769311155621353</v>
      </c>
      <c r="T16" s="23">
        <v>2.7616564331174476</v>
      </c>
      <c r="U16" s="24">
        <v>7.974437343706585</v>
      </c>
    </row>
    <row r="17" spans="1:21" ht="15" customHeight="1">
      <c r="A17" s="7" t="s">
        <v>37</v>
      </c>
      <c r="B17" s="18">
        <v>48144</v>
      </c>
      <c r="C17" s="9">
        <v>23542</v>
      </c>
      <c r="D17" s="25">
        <v>24602</v>
      </c>
      <c r="E17" s="10">
        <v>95.69140720266644</v>
      </c>
      <c r="F17" s="9">
        <v>17797</v>
      </c>
      <c r="G17" s="27">
        <v>2.7051750294993537</v>
      </c>
      <c r="H17" s="8">
        <v>47888</v>
      </c>
      <c r="I17" s="9">
        <v>23393</v>
      </c>
      <c r="J17" s="9">
        <v>24495</v>
      </c>
      <c r="K17" s="10">
        <v>95.50112267809757</v>
      </c>
      <c r="L17" s="26">
        <v>16664</v>
      </c>
      <c r="M17" s="11">
        <v>2.8737397983677386</v>
      </c>
      <c r="N17" s="19">
        <v>256</v>
      </c>
      <c r="O17" s="20">
        <v>149</v>
      </c>
      <c r="P17" s="20">
        <v>107</v>
      </c>
      <c r="Q17" s="21">
        <v>1133</v>
      </c>
      <c r="R17" s="22">
        <v>0.5345806882726362</v>
      </c>
      <c r="S17" s="23">
        <v>0.6369426751592357</v>
      </c>
      <c r="T17" s="23">
        <v>0.43682384160032656</v>
      </c>
      <c r="U17" s="24">
        <v>6.799087854056649</v>
      </c>
    </row>
    <row r="18" spans="1:21" ht="15" customHeight="1">
      <c r="A18" s="7" t="s">
        <v>38</v>
      </c>
      <c r="B18" s="18">
        <v>74062</v>
      </c>
      <c r="C18" s="9">
        <v>36905</v>
      </c>
      <c r="D18" s="25">
        <v>37157</v>
      </c>
      <c r="E18" s="10">
        <v>99.32179670048711</v>
      </c>
      <c r="F18" s="9">
        <v>27626</v>
      </c>
      <c r="G18" s="25">
        <v>2.6808803301237965</v>
      </c>
      <c r="H18" s="8">
        <v>71706</v>
      </c>
      <c r="I18" s="9">
        <v>36144</v>
      </c>
      <c r="J18" s="9">
        <v>35562</v>
      </c>
      <c r="K18" s="10">
        <v>101.63657837017041</v>
      </c>
      <c r="L18" s="26">
        <v>25573</v>
      </c>
      <c r="M18" s="11">
        <v>2.8039729402103784</v>
      </c>
      <c r="N18" s="19">
        <v>2356</v>
      </c>
      <c r="O18" s="20">
        <v>761</v>
      </c>
      <c r="P18" s="20">
        <v>1595</v>
      </c>
      <c r="Q18" s="21">
        <v>2053</v>
      </c>
      <c r="R18" s="22">
        <v>3.2856385797562266</v>
      </c>
      <c r="S18" s="23">
        <v>2.1054670208056665</v>
      </c>
      <c r="T18" s="23">
        <v>4.485124571171475</v>
      </c>
      <c r="U18" s="24">
        <v>8.02799827943534</v>
      </c>
    </row>
    <row r="19" spans="1:21" ht="15" customHeight="1">
      <c r="A19" s="7" t="s">
        <v>39</v>
      </c>
      <c r="B19" s="18">
        <v>71711</v>
      </c>
      <c r="C19" s="9">
        <v>34476</v>
      </c>
      <c r="D19" s="25">
        <v>37235</v>
      </c>
      <c r="E19" s="10">
        <v>92.59030482073318</v>
      </c>
      <c r="F19" s="9">
        <v>25029</v>
      </c>
      <c r="G19" s="27">
        <v>2.8651164649007153</v>
      </c>
      <c r="H19" s="8">
        <v>71025</v>
      </c>
      <c r="I19" s="9">
        <v>34191</v>
      </c>
      <c r="J19" s="9">
        <v>36834</v>
      </c>
      <c r="K19" s="10">
        <v>92.82456426128034</v>
      </c>
      <c r="L19" s="26">
        <v>23520</v>
      </c>
      <c r="M19" s="11">
        <v>3.0197704081632653</v>
      </c>
      <c r="N19" s="19">
        <v>686</v>
      </c>
      <c r="O19" s="20">
        <v>285</v>
      </c>
      <c r="P19" s="20">
        <v>401</v>
      </c>
      <c r="Q19" s="21">
        <v>1509</v>
      </c>
      <c r="R19" s="22">
        <v>0.9658570925730376</v>
      </c>
      <c r="S19" s="23">
        <v>0.8335526893042029</v>
      </c>
      <c r="T19" s="23">
        <v>1.0886680784058207</v>
      </c>
      <c r="U19" s="24">
        <v>6.415816326530613</v>
      </c>
    </row>
    <row r="20" spans="1:21" ht="15" customHeight="1">
      <c r="A20" s="7" t="s">
        <v>40</v>
      </c>
      <c r="B20" s="18">
        <v>28986</v>
      </c>
      <c r="C20" s="9">
        <v>14530</v>
      </c>
      <c r="D20" s="25">
        <v>14456</v>
      </c>
      <c r="E20" s="10">
        <v>100.51189817376869</v>
      </c>
      <c r="F20" s="9">
        <v>10262</v>
      </c>
      <c r="G20" s="27">
        <v>2.8245955954005066</v>
      </c>
      <c r="H20" s="8">
        <v>30157</v>
      </c>
      <c r="I20" s="9">
        <v>15255</v>
      </c>
      <c r="J20" s="9">
        <v>14902</v>
      </c>
      <c r="K20" s="10">
        <v>102.36880955576433</v>
      </c>
      <c r="L20" s="26">
        <v>10012</v>
      </c>
      <c r="M20" s="11">
        <v>3.0120854974031164</v>
      </c>
      <c r="N20" s="19">
        <v>-1171</v>
      </c>
      <c r="O20" s="20">
        <v>-725</v>
      </c>
      <c r="P20" s="20">
        <v>-446</v>
      </c>
      <c r="Q20" s="21">
        <v>250</v>
      </c>
      <c r="R20" s="22">
        <v>-3.883012235965116</v>
      </c>
      <c r="S20" s="23">
        <v>-4.75254015077024</v>
      </c>
      <c r="T20" s="23">
        <v>-2.99288686082405</v>
      </c>
      <c r="U20" s="24">
        <v>2.4970035956851775</v>
      </c>
    </row>
    <row r="21" spans="1:21" ht="15" customHeight="1">
      <c r="A21" s="7" t="s">
        <v>41</v>
      </c>
      <c r="B21" s="18">
        <v>35922</v>
      </c>
      <c r="C21" s="9">
        <v>17288</v>
      </c>
      <c r="D21" s="25">
        <v>18634</v>
      </c>
      <c r="E21" s="10">
        <v>92.77664484276055</v>
      </c>
      <c r="F21" s="9">
        <v>11666</v>
      </c>
      <c r="G21" s="27">
        <v>3.0792045259729126</v>
      </c>
      <c r="H21" s="8">
        <v>36925</v>
      </c>
      <c r="I21" s="9">
        <v>17906</v>
      </c>
      <c r="J21" s="9">
        <v>19019</v>
      </c>
      <c r="K21" s="10">
        <v>94.14795730585205</v>
      </c>
      <c r="L21" s="26">
        <v>11547</v>
      </c>
      <c r="M21" s="11">
        <v>3.1978002944487747</v>
      </c>
      <c r="N21" s="19">
        <v>-1003</v>
      </c>
      <c r="O21" s="20">
        <v>-618</v>
      </c>
      <c r="P21" s="20">
        <v>-385</v>
      </c>
      <c r="Q21" s="21">
        <v>119</v>
      </c>
      <c r="R21" s="22">
        <v>-2.7163168584969535</v>
      </c>
      <c r="S21" s="23">
        <v>-3.451357087009941</v>
      </c>
      <c r="T21" s="23">
        <v>-2.0242914979757085</v>
      </c>
      <c r="U21" s="24">
        <v>1.030570711007188</v>
      </c>
    </row>
    <row r="22" spans="1:21" ht="15" customHeight="1">
      <c r="A22" s="7" t="s">
        <v>42</v>
      </c>
      <c r="B22" s="18">
        <v>31650</v>
      </c>
      <c r="C22" s="9">
        <v>15857</v>
      </c>
      <c r="D22" s="25">
        <v>15793</v>
      </c>
      <c r="E22" s="10">
        <v>100.40524282910151</v>
      </c>
      <c r="F22" s="9">
        <v>11849</v>
      </c>
      <c r="G22" s="27">
        <v>2.6711114862013674</v>
      </c>
      <c r="H22" s="8">
        <v>30769</v>
      </c>
      <c r="I22" s="9">
        <v>15279</v>
      </c>
      <c r="J22" s="9">
        <v>15490</v>
      </c>
      <c r="K22" s="10">
        <v>98.63783085861846</v>
      </c>
      <c r="L22" s="26">
        <v>10985</v>
      </c>
      <c r="M22" s="11">
        <v>2.801001365498407</v>
      </c>
      <c r="N22" s="19">
        <v>881</v>
      </c>
      <c r="O22" s="20">
        <v>578</v>
      </c>
      <c r="P22" s="20">
        <v>303</v>
      </c>
      <c r="Q22" s="21">
        <v>864</v>
      </c>
      <c r="R22" s="22">
        <v>2.863271474536059</v>
      </c>
      <c r="S22" s="23">
        <v>3.7829700896655543</v>
      </c>
      <c r="T22" s="23">
        <v>1.9561007101355714</v>
      </c>
      <c r="U22" s="24">
        <v>7.865270823850705</v>
      </c>
    </row>
    <row r="23" spans="1:21" ht="15" customHeight="1">
      <c r="A23" s="7" t="s">
        <v>43</v>
      </c>
      <c r="B23" s="18">
        <v>17939</v>
      </c>
      <c r="C23" s="9">
        <v>8708</v>
      </c>
      <c r="D23" s="25">
        <v>9231</v>
      </c>
      <c r="E23" s="10">
        <v>94.33430830895895</v>
      </c>
      <c r="F23" s="9">
        <v>6057</v>
      </c>
      <c r="G23" s="27">
        <v>2.961697209839855</v>
      </c>
      <c r="H23" s="8">
        <v>18854</v>
      </c>
      <c r="I23" s="9">
        <v>9208</v>
      </c>
      <c r="J23" s="9">
        <v>9646</v>
      </c>
      <c r="K23" s="10">
        <v>95.45925772340867</v>
      </c>
      <c r="L23" s="26">
        <v>6026</v>
      </c>
      <c r="M23" s="11">
        <v>3.128775307002987</v>
      </c>
      <c r="N23" s="19">
        <v>-915</v>
      </c>
      <c r="O23" s="20">
        <v>-500</v>
      </c>
      <c r="P23" s="20">
        <v>-415</v>
      </c>
      <c r="Q23" s="21">
        <v>31</v>
      </c>
      <c r="R23" s="22">
        <v>-4.853081574201761</v>
      </c>
      <c r="S23" s="23">
        <v>-5.430060816681147</v>
      </c>
      <c r="T23" s="23">
        <v>-4.302301472112792</v>
      </c>
      <c r="U23" s="24">
        <v>0.5144374377696648</v>
      </c>
    </row>
    <row r="24" spans="1:21" ht="15" customHeight="1">
      <c r="A24" s="7" t="s">
        <v>1</v>
      </c>
      <c r="B24" s="28">
        <v>13111</v>
      </c>
      <c r="C24" s="29">
        <v>6390</v>
      </c>
      <c r="D24" s="30">
        <v>6721</v>
      </c>
      <c r="E24" s="10">
        <v>95.07513762832912</v>
      </c>
      <c r="F24" s="29">
        <v>4429</v>
      </c>
      <c r="G24" s="27">
        <v>2.9602619101377288</v>
      </c>
      <c r="H24" s="31">
        <v>13070</v>
      </c>
      <c r="I24" s="29">
        <v>6368</v>
      </c>
      <c r="J24" s="29">
        <v>6702</v>
      </c>
      <c r="K24" s="10">
        <v>95.01641301104148</v>
      </c>
      <c r="L24" s="32">
        <v>4157</v>
      </c>
      <c r="M24" s="11">
        <v>3.1440942987731537</v>
      </c>
      <c r="N24" s="19">
        <v>41</v>
      </c>
      <c r="O24" s="20">
        <v>22</v>
      </c>
      <c r="P24" s="20">
        <v>19</v>
      </c>
      <c r="Q24" s="21">
        <v>272</v>
      </c>
      <c r="R24" s="22">
        <v>0.3136954858454476</v>
      </c>
      <c r="S24" s="23">
        <v>0.3454773869346734</v>
      </c>
      <c r="T24" s="23">
        <v>0.28349746344374815</v>
      </c>
      <c r="U24" s="24">
        <v>6.543180178012991</v>
      </c>
    </row>
    <row r="25" spans="1:21" ht="15" customHeight="1">
      <c r="A25" s="7" t="s">
        <v>2</v>
      </c>
      <c r="B25" s="28">
        <v>4294</v>
      </c>
      <c r="C25" s="29">
        <v>2015</v>
      </c>
      <c r="D25" s="30">
        <v>2279</v>
      </c>
      <c r="E25" s="10">
        <v>88.41597191750768</v>
      </c>
      <c r="F25" s="29">
        <v>1478</v>
      </c>
      <c r="G25" s="27">
        <v>2.905277401894452</v>
      </c>
      <c r="H25" s="8">
        <v>4474</v>
      </c>
      <c r="I25" s="9">
        <v>2087</v>
      </c>
      <c r="J25" s="9">
        <v>2387</v>
      </c>
      <c r="K25" s="10">
        <v>87.43192291579388</v>
      </c>
      <c r="L25" s="26">
        <v>1515</v>
      </c>
      <c r="M25" s="11">
        <v>2.953135313531353</v>
      </c>
      <c r="N25" s="19">
        <v>-180</v>
      </c>
      <c r="O25" s="20">
        <v>-72</v>
      </c>
      <c r="P25" s="20">
        <v>-108</v>
      </c>
      <c r="Q25" s="21">
        <v>-37</v>
      </c>
      <c r="R25" s="22">
        <v>-4.023245417970496</v>
      </c>
      <c r="S25" s="23">
        <v>-3.4499281264973645</v>
      </c>
      <c r="T25" s="23">
        <v>-4.524507750314203</v>
      </c>
      <c r="U25" s="24">
        <v>-2.442244224422442</v>
      </c>
    </row>
    <row r="26" spans="1:21" ht="15" customHeight="1">
      <c r="A26" s="7" t="s">
        <v>3</v>
      </c>
      <c r="B26" s="28">
        <v>1534</v>
      </c>
      <c r="C26" s="29">
        <v>727</v>
      </c>
      <c r="D26" s="30">
        <v>807</v>
      </c>
      <c r="E26" s="10">
        <v>90.08674101610904</v>
      </c>
      <c r="F26" s="29">
        <v>763</v>
      </c>
      <c r="G26" s="27">
        <v>2.0104849279161208</v>
      </c>
      <c r="H26" s="8">
        <v>1740</v>
      </c>
      <c r="I26" s="9">
        <v>814</v>
      </c>
      <c r="J26" s="9">
        <v>926</v>
      </c>
      <c r="K26" s="10">
        <v>87.90496760259178</v>
      </c>
      <c r="L26" s="26">
        <v>854</v>
      </c>
      <c r="M26" s="11">
        <v>2.037470725995316</v>
      </c>
      <c r="N26" s="19">
        <v>-206</v>
      </c>
      <c r="O26" s="20">
        <v>-87</v>
      </c>
      <c r="P26" s="20">
        <v>-119</v>
      </c>
      <c r="Q26" s="21">
        <v>-91</v>
      </c>
      <c r="R26" s="22">
        <v>-11.839080459770116</v>
      </c>
      <c r="S26" s="23">
        <v>-10.687960687960688</v>
      </c>
      <c r="T26" s="23">
        <v>-12.85097192224622</v>
      </c>
      <c r="U26" s="24">
        <v>-10.655737704918032</v>
      </c>
    </row>
    <row r="27" spans="1:21" ht="15" customHeight="1">
      <c r="A27" s="7" t="s">
        <v>4</v>
      </c>
      <c r="B27" s="28">
        <v>16334</v>
      </c>
      <c r="C27" s="29">
        <v>7798</v>
      </c>
      <c r="D27" s="30">
        <v>8536</v>
      </c>
      <c r="E27" s="10">
        <v>91.35426429240863</v>
      </c>
      <c r="F27" s="29">
        <v>5931</v>
      </c>
      <c r="G27" s="27">
        <v>2.754004383746417</v>
      </c>
      <c r="H27" s="8">
        <v>18021</v>
      </c>
      <c r="I27" s="9">
        <v>8645</v>
      </c>
      <c r="J27" s="9">
        <v>9376</v>
      </c>
      <c r="K27" s="10">
        <v>92.20349829351537</v>
      </c>
      <c r="L27" s="26">
        <v>6382</v>
      </c>
      <c r="M27" s="11">
        <v>2.823722970855531</v>
      </c>
      <c r="N27" s="19">
        <v>-1687</v>
      </c>
      <c r="O27" s="20">
        <v>-847</v>
      </c>
      <c r="P27" s="20">
        <v>-840</v>
      </c>
      <c r="Q27" s="21">
        <v>-451</v>
      </c>
      <c r="R27" s="22">
        <v>-9.361300704733367</v>
      </c>
      <c r="S27" s="23">
        <v>-9.79757085020243</v>
      </c>
      <c r="T27" s="23">
        <v>-8.959044368600683</v>
      </c>
      <c r="U27" s="24">
        <v>-7.0667502350360385</v>
      </c>
    </row>
    <row r="28" spans="1:21" ht="15" customHeight="1">
      <c r="A28" s="7" t="s">
        <v>5</v>
      </c>
      <c r="B28" s="28">
        <v>10254</v>
      </c>
      <c r="C28" s="29">
        <v>5014</v>
      </c>
      <c r="D28" s="30">
        <v>5240</v>
      </c>
      <c r="E28" s="10">
        <v>95.68702290076337</v>
      </c>
      <c r="F28" s="29">
        <v>3201</v>
      </c>
      <c r="G28" s="27">
        <v>3.203373945641987</v>
      </c>
      <c r="H28" s="8">
        <v>10863</v>
      </c>
      <c r="I28" s="9">
        <v>5312</v>
      </c>
      <c r="J28" s="9">
        <v>5551</v>
      </c>
      <c r="K28" s="10">
        <v>95.69446946496127</v>
      </c>
      <c r="L28" s="26">
        <v>3252</v>
      </c>
      <c r="M28" s="11">
        <v>3.3404059040590406</v>
      </c>
      <c r="N28" s="19">
        <v>-609</v>
      </c>
      <c r="O28" s="20">
        <v>-298</v>
      </c>
      <c r="P28" s="20">
        <v>-311</v>
      </c>
      <c r="Q28" s="21">
        <v>-51</v>
      </c>
      <c r="R28" s="22">
        <v>-5.606186136426401</v>
      </c>
      <c r="S28" s="23">
        <v>-5.609939759036144</v>
      </c>
      <c r="T28" s="23">
        <v>-5.602594127184291</v>
      </c>
      <c r="U28" s="24">
        <v>-1.5682656826568264</v>
      </c>
    </row>
    <row r="29" spans="1:21" s="33" customFormat="1" ht="15" customHeight="1">
      <c r="A29" s="7" t="s">
        <v>6</v>
      </c>
      <c r="B29" s="18">
        <v>16764</v>
      </c>
      <c r="C29" s="9">
        <v>8525</v>
      </c>
      <c r="D29" s="25">
        <v>8239</v>
      </c>
      <c r="E29" s="10">
        <v>103.47129506008011</v>
      </c>
      <c r="F29" s="9">
        <v>6565</v>
      </c>
      <c r="G29" s="27">
        <v>2.5535415079969535</v>
      </c>
      <c r="H29" s="8">
        <v>15937</v>
      </c>
      <c r="I29" s="9">
        <v>8196</v>
      </c>
      <c r="J29" s="9">
        <v>7741</v>
      </c>
      <c r="K29" s="10">
        <v>105.87779356672264</v>
      </c>
      <c r="L29" s="26">
        <v>6227</v>
      </c>
      <c r="M29" s="11">
        <v>2.559338365183877</v>
      </c>
      <c r="N29" s="19">
        <v>827</v>
      </c>
      <c r="O29" s="20">
        <v>329</v>
      </c>
      <c r="P29" s="20">
        <v>498</v>
      </c>
      <c r="Q29" s="21">
        <v>338</v>
      </c>
      <c r="R29" s="22">
        <v>5.189182405722533</v>
      </c>
      <c r="S29" s="23">
        <v>4.014153245485603</v>
      </c>
      <c r="T29" s="23">
        <v>6.433277354346983</v>
      </c>
      <c r="U29" s="24">
        <v>5.427974947807933</v>
      </c>
    </row>
    <row r="30" spans="1:21" ht="15" customHeight="1">
      <c r="A30" s="7" t="s">
        <v>7</v>
      </c>
      <c r="B30" s="18">
        <v>2051</v>
      </c>
      <c r="C30" s="9">
        <v>1001</v>
      </c>
      <c r="D30" s="25">
        <v>1050</v>
      </c>
      <c r="E30" s="10">
        <v>95.33333333333334</v>
      </c>
      <c r="F30" s="9">
        <v>595</v>
      </c>
      <c r="G30" s="27">
        <v>3.447058823529412</v>
      </c>
      <c r="H30" s="8">
        <v>2087</v>
      </c>
      <c r="I30" s="9">
        <v>1021</v>
      </c>
      <c r="J30" s="9">
        <v>1066</v>
      </c>
      <c r="K30" s="10">
        <v>95.77861163227017</v>
      </c>
      <c r="L30" s="26">
        <v>566</v>
      </c>
      <c r="M30" s="11">
        <v>3.687279151943463</v>
      </c>
      <c r="N30" s="19">
        <v>-36</v>
      </c>
      <c r="O30" s="20">
        <v>-20</v>
      </c>
      <c r="P30" s="20">
        <v>-16</v>
      </c>
      <c r="Q30" s="21">
        <v>29</v>
      </c>
      <c r="R30" s="22">
        <v>-1.7249640632486822</v>
      </c>
      <c r="S30" s="23">
        <v>-1.9588638589618024</v>
      </c>
      <c r="T30" s="23">
        <v>-1.5009380863039399</v>
      </c>
      <c r="U30" s="24">
        <v>5.123674911660777</v>
      </c>
    </row>
    <row r="31" spans="1:21" ht="15" customHeight="1">
      <c r="A31" s="7" t="s">
        <v>8</v>
      </c>
      <c r="B31" s="18">
        <v>4850</v>
      </c>
      <c r="C31" s="9">
        <v>2393</v>
      </c>
      <c r="D31" s="25">
        <v>2457</v>
      </c>
      <c r="E31" s="10">
        <v>97.3951973951974</v>
      </c>
      <c r="F31" s="9">
        <v>1482</v>
      </c>
      <c r="G31" s="27">
        <v>3.272604588394062</v>
      </c>
      <c r="H31" s="8">
        <v>4910</v>
      </c>
      <c r="I31" s="9">
        <v>2402</v>
      </c>
      <c r="J31" s="9">
        <v>2508</v>
      </c>
      <c r="K31" s="10">
        <v>95.77352472089315</v>
      </c>
      <c r="L31" s="26">
        <v>1463</v>
      </c>
      <c r="M31" s="11">
        <v>3.3561175666438823</v>
      </c>
      <c r="N31" s="19">
        <v>-60</v>
      </c>
      <c r="O31" s="20">
        <v>-9</v>
      </c>
      <c r="P31" s="20">
        <v>-51</v>
      </c>
      <c r="Q31" s="21">
        <v>19</v>
      </c>
      <c r="R31" s="22">
        <v>-1.2219959266802443</v>
      </c>
      <c r="S31" s="23">
        <v>-0.37468776019983346</v>
      </c>
      <c r="T31" s="23">
        <v>-2.0334928229665072</v>
      </c>
      <c r="U31" s="24">
        <v>1.2987012987012987</v>
      </c>
    </row>
    <row r="32" spans="1:21" ht="15" customHeight="1">
      <c r="A32" s="7" t="s">
        <v>9</v>
      </c>
      <c r="B32" s="18">
        <v>8490</v>
      </c>
      <c r="C32" s="9">
        <v>4570</v>
      </c>
      <c r="D32" s="25">
        <v>3920</v>
      </c>
      <c r="E32" s="10">
        <v>116.58163265306123</v>
      </c>
      <c r="F32" s="9">
        <v>2670</v>
      </c>
      <c r="G32" s="27">
        <v>3.1797752808988764</v>
      </c>
      <c r="H32" s="8">
        <v>8367</v>
      </c>
      <c r="I32" s="9">
        <v>4490</v>
      </c>
      <c r="J32" s="9">
        <v>3877</v>
      </c>
      <c r="K32" s="10">
        <v>115.81119422233685</v>
      </c>
      <c r="L32" s="26">
        <v>2452</v>
      </c>
      <c r="M32" s="11">
        <v>3.4123164763458402</v>
      </c>
      <c r="N32" s="19">
        <v>123</v>
      </c>
      <c r="O32" s="20">
        <v>80</v>
      </c>
      <c r="P32" s="20">
        <v>43</v>
      </c>
      <c r="Q32" s="21">
        <v>218</v>
      </c>
      <c r="R32" s="22">
        <v>1.4700609537468627</v>
      </c>
      <c r="S32" s="23">
        <v>1.7817371937639197</v>
      </c>
      <c r="T32" s="23">
        <v>1.1091049780758317</v>
      </c>
      <c r="U32" s="24">
        <v>8.890701468189233</v>
      </c>
    </row>
    <row r="33" spans="1:21" ht="15" customHeight="1">
      <c r="A33" s="7" t="s">
        <v>10</v>
      </c>
      <c r="B33" s="18">
        <v>5440</v>
      </c>
      <c r="C33" s="9">
        <v>2654</v>
      </c>
      <c r="D33" s="25">
        <v>2786</v>
      </c>
      <c r="E33" s="10">
        <v>95.26202440775306</v>
      </c>
      <c r="F33" s="9">
        <v>1684</v>
      </c>
      <c r="G33" s="27">
        <v>3.2304038004750595</v>
      </c>
      <c r="H33" s="8">
        <v>5274</v>
      </c>
      <c r="I33" s="9">
        <v>2630</v>
      </c>
      <c r="J33" s="9">
        <v>2644</v>
      </c>
      <c r="K33" s="10">
        <v>99.47049924357034</v>
      </c>
      <c r="L33" s="26">
        <v>1542</v>
      </c>
      <c r="M33" s="11">
        <v>3.4202334630350193</v>
      </c>
      <c r="N33" s="19">
        <v>166</v>
      </c>
      <c r="O33" s="20">
        <v>24</v>
      </c>
      <c r="P33" s="20">
        <v>142</v>
      </c>
      <c r="Q33" s="21">
        <v>142</v>
      </c>
      <c r="R33" s="22">
        <v>3.1475161167993932</v>
      </c>
      <c r="S33" s="23">
        <v>0.9125475285171103</v>
      </c>
      <c r="T33" s="23">
        <v>5.3706505295007565</v>
      </c>
      <c r="U33" s="24">
        <v>9.208819714656292</v>
      </c>
    </row>
    <row r="34" spans="1:21" ht="15" customHeight="1">
      <c r="A34" s="7" t="s">
        <v>44</v>
      </c>
      <c r="B34" s="18">
        <v>2958</v>
      </c>
      <c r="C34" s="9">
        <v>1426</v>
      </c>
      <c r="D34" s="25">
        <v>1532</v>
      </c>
      <c r="E34" s="10">
        <v>93.08093994778068</v>
      </c>
      <c r="F34" s="9">
        <v>933</v>
      </c>
      <c r="G34" s="27">
        <v>3.170418006430868</v>
      </c>
      <c r="H34" s="8">
        <v>2864</v>
      </c>
      <c r="I34" s="9">
        <v>1376</v>
      </c>
      <c r="J34" s="9">
        <v>1488</v>
      </c>
      <c r="K34" s="10">
        <v>92.47311827956989</v>
      </c>
      <c r="L34" s="26">
        <v>856</v>
      </c>
      <c r="M34" s="11">
        <v>3.3457943925233646</v>
      </c>
      <c r="N34" s="19">
        <v>94</v>
      </c>
      <c r="O34" s="20">
        <v>50</v>
      </c>
      <c r="P34" s="20">
        <v>44</v>
      </c>
      <c r="Q34" s="21">
        <v>77</v>
      </c>
      <c r="R34" s="22">
        <v>3.282122905027933</v>
      </c>
      <c r="S34" s="23">
        <v>3.6337209302325584</v>
      </c>
      <c r="T34" s="23">
        <v>2.956989247311828</v>
      </c>
      <c r="U34" s="24">
        <v>8.995327102803738</v>
      </c>
    </row>
    <row r="35" spans="1:21" ht="15" customHeight="1">
      <c r="A35" s="7" t="s">
        <v>45</v>
      </c>
      <c r="B35" s="18">
        <v>25117</v>
      </c>
      <c r="C35" s="9">
        <v>12282</v>
      </c>
      <c r="D35" s="25">
        <v>12835</v>
      </c>
      <c r="E35" s="10">
        <v>95.69146864043631</v>
      </c>
      <c r="F35" s="9">
        <v>8758</v>
      </c>
      <c r="G35" s="27">
        <v>2.8678922128339805</v>
      </c>
      <c r="H35" s="8">
        <v>23871</v>
      </c>
      <c r="I35" s="9">
        <v>11623</v>
      </c>
      <c r="J35" s="9">
        <v>12248</v>
      </c>
      <c r="K35" s="10">
        <v>94.89712606139777</v>
      </c>
      <c r="L35" s="26">
        <v>7406</v>
      </c>
      <c r="M35" s="11">
        <v>3.2231974075074263</v>
      </c>
      <c r="N35" s="19">
        <v>1246</v>
      </c>
      <c r="O35" s="20">
        <v>659</v>
      </c>
      <c r="P35" s="20">
        <v>587</v>
      </c>
      <c r="Q35" s="21">
        <v>1352</v>
      </c>
      <c r="R35" s="22">
        <v>5.219722676050438</v>
      </c>
      <c r="S35" s="23">
        <v>5.669792652499354</v>
      </c>
      <c r="T35" s="23">
        <v>4.792619203135206</v>
      </c>
      <c r="U35" s="24">
        <v>18.255468539022417</v>
      </c>
    </row>
    <row r="36" spans="1:21" ht="15" customHeight="1">
      <c r="A36" s="7" t="s">
        <v>11</v>
      </c>
      <c r="B36" s="18">
        <v>1018</v>
      </c>
      <c r="C36" s="9">
        <v>487</v>
      </c>
      <c r="D36" s="25">
        <v>531</v>
      </c>
      <c r="E36" s="10">
        <v>91.71374764595103</v>
      </c>
      <c r="F36" s="9">
        <v>387</v>
      </c>
      <c r="G36" s="27">
        <v>2.6304909560723515</v>
      </c>
      <c r="H36" s="8">
        <v>1084</v>
      </c>
      <c r="I36" s="9">
        <v>522</v>
      </c>
      <c r="J36" s="9">
        <v>562</v>
      </c>
      <c r="K36" s="10">
        <v>92.88256227758008</v>
      </c>
      <c r="L36" s="26">
        <v>398</v>
      </c>
      <c r="M36" s="11">
        <v>2.7236180904522613</v>
      </c>
      <c r="N36" s="19">
        <v>-66</v>
      </c>
      <c r="O36" s="20">
        <v>-35</v>
      </c>
      <c r="P36" s="20">
        <v>-31</v>
      </c>
      <c r="Q36" s="21">
        <v>-11</v>
      </c>
      <c r="R36" s="22">
        <v>-6.088560885608856</v>
      </c>
      <c r="S36" s="23">
        <v>-6.704980842911877</v>
      </c>
      <c r="T36" s="23">
        <v>-5.5160142348754455</v>
      </c>
      <c r="U36" s="24">
        <v>-2.763819095477387</v>
      </c>
    </row>
    <row r="37" spans="1:21" ht="15" customHeight="1" thickBot="1">
      <c r="A37" s="34" t="s">
        <v>12</v>
      </c>
      <c r="B37" s="35">
        <v>780</v>
      </c>
      <c r="C37" s="36">
        <v>370</v>
      </c>
      <c r="D37" s="37">
        <v>410</v>
      </c>
      <c r="E37" s="38">
        <v>90.2439024390244</v>
      </c>
      <c r="F37" s="36">
        <v>356</v>
      </c>
      <c r="G37" s="39">
        <v>2.191011235955056</v>
      </c>
      <c r="H37" s="40">
        <v>866</v>
      </c>
      <c r="I37" s="36">
        <v>417</v>
      </c>
      <c r="J37" s="36">
        <v>449</v>
      </c>
      <c r="K37" s="41">
        <v>92.87305122494432</v>
      </c>
      <c r="L37" s="42">
        <v>375</v>
      </c>
      <c r="M37" s="43">
        <v>2.3093333333333335</v>
      </c>
      <c r="N37" s="44">
        <v>-86</v>
      </c>
      <c r="O37" s="45">
        <v>-47</v>
      </c>
      <c r="P37" s="45">
        <v>-39</v>
      </c>
      <c r="Q37" s="46">
        <v>-19</v>
      </c>
      <c r="R37" s="47">
        <v>-9.930715935334874</v>
      </c>
      <c r="S37" s="48">
        <v>-11.270983213429256</v>
      </c>
      <c r="T37" s="48">
        <v>-8.68596881959911</v>
      </c>
      <c r="U37" s="49">
        <v>-5.066666666666666</v>
      </c>
    </row>
    <row r="38" spans="12:15" ht="15" customHeight="1">
      <c r="L38" s="50"/>
      <c r="M38" s="50"/>
      <c r="N38" s="50"/>
      <c r="O38" s="50"/>
    </row>
    <row r="39" spans="10:16" ht="15" customHeight="1">
      <c r="J39" s="50"/>
      <c r="K39" s="50"/>
      <c r="L39" s="50"/>
      <c r="M39" s="50"/>
      <c r="N39" s="50"/>
      <c r="O39" s="50"/>
      <c r="P39" s="50"/>
    </row>
    <row r="40" spans="1:15" ht="12">
      <c r="A40" s="2" t="s">
        <v>46</v>
      </c>
      <c r="B40" s="51">
        <f>SUM(B41:B43)</f>
        <v>200096</v>
      </c>
      <c r="C40" s="51">
        <f>SUM(C41:C43)</f>
        <v>98403</v>
      </c>
      <c r="D40" s="51">
        <f>SUM(D41:D43)</f>
        <v>101693</v>
      </c>
      <c r="F40" s="51">
        <f>SUM(F41:F43)</f>
        <v>82701</v>
      </c>
      <c r="H40" s="51">
        <f>SUM(H41:H43)</f>
        <v>202073</v>
      </c>
      <c r="I40" s="51">
        <f>SUM(I41:I43)</f>
        <v>99759</v>
      </c>
      <c r="J40" s="51">
        <f>SUM(J41:J43)</f>
        <v>102314</v>
      </c>
      <c r="L40" s="52">
        <f>SUM(L41:L43)</f>
        <v>80839</v>
      </c>
      <c r="M40" s="50"/>
      <c r="N40" s="50"/>
      <c r="O40" s="50"/>
    </row>
    <row r="41" spans="1:15" ht="12">
      <c r="A41" s="53" t="s">
        <v>46</v>
      </c>
      <c r="B41" s="51">
        <f>C41+D41</f>
        <v>194244</v>
      </c>
      <c r="C41" s="51">
        <v>95535</v>
      </c>
      <c r="D41" s="51">
        <v>98709</v>
      </c>
      <c r="F41" s="51">
        <v>80915</v>
      </c>
      <c r="H41" s="51">
        <v>196154</v>
      </c>
      <c r="I41" s="51">
        <v>96858</v>
      </c>
      <c r="J41" s="51">
        <v>99296</v>
      </c>
      <c r="L41" s="54">
        <v>79161</v>
      </c>
      <c r="M41" s="50"/>
      <c r="N41" s="50"/>
      <c r="O41" s="50"/>
    </row>
    <row r="42" spans="1:15" ht="12">
      <c r="A42" s="53" t="s">
        <v>47</v>
      </c>
      <c r="B42" s="51">
        <f>C42+D42</f>
        <v>5505</v>
      </c>
      <c r="C42" s="51">
        <v>2692</v>
      </c>
      <c r="D42" s="51">
        <v>2813</v>
      </c>
      <c r="F42" s="51">
        <v>1646</v>
      </c>
      <c r="H42" s="51">
        <v>5556</v>
      </c>
      <c r="I42" s="51">
        <v>2723</v>
      </c>
      <c r="J42" s="51">
        <v>2833</v>
      </c>
      <c r="L42" s="54">
        <v>1540</v>
      </c>
      <c r="M42" s="50"/>
      <c r="N42" s="50"/>
      <c r="O42" s="50"/>
    </row>
    <row r="43" spans="1:15" ht="12">
      <c r="A43" s="53" t="s">
        <v>48</v>
      </c>
      <c r="B43" s="51">
        <f>C43+D43</f>
        <v>347</v>
      </c>
      <c r="C43" s="51">
        <v>176</v>
      </c>
      <c r="D43" s="51">
        <v>171</v>
      </c>
      <c r="F43" s="51">
        <v>140</v>
      </c>
      <c r="H43" s="51">
        <v>363</v>
      </c>
      <c r="I43" s="51">
        <v>178</v>
      </c>
      <c r="J43" s="51">
        <v>185</v>
      </c>
      <c r="L43" s="54">
        <v>138</v>
      </c>
      <c r="M43" s="50"/>
      <c r="N43" s="50"/>
      <c r="O43" s="50"/>
    </row>
    <row r="44" spans="2:15" ht="12">
      <c r="B44" s="51"/>
      <c r="C44" s="51"/>
      <c r="D44" s="51"/>
      <c r="F44" s="51"/>
      <c r="H44" s="51"/>
      <c r="I44" s="51"/>
      <c r="J44" s="51"/>
      <c r="L44" s="54"/>
      <c r="M44" s="50"/>
      <c r="N44" s="50"/>
      <c r="O44" s="50"/>
    </row>
    <row r="45" spans="1:15" ht="12">
      <c r="A45" s="2" t="s">
        <v>49</v>
      </c>
      <c r="B45" s="51">
        <f>B46+B47</f>
        <v>25117</v>
      </c>
      <c r="C45" s="51">
        <f>C46+C47</f>
        <v>12282</v>
      </c>
      <c r="D45" s="51">
        <f>D46+D47</f>
        <v>12835</v>
      </c>
      <c r="F45" s="51">
        <f>F46+F47</f>
        <v>8758</v>
      </c>
      <c r="H45" s="51">
        <f>H46+H47</f>
        <v>23871</v>
      </c>
      <c r="I45" s="51">
        <f>I46+I47</f>
        <v>11623</v>
      </c>
      <c r="J45" s="51">
        <f>J46+J47</f>
        <v>12248</v>
      </c>
      <c r="L45" s="52">
        <f>L46+L47</f>
        <v>7406</v>
      </c>
      <c r="M45" s="50"/>
      <c r="N45" s="50"/>
      <c r="O45" s="50"/>
    </row>
    <row r="46" spans="1:15" ht="12">
      <c r="A46" s="53" t="s">
        <v>49</v>
      </c>
      <c r="B46" s="51">
        <f>C46+D46</f>
        <v>23943</v>
      </c>
      <c r="C46" s="51">
        <v>11690</v>
      </c>
      <c r="D46" s="51">
        <v>12253</v>
      </c>
      <c r="F46" s="51">
        <v>8359</v>
      </c>
      <c r="H46" s="51">
        <v>22595</v>
      </c>
      <c r="I46" s="51">
        <v>10987</v>
      </c>
      <c r="J46" s="51">
        <v>11608</v>
      </c>
      <c r="L46" s="54">
        <v>7000</v>
      </c>
      <c r="M46" s="50"/>
      <c r="N46" s="50"/>
      <c r="O46" s="50"/>
    </row>
    <row r="47" spans="1:15" ht="12">
      <c r="A47" s="53" t="s">
        <v>48</v>
      </c>
      <c r="B47" s="51">
        <f>C47+D47</f>
        <v>1174</v>
      </c>
      <c r="C47" s="51">
        <v>592</v>
      </c>
      <c r="D47" s="51">
        <v>582</v>
      </c>
      <c r="F47" s="51">
        <v>399</v>
      </c>
      <c r="H47" s="51">
        <v>1276</v>
      </c>
      <c r="I47" s="51">
        <v>636</v>
      </c>
      <c r="J47" s="51">
        <v>640</v>
      </c>
      <c r="L47" s="54">
        <v>406</v>
      </c>
      <c r="M47" s="50"/>
      <c r="N47" s="50"/>
      <c r="O47" s="50"/>
    </row>
    <row r="48" spans="2:15" ht="12">
      <c r="B48" s="51"/>
      <c r="C48" s="51"/>
      <c r="D48" s="51"/>
      <c r="F48" s="51"/>
      <c r="H48" s="51"/>
      <c r="I48" s="51"/>
      <c r="J48" s="51"/>
      <c r="L48" s="54"/>
      <c r="M48" s="50"/>
      <c r="N48" s="50"/>
      <c r="O48" s="50"/>
    </row>
    <row r="49" spans="1:15" ht="12">
      <c r="A49" s="2" t="s">
        <v>42</v>
      </c>
      <c r="B49" s="51">
        <f>SUM(B50:B52)</f>
        <v>31650</v>
      </c>
      <c r="C49" s="51">
        <f>SUM(C50:C52)</f>
        <v>15857</v>
      </c>
      <c r="D49" s="51">
        <f>SUM(D50:D52)</f>
        <v>15793</v>
      </c>
      <c r="F49" s="51">
        <f>SUM(F50:F52)</f>
        <v>11849</v>
      </c>
      <c r="H49" s="51">
        <f>SUM(H50:H52)</f>
        <v>30769</v>
      </c>
      <c r="I49" s="51">
        <f>SUM(I50:I52)</f>
        <v>15279</v>
      </c>
      <c r="J49" s="51">
        <f>SUM(J50:J52)</f>
        <v>15490</v>
      </c>
      <c r="L49" s="52">
        <f>SUM(L50:L52)</f>
        <v>10985</v>
      </c>
      <c r="M49" s="50"/>
      <c r="N49" s="50"/>
      <c r="O49" s="50"/>
    </row>
    <row r="50" spans="1:15" ht="12">
      <c r="A50" s="53" t="s">
        <v>50</v>
      </c>
      <c r="B50" s="51">
        <f>C50+D50</f>
        <v>10787</v>
      </c>
      <c r="C50" s="51">
        <v>5514</v>
      </c>
      <c r="D50" s="51">
        <v>5273</v>
      </c>
      <c r="F50" s="51">
        <v>4550</v>
      </c>
      <c r="H50" s="51">
        <v>10443</v>
      </c>
      <c r="I50" s="51">
        <v>5281</v>
      </c>
      <c r="J50" s="51">
        <v>5162</v>
      </c>
      <c r="L50" s="54">
        <v>4279</v>
      </c>
      <c r="M50" s="50"/>
      <c r="N50" s="50"/>
      <c r="O50" s="50"/>
    </row>
    <row r="51" spans="1:15" ht="12">
      <c r="A51" s="53" t="s">
        <v>51</v>
      </c>
      <c r="B51" s="51">
        <f>C51+D51</f>
        <v>17267</v>
      </c>
      <c r="C51" s="51">
        <v>8549</v>
      </c>
      <c r="D51" s="51">
        <v>8718</v>
      </c>
      <c r="F51" s="51">
        <v>6171</v>
      </c>
      <c r="H51" s="51">
        <v>16694</v>
      </c>
      <c r="I51" s="51">
        <v>8156</v>
      </c>
      <c r="J51" s="51">
        <v>8538</v>
      </c>
      <c r="L51" s="54">
        <v>5622</v>
      </c>
      <c r="M51" s="50"/>
      <c r="N51" s="50"/>
      <c r="O51" s="50"/>
    </row>
    <row r="52" spans="1:15" ht="12">
      <c r="A52" s="53" t="s">
        <v>52</v>
      </c>
      <c r="B52" s="51">
        <f>C52+D52</f>
        <v>3596</v>
      </c>
      <c r="C52" s="51">
        <v>1794</v>
      </c>
      <c r="D52" s="51">
        <v>1802</v>
      </c>
      <c r="F52" s="51">
        <v>1128</v>
      </c>
      <c r="H52" s="51">
        <v>3632</v>
      </c>
      <c r="I52" s="51">
        <v>1842</v>
      </c>
      <c r="J52" s="51">
        <v>1790</v>
      </c>
      <c r="L52" s="54">
        <v>1084</v>
      </c>
      <c r="M52" s="50"/>
      <c r="N52" s="50"/>
      <c r="O52" s="50"/>
    </row>
    <row r="53" spans="2:15" ht="12">
      <c r="B53" s="51"/>
      <c r="C53" s="51"/>
      <c r="D53" s="51"/>
      <c r="F53" s="51"/>
      <c r="H53" s="51"/>
      <c r="I53" s="51"/>
      <c r="J53" s="51"/>
      <c r="L53" s="54"/>
      <c r="M53" s="50"/>
      <c r="N53" s="50"/>
      <c r="O53" s="50"/>
    </row>
    <row r="54" spans="1:15" ht="12">
      <c r="A54" s="2" t="s">
        <v>41</v>
      </c>
      <c r="B54" s="51">
        <f>SUM(B55:B57)</f>
        <v>35922</v>
      </c>
      <c r="C54" s="51">
        <f>SUM(C55:C57)</f>
        <v>17288</v>
      </c>
      <c r="D54" s="51">
        <f>SUM(D55:D57)</f>
        <v>18634</v>
      </c>
      <c r="F54" s="51">
        <f>SUM(F55:F57)</f>
        <v>11666</v>
      </c>
      <c r="H54" s="51">
        <f>SUM(H55:H57)</f>
        <v>36925</v>
      </c>
      <c r="I54" s="51">
        <f>SUM(I55:I57)</f>
        <v>17906</v>
      </c>
      <c r="J54" s="51">
        <f>SUM(J55:J57)</f>
        <v>19019</v>
      </c>
      <c r="L54" s="52">
        <f>SUM(L55:L57)</f>
        <v>11547</v>
      </c>
      <c r="M54" s="50"/>
      <c r="N54" s="50"/>
      <c r="O54" s="50"/>
    </row>
    <row r="55" spans="1:12" ht="12">
      <c r="A55" s="53" t="s">
        <v>53</v>
      </c>
      <c r="B55" s="51">
        <f>C55+D55</f>
        <v>25227</v>
      </c>
      <c r="C55" s="51">
        <v>12123</v>
      </c>
      <c r="D55" s="51">
        <v>13104</v>
      </c>
      <c r="F55" s="51">
        <v>8395</v>
      </c>
      <c r="H55" s="51">
        <v>26126</v>
      </c>
      <c r="I55" s="51">
        <v>12658</v>
      </c>
      <c r="J55" s="51">
        <v>13468</v>
      </c>
      <c r="L55" s="52">
        <v>8353</v>
      </c>
    </row>
    <row r="56" spans="1:12" ht="12">
      <c r="A56" s="53" t="s">
        <v>54</v>
      </c>
      <c r="B56" s="51">
        <f>C56+D56</f>
        <v>9199</v>
      </c>
      <c r="C56" s="51">
        <v>4418</v>
      </c>
      <c r="D56" s="51">
        <v>4781</v>
      </c>
      <c r="F56" s="51">
        <v>2768</v>
      </c>
      <c r="H56" s="51">
        <v>9258</v>
      </c>
      <c r="I56" s="51">
        <v>4477</v>
      </c>
      <c r="J56" s="51">
        <v>4781</v>
      </c>
      <c r="L56" s="52">
        <v>2685</v>
      </c>
    </row>
    <row r="57" spans="1:12" ht="12">
      <c r="A57" s="53" t="s">
        <v>55</v>
      </c>
      <c r="B57" s="51">
        <f>C57+D57</f>
        <v>1496</v>
      </c>
      <c r="C57" s="51">
        <v>747</v>
      </c>
      <c r="D57" s="51">
        <v>749</v>
      </c>
      <c r="F57" s="51">
        <v>503</v>
      </c>
      <c r="H57" s="51">
        <v>1541</v>
      </c>
      <c r="I57" s="51">
        <v>771</v>
      </c>
      <c r="J57" s="51">
        <v>770</v>
      </c>
      <c r="L57" s="52">
        <v>509</v>
      </c>
    </row>
    <row r="58" spans="2:12" ht="12">
      <c r="B58" s="51"/>
      <c r="C58" s="51"/>
      <c r="D58" s="51"/>
      <c r="F58" s="51"/>
      <c r="H58" s="51"/>
      <c r="I58" s="51"/>
      <c r="J58" s="51"/>
      <c r="L58" s="52"/>
    </row>
    <row r="59" spans="1:12" ht="12">
      <c r="A59" s="2" t="s">
        <v>56</v>
      </c>
      <c r="B59" s="51">
        <f>B60+B61</f>
        <v>48144</v>
      </c>
      <c r="C59" s="51">
        <f>C60+C61</f>
        <v>23542</v>
      </c>
      <c r="D59" s="51">
        <f>D60+D61</f>
        <v>24602</v>
      </c>
      <c r="F59" s="51">
        <f>F60+F61</f>
        <v>17797</v>
      </c>
      <c r="H59" s="51">
        <f>H60+H61</f>
        <v>47888</v>
      </c>
      <c r="I59" s="51">
        <f>I60+I61</f>
        <v>23393</v>
      </c>
      <c r="J59" s="51">
        <f>J60+J61</f>
        <v>24495</v>
      </c>
      <c r="L59" s="52">
        <f>L60+L61</f>
        <v>16664</v>
      </c>
    </row>
    <row r="60" spans="1:12" ht="12">
      <c r="A60" s="53" t="s">
        <v>56</v>
      </c>
      <c r="B60" s="51">
        <f>C60+D60</f>
        <v>42169</v>
      </c>
      <c r="C60" s="51">
        <v>20625</v>
      </c>
      <c r="D60" s="51">
        <v>21544</v>
      </c>
      <c r="F60" s="51">
        <v>15541</v>
      </c>
      <c r="H60" s="51">
        <v>42107</v>
      </c>
      <c r="I60" s="51">
        <v>20563</v>
      </c>
      <c r="J60" s="51">
        <v>21544</v>
      </c>
      <c r="L60" s="52">
        <v>14572</v>
      </c>
    </row>
    <row r="61" spans="1:12" ht="12">
      <c r="A61" s="53" t="s">
        <v>57</v>
      </c>
      <c r="B61" s="51">
        <f>C61+D61</f>
        <v>5975</v>
      </c>
      <c r="C61" s="51">
        <v>2917</v>
      </c>
      <c r="D61" s="51">
        <v>3058</v>
      </c>
      <c r="F61" s="51">
        <v>2256</v>
      </c>
      <c r="H61" s="51">
        <v>5781</v>
      </c>
      <c r="I61" s="51">
        <v>2830</v>
      </c>
      <c r="J61" s="51">
        <v>2951</v>
      </c>
      <c r="L61" s="52">
        <v>2092</v>
      </c>
    </row>
    <row r="62" spans="2:12" ht="12">
      <c r="B62" s="51"/>
      <c r="C62" s="51"/>
      <c r="D62" s="51"/>
      <c r="F62" s="51"/>
      <c r="H62" s="51"/>
      <c r="I62" s="51"/>
      <c r="J62" s="51"/>
      <c r="L62" s="52"/>
    </row>
    <row r="63" spans="1:12" ht="12">
      <c r="A63" s="2" t="s">
        <v>58</v>
      </c>
      <c r="B63" s="51">
        <f>B64+B65</f>
        <v>71711</v>
      </c>
      <c r="C63" s="51">
        <f>C64+C65</f>
        <v>34476</v>
      </c>
      <c r="D63" s="51">
        <f>D64+D65</f>
        <v>37235</v>
      </c>
      <c r="F63" s="51">
        <f>F64+F65</f>
        <v>25029</v>
      </c>
      <c r="H63" s="51">
        <f>H64+H65</f>
        <v>71025</v>
      </c>
      <c r="I63" s="51">
        <f>I64+I65</f>
        <v>34191</v>
      </c>
      <c r="J63" s="51">
        <f>J64+J65</f>
        <v>36834</v>
      </c>
      <c r="L63" s="52">
        <f>L64+L65</f>
        <v>23520</v>
      </c>
    </row>
    <row r="64" spans="1:12" ht="12">
      <c r="A64" s="53" t="s">
        <v>58</v>
      </c>
      <c r="B64" s="51">
        <f>C64+D64</f>
        <v>71190</v>
      </c>
      <c r="C64" s="51">
        <v>34230</v>
      </c>
      <c r="D64" s="51">
        <v>36960</v>
      </c>
      <c r="F64" s="51">
        <v>24795</v>
      </c>
      <c r="H64" s="51">
        <v>70435</v>
      </c>
      <c r="I64" s="51">
        <v>33919</v>
      </c>
      <c r="J64" s="51">
        <v>36516</v>
      </c>
      <c r="L64" s="52">
        <v>23263</v>
      </c>
    </row>
    <row r="65" spans="1:12" ht="12">
      <c r="A65" s="53" t="s">
        <v>59</v>
      </c>
      <c r="B65" s="51">
        <f>C65+D65</f>
        <v>521</v>
      </c>
      <c r="C65" s="51">
        <v>246</v>
      </c>
      <c r="D65" s="51">
        <v>275</v>
      </c>
      <c r="F65" s="51">
        <v>234</v>
      </c>
      <c r="H65" s="51">
        <v>590</v>
      </c>
      <c r="I65" s="51">
        <v>272</v>
      </c>
      <c r="J65" s="51">
        <v>318</v>
      </c>
      <c r="L65" s="52">
        <v>257</v>
      </c>
    </row>
  </sheetData>
  <mergeCells count="15">
    <mergeCell ref="R5:T5"/>
    <mergeCell ref="H5:K5"/>
    <mergeCell ref="A4:A6"/>
    <mergeCell ref="U5:U6"/>
    <mergeCell ref="B4:G4"/>
    <mergeCell ref="A1:D1"/>
    <mergeCell ref="H4:M4"/>
    <mergeCell ref="F5:G5"/>
    <mergeCell ref="L5:M5"/>
    <mergeCell ref="B5:E5"/>
    <mergeCell ref="A2:U2"/>
    <mergeCell ref="N4:Q4"/>
    <mergeCell ref="N5:P5"/>
    <mergeCell ref="Q5:Q6"/>
    <mergeCell ref="R4:U4"/>
  </mergeCells>
  <hyperlinks>
    <hyperlink ref="A1:D1" r:id="rId1" display="平成17年国勢調査第1次基本集計ページ&lt;&lt;"/>
  </hyperlinks>
  <printOptions/>
  <pageMargins left="0.49" right="0.46" top="0.77" bottom="0.77" header="0.3937007874015748" footer="0.3937007874015748"/>
  <pageSetup horizontalDpi="600" verticalDpi="600" orientation="landscape" paperSize="9" scale="85" r:id="rId2"/>
  <headerFooter alignWithMargins="0">
    <oddFooter>&amp;C&amp;P / &amp;N ページ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2006-09-11T07:06:24Z</dcterms:created>
  <dcterms:modified xsi:type="dcterms:W3CDTF">2009-02-05T01:13:56Z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