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7" sheetId="1" r:id="rId1"/>
    <sheet name="H17 (男)" sheetId="2" r:id="rId2"/>
    <sheet name="H17 (女)" sheetId="3" r:id="rId3"/>
  </sheets>
  <definedNames>
    <definedName name="_xlnm.Print_Area" localSheetId="0">'H17'!$A$4:$U$46</definedName>
    <definedName name="_xlnm.Print_Area" localSheetId="2">'H17 (女)'!$A$4:$U$47</definedName>
    <definedName name="_xlnm.Print_Area" localSheetId="1">'H17 (男)'!$A$4:$U$47</definedName>
  </definedNames>
  <calcPr fullCalcOnLoad="1"/>
</workbook>
</file>

<file path=xl/sharedStrings.xml><?xml version="1.0" encoding="utf-8"?>
<sst xmlns="http://schemas.openxmlformats.org/spreadsheetml/2006/main" count="366" uniqueCount="116">
  <si>
    <t>　</t>
  </si>
  <si>
    <t>第１次産業</t>
  </si>
  <si>
    <t>第２次産業</t>
  </si>
  <si>
    <t>第３次産業</t>
  </si>
  <si>
    <t>市町村</t>
  </si>
  <si>
    <t>総数</t>
  </si>
  <si>
    <t>農業</t>
  </si>
  <si>
    <t>林業</t>
  </si>
  <si>
    <t>漁業</t>
  </si>
  <si>
    <t>鉱業</t>
  </si>
  <si>
    <t>建設業</t>
  </si>
  <si>
    <t>製造業</t>
  </si>
  <si>
    <t>県 合 計</t>
  </si>
  <si>
    <t>市計</t>
  </si>
  <si>
    <t>町村計</t>
  </si>
  <si>
    <t>甲  府  市</t>
  </si>
  <si>
    <t>富士吉田市</t>
  </si>
  <si>
    <t>塩山市</t>
  </si>
  <si>
    <t>都  留  市</t>
  </si>
  <si>
    <t>山  梨  市</t>
  </si>
  <si>
    <t>大  月  市</t>
  </si>
  <si>
    <t>韮  崎  市</t>
  </si>
  <si>
    <t>中  道  町</t>
  </si>
  <si>
    <t>芦  川  村</t>
  </si>
  <si>
    <t>豊  富  村</t>
  </si>
  <si>
    <t>上九一色村</t>
  </si>
  <si>
    <t>増  穂  町</t>
  </si>
  <si>
    <t>鰍  沢  町</t>
  </si>
  <si>
    <t>早  川  町</t>
  </si>
  <si>
    <t>身  延  町</t>
  </si>
  <si>
    <t>南  部  町</t>
  </si>
  <si>
    <t>玉  穂  町</t>
  </si>
  <si>
    <t>昭  和  町</t>
  </si>
  <si>
    <t>田  富  町</t>
  </si>
  <si>
    <t>-</t>
  </si>
  <si>
    <t>小淵沢町</t>
  </si>
  <si>
    <t>道  志  村</t>
  </si>
  <si>
    <t>西  桂  町</t>
  </si>
  <si>
    <t>忍  野  村</t>
  </si>
  <si>
    <t>山中湖村</t>
  </si>
  <si>
    <t>鳴  沢  村</t>
  </si>
  <si>
    <t>小  菅  村</t>
  </si>
  <si>
    <t>丹波山村</t>
  </si>
  <si>
    <t xml:space="preserve"> </t>
  </si>
  <si>
    <t>南アルプス市</t>
  </si>
  <si>
    <t>北杜市</t>
  </si>
  <si>
    <t>甲斐市</t>
  </si>
  <si>
    <t>笛吹市</t>
  </si>
  <si>
    <t>上野原市</t>
  </si>
  <si>
    <t>勝沼町</t>
  </si>
  <si>
    <t>大和村</t>
  </si>
  <si>
    <t>市川三郷町</t>
  </si>
  <si>
    <t>富士河口湖町</t>
  </si>
  <si>
    <t xml:space="preserve">電気･ガス･熱
供給・水道業 </t>
  </si>
  <si>
    <t xml:space="preserve">情報通信業    </t>
  </si>
  <si>
    <t xml:space="preserve">運輸業    </t>
  </si>
  <si>
    <t xml:space="preserve"> 卸　売 ・
小 売 業    </t>
  </si>
  <si>
    <t xml:space="preserve"> 金 融 ・
保 険 業</t>
  </si>
  <si>
    <t>不動産業</t>
  </si>
  <si>
    <t xml:space="preserve">  飲 食 店，
宿 泊 業    </t>
  </si>
  <si>
    <t>医療，福祉</t>
  </si>
  <si>
    <t xml:space="preserve"> 教  育 ，
学習支援業</t>
  </si>
  <si>
    <t>複    合
サービス
事    業</t>
  </si>
  <si>
    <t xml:space="preserve">サービス業（他に分類されないもの）    </t>
  </si>
  <si>
    <t>公 務
(他に分類されないもの)</t>
  </si>
  <si>
    <t>分類
不能の
産業</t>
  </si>
  <si>
    <t>平成1７年国勢調査報告 第二次基本集計結果ページ &lt;&lt;</t>
  </si>
  <si>
    <t>市町村別産業別（大分類）就業者数</t>
  </si>
  <si>
    <t>市町村名</t>
  </si>
  <si>
    <t xml:space="preserve">電気･ガス･熱供給・水道業 </t>
  </si>
  <si>
    <t xml:space="preserve">卸売 ・小売業    </t>
  </si>
  <si>
    <t>金融 ・保険業</t>
  </si>
  <si>
    <t xml:space="preserve">飲食店，宿泊業    </t>
  </si>
  <si>
    <t>教育，学習支援業</t>
  </si>
  <si>
    <t>複合サービス事業</t>
  </si>
  <si>
    <t>公務(他に分類されないもの)</t>
  </si>
  <si>
    <t>分類不能の産業</t>
  </si>
  <si>
    <t>山梨県</t>
  </si>
  <si>
    <t>市計</t>
  </si>
  <si>
    <t>町村計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</si>
  <si>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</si>
  <si>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</si>
  <si>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</si>
  <si>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</si>
  <si>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</si>
  <si>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</si>
  <si>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</si>
  <si>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</si>
  <si>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</si>
  <si>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</si>
  <si>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</si>
  <si>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</si>
  <si>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中道町</t>
  </si>
  <si>
    <t>芦川村</t>
  </si>
  <si>
    <t>豊富村</t>
  </si>
  <si>
    <t>市川三郷町</t>
  </si>
  <si>
    <t>増穂町</t>
  </si>
  <si>
    <t>鰍沢町</t>
  </si>
  <si>
    <t>早川町</t>
  </si>
  <si>
    <t>身延町</t>
  </si>
  <si>
    <t>南部町</t>
  </si>
  <si>
    <t>玉穂町</t>
  </si>
  <si>
    <t>昭和町</t>
  </si>
  <si>
    <t>田富町</t>
  </si>
  <si>
    <t>道志村</t>
  </si>
  <si>
    <t>西桂町</t>
  </si>
  <si>
    <t>忍野村</t>
  </si>
  <si>
    <t>鳴沢村</t>
  </si>
  <si>
    <t>富士河口湖町</t>
  </si>
  <si>
    <t>小菅村</t>
  </si>
  <si>
    <t>市町村別産業別（大分類）就業者数（男）</t>
  </si>
  <si>
    <t>市町村別産業別（大分類）就業者数（女）</t>
  </si>
  <si>
    <t>&gt;&gt;男女別集計　男へ</t>
  </si>
  <si>
    <t>&gt;&gt;男女別集計　女へ</t>
  </si>
  <si>
    <t>戻る&lt;&lt;</t>
  </si>
  <si>
    <t>平成1７年国勢調査報告 第二次基本集計結果ページ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</si>
</sst>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#,###,###,##0;&quot;-&quot;#,###,###,##0"/>
    <numFmt numFmtId="178" formatCode="#,###,###,##0;&quot; -&quot;###,###,##0"/>
    <numFmt numFmtId="179" formatCode="\ ###,###,###,##0;&quot;-&quot;###,###,###,##0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0"/>
      <color indexed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color indexed="8"/>
      <name val="ＭＳ ゴシック"/>
      <family val="3"/>
    </font>
    <font>
      <sz val="16"/>
      <name val="ＭＳ ゴシック"/>
      <family val="3"/>
    </font>
    <font>
      <sz val="16"/>
      <color indexed="8"/>
      <name val="ＭＳ ゴシック"/>
      <family val="3"/>
    </font>
    <font>
      <u val="single"/>
      <sz val="6.6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name val="ＭＳ 明朝"/>
      <family val="1"/>
    </font>
    <font>
      <u val="single"/>
      <sz val="14"/>
      <color indexed="12"/>
      <name val="ＭＳ 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16" applyFont="1" applyAlignment="1">
      <alignment vertic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38" fontId="4" fillId="0" borderId="0" xfId="17" applyFont="1" applyBorder="1" applyAlignment="1" applyProtection="1">
      <alignment horizontal="right"/>
      <protection/>
    </xf>
    <xf numFmtId="38" fontId="4" fillId="0" borderId="0" xfId="17" applyFont="1" applyAlignment="1" quotePrefix="1">
      <alignment/>
    </xf>
    <xf numFmtId="0" fontId="4" fillId="0" borderId="1" xfId="0" applyFont="1" applyBorder="1" applyAlignment="1">
      <alignment/>
    </xf>
    <xf numFmtId="179" fontId="9" fillId="0" borderId="0" xfId="21" applyNumberFormat="1" applyFont="1" applyFill="1" applyBorder="1" applyAlignment="1" quotePrefix="1">
      <alignment horizontal="right" vertical="center"/>
      <protection/>
    </xf>
    <xf numFmtId="178" fontId="9" fillId="0" borderId="0" xfId="21" applyNumberFormat="1" applyFont="1" applyFill="1" applyBorder="1" applyAlignment="1" quotePrefix="1">
      <alignment horizontal="right" vertical="center"/>
      <protection/>
    </xf>
    <xf numFmtId="177" fontId="9" fillId="0" borderId="0" xfId="21" applyNumberFormat="1" applyFont="1" applyFill="1" applyBorder="1" applyAlignment="1" quotePrefix="1">
      <alignment horizontal="right" vertical="center"/>
      <protection/>
    </xf>
    <xf numFmtId="176" fontId="9" fillId="0" borderId="0" xfId="21" applyNumberFormat="1" applyFont="1" applyFill="1" applyBorder="1" applyAlignment="1" quotePrefix="1">
      <alignment horizontal="right" vertical="center"/>
      <protection/>
    </xf>
    <xf numFmtId="178" fontId="9" fillId="0" borderId="0" xfId="21" applyNumberFormat="1" applyFont="1" applyFill="1" applyBorder="1" applyAlignment="1">
      <alignment horizontal="right" vertical="center"/>
      <protection/>
    </xf>
    <xf numFmtId="0" fontId="4" fillId="0" borderId="2" xfId="0" applyFont="1" applyBorder="1" applyAlignment="1">
      <alignment/>
    </xf>
    <xf numFmtId="0" fontId="4" fillId="0" borderId="3" xfId="0" applyFont="1" applyBorder="1" applyAlignment="1" applyProtection="1">
      <alignment horizontal="distributed" vertical="center"/>
      <protection/>
    </xf>
    <xf numFmtId="38" fontId="10" fillId="0" borderId="4" xfId="17" applyFont="1" applyBorder="1" applyAlignment="1">
      <alignment horizontal="right"/>
    </xf>
    <xf numFmtId="38" fontId="10" fillId="0" borderId="5" xfId="17" applyFont="1" applyBorder="1" applyAlignment="1">
      <alignment horizontal="right"/>
    </xf>
    <xf numFmtId="0" fontId="4" fillId="0" borderId="6" xfId="0" applyFont="1" applyBorder="1" applyAlignment="1" applyProtection="1">
      <alignment horizontal="distributed" vertical="center"/>
      <protection/>
    </xf>
    <xf numFmtId="38" fontId="10" fillId="0" borderId="7" xfId="17" applyFont="1" applyBorder="1" applyAlignment="1" applyProtection="1">
      <alignment horizontal="right"/>
      <protection/>
    </xf>
    <xf numFmtId="38" fontId="10" fillId="0" borderId="8" xfId="17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distributed" vertical="center"/>
      <protection/>
    </xf>
    <xf numFmtId="38" fontId="10" fillId="0" borderId="10" xfId="17" applyFont="1" applyBorder="1" applyAlignment="1" applyProtection="1">
      <alignment horizontal="right"/>
      <protection/>
    </xf>
    <xf numFmtId="38" fontId="10" fillId="0" borderId="11" xfId="17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179" fontId="11" fillId="0" borderId="13" xfId="21" applyNumberFormat="1" applyFont="1" applyFill="1" applyBorder="1" applyAlignment="1" quotePrefix="1">
      <alignment horizontal="right" vertical="center"/>
      <protection/>
    </xf>
    <xf numFmtId="178" fontId="11" fillId="0" borderId="13" xfId="21" applyNumberFormat="1" applyFont="1" applyFill="1" applyBorder="1" applyAlignment="1" quotePrefix="1">
      <alignment horizontal="right" vertical="center"/>
      <protection/>
    </xf>
    <xf numFmtId="177" fontId="11" fillId="0" borderId="13" xfId="21" applyNumberFormat="1" applyFont="1" applyFill="1" applyBorder="1" applyAlignment="1" quotePrefix="1">
      <alignment horizontal="right" vertical="center"/>
      <protection/>
    </xf>
    <xf numFmtId="176" fontId="11" fillId="0" borderId="13" xfId="21" applyNumberFormat="1" applyFont="1" applyFill="1" applyBorder="1" applyAlignment="1" quotePrefix="1">
      <alignment horizontal="right" vertical="center"/>
      <protection/>
    </xf>
    <xf numFmtId="178" fontId="11" fillId="0" borderId="5" xfId="21" applyNumberFormat="1" applyFont="1" applyFill="1" applyBorder="1" applyAlignment="1" quotePrefix="1">
      <alignment horizontal="right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179" fontId="11" fillId="0" borderId="15" xfId="21" applyNumberFormat="1" applyFont="1" applyFill="1" applyBorder="1" applyAlignment="1" quotePrefix="1">
      <alignment horizontal="right" vertical="center"/>
      <protection/>
    </xf>
    <xf numFmtId="178" fontId="11" fillId="0" borderId="15" xfId="21" applyNumberFormat="1" applyFont="1" applyFill="1" applyBorder="1" applyAlignment="1" quotePrefix="1">
      <alignment horizontal="right" vertical="center"/>
      <protection/>
    </xf>
    <xf numFmtId="177" fontId="11" fillId="0" borderId="15" xfId="21" applyNumberFormat="1" applyFont="1" applyFill="1" applyBorder="1" applyAlignment="1" quotePrefix="1">
      <alignment horizontal="right" vertical="center"/>
      <protection/>
    </xf>
    <xf numFmtId="176" fontId="11" fillId="0" borderId="15" xfId="21" applyNumberFormat="1" applyFont="1" applyFill="1" applyBorder="1" applyAlignment="1" quotePrefix="1">
      <alignment horizontal="right" vertical="center"/>
      <protection/>
    </xf>
    <xf numFmtId="178" fontId="11" fillId="0" borderId="8" xfId="21" applyNumberFormat="1" applyFont="1" applyFill="1" applyBorder="1" applyAlignment="1" quotePrefix="1">
      <alignment horizontal="right" vertical="center"/>
      <protection/>
    </xf>
    <xf numFmtId="178" fontId="11" fillId="0" borderId="15" xfId="21" applyNumberFormat="1" applyFont="1" applyFill="1" applyBorder="1" applyAlignment="1">
      <alignment horizontal="right" vertical="center"/>
      <protection/>
    </xf>
    <xf numFmtId="176" fontId="11" fillId="0" borderId="15" xfId="21" applyNumberFormat="1" applyFont="1" applyFill="1" applyBorder="1" applyAlignment="1">
      <alignment horizontal="right" vertical="center"/>
      <protection/>
    </xf>
    <xf numFmtId="177" fontId="11" fillId="0" borderId="15" xfId="21" applyNumberFormat="1" applyFont="1" applyFill="1" applyBorder="1" applyAlignment="1">
      <alignment horizontal="right" vertical="center"/>
      <protection/>
    </xf>
    <xf numFmtId="178" fontId="11" fillId="0" borderId="8" xfId="21" applyNumberFormat="1" applyFont="1" applyFill="1" applyBorder="1" applyAlignment="1">
      <alignment horizontal="right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179" fontId="11" fillId="0" borderId="17" xfId="21" applyNumberFormat="1" applyFont="1" applyFill="1" applyBorder="1" applyAlignment="1" quotePrefix="1">
      <alignment horizontal="right" vertical="center"/>
      <protection/>
    </xf>
    <xf numFmtId="178" fontId="11" fillId="0" borderId="17" xfId="21" applyNumberFormat="1" applyFont="1" applyFill="1" applyBorder="1" applyAlignment="1" quotePrefix="1">
      <alignment horizontal="right" vertical="center"/>
      <protection/>
    </xf>
    <xf numFmtId="178" fontId="11" fillId="0" borderId="17" xfId="21" applyNumberFormat="1" applyFont="1" applyFill="1" applyBorder="1" applyAlignment="1">
      <alignment horizontal="right" vertical="center"/>
      <protection/>
    </xf>
    <xf numFmtId="177" fontId="11" fillId="0" borderId="17" xfId="21" applyNumberFormat="1" applyFont="1" applyFill="1" applyBorder="1" applyAlignment="1" quotePrefix="1">
      <alignment horizontal="right" vertical="center"/>
      <protection/>
    </xf>
    <xf numFmtId="176" fontId="11" fillId="0" borderId="17" xfId="21" applyNumberFormat="1" applyFont="1" applyFill="1" applyBorder="1" applyAlignment="1" quotePrefix="1">
      <alignment horizontal="right" vertical="center"/>
      <protection/>
    </xf>
    <xf numFmtId="177" fontId="11" fillId="0" borderId="17" xfId="21" applyNumberFormat="1" applyFont="1" applyFill="1" applyBorder="1" applyAlignment="1">
      <alignment horizontal="right" vertical="center"/>
      <protection/>
    </xf>
    <xf numFmtId="178" fontId="11" fillId="0" borderId="18" xfId="21" applyNumberFormat="1" applyFont="1" applyFill="1" applyBorder="1" applyAlignment="1" quotePrefix="1">
      <alignment horizontal="right" vertical="center"/>
      <protection/>
    </xf>
    <xf numFmtId="0" fontId="4" fillId="0" borderId="19" xfId="0" applyFont="1" applyBorder="1" applyAlignment="1">
      <alignment/>
    </xf>
    <xf numFmtId="38" fontId="4" fillId="0" borderId="2" xfId="17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8" fontId="4" fillId="0" borderId="21" xfId="17" applyFont="1" applyBorder="1" applyAlignment="1">
      <alignment horizontal="center" vertical="center"/>
    </xf>
    <xf numFmtId="38" fontId="4" fillId="0" borderId="22" xfId="17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6" fontId="6" fillId="0" borderId="21" xfId="21" applyNumberFormat="1" applyFont="1" applyFill="1" applyBorder="1" applyAlignment="1">
      <alignment horizontal="center" vertical="center" wrapText="1"/>
      <protection/>
    </xf>
    <xf numFmtId="177" fontId="6" fillId="0" borderId="21" xfId="21" applyNumberFormat="1" applyFont="1" applyFill="1" applyBorder="1" applyAlignment="1">
      <alignment horizontal="center" vertical="center" wrapText="1"/>
      <protection/>
    </xf>
    <xf numFmtId="177" fontId="6" fillId="0" borderId="23" xfId="21" applyNumberFormat="1" applyFont="1" applyFill="1" applyBorder="1" applyAlignment="1">
      <alignment horizontal="center" vertical="center" wrapText="1"/>
      <protection/>
    </xf>
    <xf numFmtId="178" fontId="6" fillId="0" borderId="21" xfId="21" applyNumberFormat="1" applyFont="1" applyFill="1" applyBorder="1" applyAlignment="1">
      <alignment horizontal="center" vertical="center" wrapText="1"/>
      <protection/>
    </xf>
    <xf numFmtId="0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24" xfId="0" applyFont="1" applyBorder="1" applyAlignment="1">
      <alignment/>
    </xf>
    <xf numFmtId="38" fontId="15" fillId="0" borderId="2" xfId="17" applyFont="1" applyBorder="1" applyAlignment="1">
      <alignment horizontal="center" vertical="center" wrapText="1"/>
    </xf>
    <xf numFmtId="0" fontId="15" fillId="0" borderId="2" xfId="0" applyFont="1" applyBorder="1" applyAlignment="1">
      <alignment/>
    </xf>
    <xf numFmtId="0" fontId="15" fillId="0" borderId="25" xfId="0" applyFont="1" applyBorder="1" applyAlignment="1">
      <alignment/>
    </xf>
    <xf numFmtId="38" fontId="15" fillId="0" borderId="26" xfId="17" applyFont="1" applyBorder="1" applyAlignment="1">
      <alignment horizontal="center" vertical="center"/>
    </xf>
    <xf numFmtId="38" fontId="15" fillId="0" borderId="27" xfId="17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176" fontId="16" fillId="0" borderId="28" xfId="21" applyNumberFormat="1" applyFont="1" applyFill="1" applyBorder="1" applyAlignment="1">
      <alignment horizontal="center" vertical="center" wrapText="1"/>
      <protection/>
    </xf>
    <xf numFmtId="177" fontId="16" fillId="0" borderId="28" xfId="21" applyNumberFormat="1" applyFont="1" applyFill="1" applyBorder="1" applyAlignment="1">
      <alignment horizontal="center" vertical="center" wrapText="1"/>
      <protection/>
    </xf>
    <xf numFmtId="177" fontId="16" fillId="0" borderId="26" xfId="21" applyNumberFormat="1" applyFont="1" applyFill="1" applyBorder="1" applyAlignment="1">
      <alignment horizontal="center" vertical="center" wrapText="1"/>
      <protection/>
    </xf>
    <xf numFmtId="178" fontId="16" fillId="0" borderId="28" xfId="21" applyNumberFormat="1" applyFont="1" applyFill="1" applyBorder="1" applyAlignment="1">
      <alignment horizontal="center" vertical="center" wrapText="1"/>
      <protection/>
    </xf>
    <xf numFmtId="178" fontId="16" fillId="0" borderId="29" xfId="21" applyNumberFormat="1" applyFont="1" applyFill="1" applyBorder="1" applyAlignment="1">
      <alignment horizontal="center" vertical="center" wrapText="1"/>
      <protection/>
    </xf>
    <xf numFmtId="0" fontId="14" fillId="0" borderId="30" xfId="0" applyNumberFormat="1" applyFont="1" applyBorder="1" applyAlignment="1">
      <alignment horizontal="distributed" vertical="center"/>
    </xf>
    <xf numFmtId="38" fontId="17" fillId="0" borderId="31" xfId="17" applyFont="1" applyBorder="1" applyAlignment="1" applyProtection="1">
      <alignment horizontal="right"/>
      <protection/>
    </xf>
    <xf numFmtId="38" fontId="17" fillId="0" borderId="32" xfId="17" applyFont="1" applyBorder="1" applyAlignment="1" applyProtection="1">
      <alignment horizontal="right"/>
      <protection/>
    </xf>
    <xf numFmtId="38" fontId="17" fillId="0" borderId="33" xfId="17" applyFont="1" applyBorder="1" applyAlignment="1" applyProtection="1">
      <alignment horizontal="right"/>
      <protection/>
    </xf>
    <xf numFmtId="0" fontId="14" fillId="0" borderId="34" xfId="0" applyNumberFormat="1" applyFont="1" applyBorder="1" applyAlignment="1">
      <alignment horizontal="distributed" vertical="center"/>
    </xf>
    <xf numFmtId="38" fontId="17" fillId="0" borderId="35" xfId="17" applyFont="1" applyBorder="1" applyAlignment="1">
      <alignment horizontal="right"/>
    </xf>
    <xf numFmtId="38" fontId="17" fillId="0" borderId="36" xfId="17" applyFont="1" applyBorder="1" applyAlignment="1">
      <alignment horizontal="right"/>
    </xf>
    <xf numFmtId="0" fontId="14" fillId="0" borderId="37" xfId="0" applyNumberFormat="1" applyFont="1" applyBorder="1" applyAlignment="1">
      <alignment horizontal="distributed" vertical="center"/>
    </xf>
    <xf numFmtId="179" fontId="18" fillId="0" borderId="15" xfId="21" applyNumberFormat="1" applyFont="1" applyFill="1" applyBorder="1" applyAlignment="1" quotePrefix="1">
      <alignment horizontal="right" vertical="center"/>
      <protection/>
    </xf>
    <xf numFmtId="178" fontId="18" fillId="0" borderId="15" xfId="21" applyNumberFormat="1" applyFont="1" applyFill="1" applyBorder="1" applyAlignment="1" quotePrefix="1">
      <alignment horizontal="right" vertical="center"/>
      <protection/>
    </xf>
    <xf numFmtId="177" fontId="18" fillId="0" borderId="15" xfId="21" applyNumberFormat="1" applyFont="1" applyFill="1" applyBorder="1" applyAlignment="1" quotePrefix="1">
      <alignment horizontal="right" vertical="center"/>
      <protection/>
    </xf>
    <xf numFmtId="176" fontId="18" fillId="0" borderId="15" xfId="21" applyNumberFormat="1" applyFont="1" applyFill="1" applyBorder="1" applyAlignment="1" quotePrefix="1">
      <alignment horizontal="right" vertical="center"/>
      <protection/>
    </xf>
    <xf numFmtId="178" fontId="18" fillId="0" borderId="8" xfId="21" applyNumberFormat="1" applyFont="1" applyFill="1" applyBorder="1" applyAlignment="1" quotePrefix="1">
      <alignment horizontal="right" vertical="center"/>
      <protection/>
    </xf>
    <xf numFmtId="178" fontId="18" fillId="0" borderId="15" xfId="21" applyNumberFormat="1" applyFont="1" applyFill="1" applyBorder="1" applyAlignment="1">
      <alignment horizontal="right" vertical="center"/>
      <protection/>
    </xf>
    <xf numFmtId="176" fontId="18" fillId="0" borderId="15" xfId="21" applyNumberFormat="1" applyFont="1" applyFill="1" applyBorder="1" applyAlignment="1">
      <alignment horizontal="right" vertical="center"/>
      <protection/>
    </xf>
    <xf numFmtId="177" fontId="18" fillId="0" borderId="15" xfId="21" applyNumberFormat="1" applyFont="1" applyFill="1" applyBorder="1" applyAlignment="1">
      <alignment horizontal="right" vertical="center"/>
      <protection/>
    </xf>
    <xf numFmtId="178" fontId="18" fillId="0" borderId="8" xfId="21" applyNumberFormat="1" applyFont="1" applyFill="1" applyBorder="1" applyAlignment="1">
      <alignment horizontal="right" vertical="center"/>
      <protection/>
    </xf>
    <xf numFmtId="0" fontId="14" fillId="0" borderId="0" xfId="0" applyFont="1" applyBorder="1" applyAlignment="1">
      <alignment vertical="center"/>
    </xf>
    <xf numFmtId="0" fontId="14" fillId="0" borderId="38" xfId="0" applyNumberFormat="1" applyFont="1" applyBorder="1" applyAlignment="1">
      <alignment horizontal="distributed" vertical="center"/>
    </xf>
    <xf numFmtId="179" fontId="18" fillId="0" borderId="16" xfId="21" applyNumberFormat="1" applyFont="1" applyFill="1" applyBorder="1" applyAlignment="1" quotePrefix="1">
      <alignment horizontal="right" vertical="center"/>
      <protection/>
    </xf>
    <xf numFmtId="178" fontId="18" fillId="0" borderId="17" xfId="21" applyNumberFormat="1" applyFont="1" applyFill="1" applyBorder="1" applyAlignment="1" quotePrefix="1">
      <alignment horizontal="right" vertical="center"/>
      <protection/>
    </xf>
    <xf numFmtId="178" fontId="18" fillId="0" borderId="17" xfId="21" applyNumberFormat="1" applyFont="1" applyFill="1" applyBorder="1" applyAlignment="1">
      <alignment horizontal="right" vertical="center"/>
      <protection/>
    </xf>
    <xf numFmtId="177" fontId="18" fillId="0" borderId="17" xfId="21" applyNumberFormat="1" applyFont="1" applyFill="1" applyBorder="1" applyAlignment="1" quotePrefix="1">
      <alignment horizontal="right" vertical="center"/>
      <protection/>
    </xf>
    <xf numFmtId="176" fontId="18" fillId="0" borderId="17" xfId="21" applyNumberFormat="1" applyFont="1" applyFill="1" applyBorder="1" applyAlignment="1" quotePrefix="1">
      <alignment horizontal="right" vertical="center"/>
      <protection/>
    </xf>
    <xf numFmtId="177" fontId="18" fillId="0" borderId="17" xfId="21" applyNumberFormat="1" applyFont="1" applyFill="1" applyBorder="1" applyAlignment="1">
      <alignment horizontal="right" vertical="center"/>
      <protection/>
    </xf>
    <xf numFmtId="178" fontId="18" fillId="0" borderId="18" xfId="21" applyNumberFormat="1" applyFont="1" applyFill="1" applyBorder="1" applyAlignment="1" quotePrefix="1">
      <alignment horizontal="right" vertical="center"/>
      <protection/>
    </xf>
    <xf numFmtId="38" fontId="17" fillId="0" borderId="39" xfId="17" applyFont="1" applyBorder="1" applyAlignment="1">
      <alignment horizontal="right"/>
    </xf>
    <xf numFmtId="38" fontId="17" fillId="0" borderId="25" xfId="17" applyFont="1" applyBorder="1" applyAlignment="1">
      <alignment horizontal="right"/>
    </xf>
    <xf numFmtId="179" fontId="18" fillId="0" borderId="12" xfId="21" applyNumberFormat="1" applyFont="1" applyFill="1" applyBorder="1" applyAlignment="1" quotePrefix="1">
      <alignment horizontal="right" vertical="center"/>
      <protection/>
    </xf>
    <xf numFmtId="178" fontId="18" fillId="0" borderId="13" xfId="21" applyNumberFormat="1" applyFont="1" applyFill="1" applyBorder="1" applyAlignment="1" quotePrefix="1">
      <alignment horizontal="right" vertical="center"/>
      <protection/>
    </xf>
    <xf numFmtId="177" fontId="18" fillId="0" borderId="13" xfId="21" applyNumberFormat="1" applyFont="1" applyFill="1" applyBorder="1" applyAlignment="1" quotePrefix="1">
      <alignment horizontal="right" vertical="center"/>
      <protection/>
    </xf>
    <xf numFmtId="176" fontId="18" fillId="0" borderId="13" xfId="21" applyNumberFormat="1" applyFont="1" applyFill="1" applyBorder="1" applyAlignment="1" quotePrefix="1">
      <alignment horizontal="right" vertical="center"/>
      <protection/>
    </xf>
    <xf numFmtId="178" fontId="18" fillId="0" borderId="5" xfId="21" applyNumberFormat="1" applyFont="1" applyFill="1" applyBorder="1" applyAlignment="1" quotePrefix="1">
      <alignment horizontal="right" vertical="center"/>
      <protection/>
    </xf>
    <xf numFmtId="179" fontId="18" fillId="0" borderId="14" xfId="21" applyNumberFormat="1" applyFont="1" applyFill="1" applyBorder="1" applyAlignment="1" quotePrefix="1">
      <alignment horizontal="right" vertical="center"/>
      <protection/>
    </xf>
    <xf numFmtId="176" fontId="18" fillId="0" borderId="17" xfId="21" applyNumberFormat="1" applyFont="1" applyFill="1" applyBorder="1" applyAlignment="1">
      <alignment horizontal="right" vertical="center"/>
      <protection/>
    </xf>
    <xf numFmtId="178" fontId="18" fillId="0" borderId="18" xfId="21" applyNumberFormat="1" applyFont="1" applyFill="1" applyBorder="1" applyAlignment="1">
      <alignment horizontal="right" vertical="center"/>
      <protection/>
    </xf>
    <xf numFmtId="38" fontId="19" fillId="0" borderId="0" xfId="17" applyFont="1" applyAlignment="1">
      <alignment/>
    </xf>
    <xf numFmtId="0" fontId="20" fillId="0" borderId="0" xfId="16" applyFont="1" applyAlignment="1">
      <alignment vertical="center"/>
    </xf>
    <xf numFmtId="178" fontId="6" fillId="0" borderId="40" xfId="21" applyNumberFormat="1" applyFont="1" applyFill="1" applyBorder="1" applyAlignment="1">
      <alignment horizontal="center" vertical="center" wrapText="1"/>
      <protection/>
    </xf>
    <xf numFmtId="178" fontId="6" fillId="0" borderId="41" xfId="21" applyNumberFormat="1" applyFont="1" applyFill="1" applyBorder="1" applyAlignment="1">
      <alignment horizontal="center" vertical="center" wrapText="1"/>
      <protection/>
    </xf>
    <xf numFmtId="38" fontId="4" fillId="0" borderId="42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43" xfId="17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4" fillId="0" borderId="44" xfId="0" applyNumberFormat="1" applyFont="1" applyBorder="1" applyAlignment="1">
      <alignment horizontal="center" vertical="center"/>
    </xf>
    <xf numFmtId="0" fontId="14" fillId="0" borderId="45" xfId="0" applyNumberFormat="1" applyFont="1" applyBorder="1" applyAlignment="1">
      <alignment horizontal="center" vertical="center"/>
    </xf>
    <xf numFmtId="38" fontId="15" fillId="0" borderId="42" xfId="17" applyFont="1" applyBorder="1" applyAlignment="1">
      <alignment horizontal="center"/>
    </xf>
    <xf numFmtId="38" fontId="15" fillId="0" borderId="2" xfId="17" applyFont="1" applyBorder="1" applyAlignment="1">
      <alignment horizontal="center"/>
    </xf>
    <xf numFmtId="38" fontId="15" fillId="0" borderId="43" xfId="17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7.875" style="4" customWidth="1"/>
    <col min="2" max="2" width="12.75390625" style="2" customWidth="1"/>
    <col min="3" max="5" width="12.75390625" style="3" customWidth="1"/>
    <col min="6" max="6" width="12.75390625" style="4" customWidth="1"/>
    <col min="7" max="10" width="12.75390625" style="3" customWidth="1"/>
    <col min="11" max="19" width="12.75390625" style="4" customWidth="1"/>
    <col min="20" max="20" width="10.00390625" style="4" customWidth="1"/>
    <col min="21" max="16384" width="9.00390625" style="4" customWidth="1"/>
  </cols>
  <sheetData>
    <row r="1" ht="17.25">
      <c r="A1" s="110" t="s">
        <v>66</v>
      </c>
    </row>
    <row r="2" ht="17.25">
      <c r="A2" s="110" t="s">
        <v>112</v>
      </c>
    </row>
    <row r="3" ht="17.25">
      <c r="A3" s="110" t="s">
        <v>113</v>
      </c>
    </row>
    <row r="4" spans="2:4" ht="18.75">
      <c r="B4" s="3"/>
      <c r="C4" s="4"/>
      <c r="D4" s="109" t="s">
        <v>67</v>
      </c>
    </row>
    <row r="5" spans="1:5" ht="18" thickBot="1">
      <c r="A5" s="5" t="s">
        <v>0</v>
      </c>
      <c r="B5" s="6"/>
      <c r="E5" s="7"/>
    </row>
    <row r="6" spans="1:21" ht="18.75" customHeight="1">
      <c r="A6" s="8"/>
      <c r="B6" s="48"/>
      <c r="C6" s="113" t="s">
        <v>1</v>
      </c>
      <c r="D6" s="114"/>
      <c r="E6" s="115"/>
      <c r="F6" s="113" t="s">
        <v>2</v>
      </c>
      <c r="G6" s="114"/>
      <c r="H6" s="115"/>
      <c r="I6" s="116" t="s">
        <v>3</v>
      </c>
      <c r="J6" s="117"/>
      <c r="K6" s="117"/>
      <c r="L6" s="117"/>
      <c r="M6" s="117"/>
      <c r="N6" s="117"/>
      <c r="O6" s="117"/>
      <c r="P6" s="117"/>
      <c r="Q6" s="117"/>
      <c r="R6" s="117"/>
      <c r="S6" s="49"/>
      <c r="T6" s="14"/>
      <c r="U6" s="111" t="s">
        <v>65</v>
      </c>
    </row>
    <row r="7" spans="1:21" ht="52.5" customHeight="1">
      <c r="A7" s="50" t="s">
        <v>4</v>
      </c>
      <c r="B7" s="51" t="s">
        <v>5</v>
      </c>
      <c r="C7" s="52" t="s">
        <v>6</v>
      </c>
      <c r="D7" s="52" t="s">
        <v>7</v>
      </c>
      <c r="E7" s="52" t="s">
        <v>8</v>
      </c>
      <c r="F7" s="53" t="s">
        <v>9</v>
      </c>
      <c r="G7" s="53" t="s">
        <v>10</v>
      </c>
      <c r="H7" s="52" t="s">
        <v>11</v>
      </c>
      <c r="I7" s="54" t="s">
        <v>53</v>
      </c>
      <c r="J7" s="55" t="s">
        <v>54</v>
      </c>
      <c r="K7" s="56" t="s">
        <v>55</v>
      </c>
      <c r="L7" s="55" t="s">
        <v>56</v>
      </c>
      <c r="M7" s="57" t="s">
        <v>57</v>
      </c>
      <c r="N7" s="57" t="s">
        <v>58</v>
      </c>
      <c r="O7" s="55" t="s">
        <v>59</v>
      </c>
      <c r="P7" s="55" t="s">
        <v>60</v>
      </c>
      <c r="Q7" s="55" t="s">
        <v>61</v>
      </c>
      <c r="R7" s="55" t="s">
        <v>62</v>
      </c>
      <c r="S7" s="55" t="s">
        <v>63</v>
      </c>
      <c r="T7" s="57" t="s">
        <v>64</v>
      </c>
      <c r="U7" s="112"/>
    </row>
    <row r="8" spans="1:21" ht="24" customHeight="1">
      <c r="A8" s="15" t="s">
        <v>12</v>
      </c>
      <c r="B8" s="16">
        <f>B9+B10</f>
        <v>444200</v>
      </c>
      <c r="C8" s="16">
        <f aca="true" t="shared" si="0" ref="C8:U8">C9+C10</f>
        <v>36742</v>
      </c>
      <c r="D8" s="16">
        <f t="shared" si="0"/>
        <v>809</v>
      </c>
      <c r="E8" s="16">
        <f t="shared" si="0"/>
        <v>100</v>
      </c>
      <c r="F8" s="16">
        <f t="shared" si="0"/>
        <v>366</v>
      </c>
      <c r="G8" s="16">
        <f t="shared" si="0"/>
        <v>41520</v>
      </c>
      <c r="H8" s="16">
        <f t="shared" si="0"/>
        <v>93933</v>
      </c>
      <c r="I8" s="16">
        <f t="shared" si="0"/>
        <v>2153</v>
      </c>
      <c r="J8" s="16">
        <f t="shared" si="0"/>
        <v>6909</v>
      </c>
      <c r="K8" s="16">
        <f t="shared" si="0"/>
        <v>14554</v>
      </c>
      <c r="L8" s="16">
        <f t="shared" si="0"/>
        <v>70197</v>
      </c>
      <c r="M8" s="16">
        <f t="shared" si="0"/>
        <v>9273</v>
      </c>
      <c r="N8" s="16">
        <f t="shared" si="0"/>
        <v>3762</v>
      </c>
      <c r="O8" s="16">
        <f t="shared" si="0"/>
        <v>27371</v>
      </c>
      <c r="P8" s="16">
        <f t="shared" si="0"/>
        <v>36477</v>
      </c>
      <c r="Q8" s="16">
        <f t="shared" si="0"/>
        <v>19928</v>
      </c>
      <c r="R8" s="16">
        <f t="shared" si="0"/>
        <v>5619</v>
      </c>
      <c r="S8" s="16">
        <f t="shared" si="0"/>
        <v>53761</v>
      </c>
      <c r="T8" s="16">
        <f t="shared" si="0"/>
        <v>16759</v>
      </c>
      <c r="U8" s="17">
        <f t="shared" si="0"/>
        <v>3967</v>
      </c>
    </row>
    <row r="9" spans="1:21" ht="24" customHeight="1">
      <c r="A9" s="18" t="s">
        <v>13</v>
      </c>
      <c r="B9" s="19">
        <f>SUM(B11:B22)</f>
        <v>349354</v>
      </c>
      <c r="C9" s="19">
        <f aca="true" t="shared" si="1" ref="C9:U9">SUM(C11:C22)</f>
        <v>29358</v>
      </c>
      <c r="D9" s="19">
        <f t="shared" si="1"/>
        <v>508</v>
      </c>
      <c r="E9" s="19">
        <f t="shared" si="1"/>
        <v>75</v>
      </c>
      <c r="F9" s="19">
        <f t="shared" si="1"/>
        <v>183</v>
      </c>
      <c r="G9" s="19">
        <f t="shared" si="1"/>
        <v>31881</v>
      </c>
      <c r="H9" s="19">
        <f t="shared" si="1"/>
        <v>72112</v>
      </c>
      <c r="I9" s="19">
        <f t="shared" si="1"/>
        <v>1774</v>
      </c>
      <c r="J9" s="19">
        <f t="shared" si="1"/>
        <v>5779</v>
      </c>
      <c r="K9" s="19">
        <f t="shared" si="1"/>
        <v>11609</v>
      </c>
      <c r="L9" s="19">
        <f t="shared" si="1"/>
        <v>56331</v>
      </c>
      <c r="M9" s="19">
        <f t="shared" si="1"/>
        <v>7744</v>
      </c>
      <c r="N9" s="19">
        <f t="shared" si="1"/>
        <v>3101</v>
      </c>
      <c r="O9" s="19">
        <f t="shared" si="1"/>
        <v>20029</v>
      </c>
      <c r="P9" s="19">
        <f t="shared" si="1"/>
        <v>29269</v>
      </c>
      <c r="Q9" s="19">
        <f t="shared" si="1"/>
        <v>15882</v>
      </c>
      <c r="R9" s="19">
        <f t="shared" si="1"/>
        <v>4191</v>
      </c>
      <c r="S9" s="19">
        <f t="shared" si="1"/>
        <v>43114</v>
      </c>
      <c r="T9" s="19">
        <f t="shared" si="1"/>
        <v>12965</v>
      </c>
      <c r="U9" s="20">
        <f t="shared" si="1"/>
        <v>3449</v>
      </c>
    </row>
    <row r="10" spans="1:21" ht="24" customHeight="1">
      <c r="A10" s="21" t="s">
        <v>14</v>
      </c>
      <c r="B10" s="22">
        <f>SUM(B23:B46)</f>
        <v>94846</v>
      </c>
      <c r="C10" s="22">
        <f aca="true" t="shared" si="2" ref="C10:U10">SUM(C23:C46)</f>
        <v>7384</v>
      </c>
      <c r="D10" s="22">
        <f t="shared" si="2"/>
        <v>301</v>
      </c>
      <c r="E10" s="22">
        <f t="shared" si="2"/>
        <v>25</v>
      </c>
      <c r="F10" s="22">
        <f t="shared" si="2"/>
        <v>183</v>
      </c>
      <c r="G10" s="22">
        <f t="shared" si="2"/>
        <v>9639</v>
      </c>
      <c r="H10" s="22">
        <f t="shared" si="2"/>
        <v>21821</v>
      </c>
      <c r="I10" s="22">
        <f t="shared" si="2"/>
        <v>379</v>
      </c>
      <c r="J10" s="22">
        <f t="shared" si="2"/>
        <v>1130</v>
      </c>
      <c r="K10" s="22">
        <f t="shared" si="2"/>
        <v>2945</v>
      </c>
      <c r="L10" s="22">
        <f t="shared" si="2"/>
        <v>13866</v>
      </c>
      <c r="M10" s="22">
        <f t="shared" si="2"/>
        <v>1529</v>
      </c>
      <c r="N10" s="22">
        <f t="shared" si="2"/>
        <v>661</v>
      </c>
      <c r="O10" s="22">
        <f t="shared" si="2"/>
        <v>7342</v>
      </c>
      <c r="P10" s="22">
        <f t="shared" si="2"/>
        <v>7208</v>
      </c>
      <c r="Q10" s="22">
        <f t="shared" si="2"/>
        <v>4046</v>
      </c>
      <c r="R10" s="22">
        <f t="shared" si="2"/>
        <v>1428</v>
      </c>
      <c r="S10" s="22">
        <f t="shared" si="2"/>
        <v>10647</v>
      </c>
      <c r="T10" s="22">
        <f t="shared" si="2"/>
        <v>3794</v>
      </c>
      <c r="U10" s="23">
        <f t="shared" si="2"/>
        <v>518</v>
      </c>
    </row>
    <row r="11" spans="1:21" ht="24" customHeight="1">
      <c r="A11" s="24" t="s">
        <v>15</v>
      </c>
      <c r="B11" s="25">
        <v>91232</v>
      </c>
      <c r="C11" s="26">
        <v>2118</v>
      </c>
      <c r="D11" s="26">
        <v>51</v>
      </c>
      <c r="E11" s="26">
        <v>6</v>
      </c>
      <c r="F11" s="26">
        <v>14</v>
      </c>
      <c r="G11" s="27">
        <v>7406</v>
      </c>
      <c r="H11" s="28">
        <v>15704</v>
      </c>
      <c r="I11" s="28">
        <v>568</v>
      </c>
      <c r="J11" s="27">
        <v>2216</v>
      </c>
      <c r="K11" s="27">
        <v>2825</v>
      </c>
      <c r="L11" s="27">
        <v>18243</v>
      </c>
      <c r="M11" s="26">
        <v>2855</v>
      </c>
      <c r="N11" s="26">
        <v>1404</v>
      </c>
      <c r="O11" s="27">
        <v>5995</v>
      </c>
      <c r="P11" s="27">
        <v>8235</v>
      </c>
      <c r="Q11" s="27">
        <v>5125</v>
      </c>
      <c r="R11" s="27">
        <v>599</v>
      </c>
      <c r="S11" s="27">
        <v>13018</v>
      </c>
      <c r="T11" s="26">
        <v>3790</v>
      </c>
      <c r="U11" s="29">
        <v>1060</v>
      </c>
    </row>
    <row r="12" spans="1:21" ht="24" customHeight="1">
      <c r="A12" s="30" t="s">
        <v>16</v>
      </c>
      <c r="B12" s="31">
        <v>27118</v>
      </c>
      <c r="C12" s="32">
        <v>236</v>
      </c>
      <c r="D12" s="32">
        <v>23</v>
      </c>
      <c r="E12" s="32">
        <v>20</v>
      </c>
      <c r="F12" s="32">
        <v>5</v>
      </c>
      <c r="G12" s="33">
        <v>3333</v>
      </c>
      <c r="H12" s="34">
        <v>7396</v>
      </c>
      <c r="I12" s="34">
        <v>107</v>
      </c>
      <c r="J12" s="33">
        <v>301</v>
      </c>
      <c r="K12" s="33">
        <v>703</v>
      </c>
      <c r="L12" s="33">
        <v>4091</v>
      </c>
      <c r="M12" s="32">
        <v>648</v>
      </c>
      <c r="N12" s="32">
        <v>208</v>
      </c>
      <c r="O12" s="33">
        <v>2437</v>
      </c>
      <c r="P12" s="33">
        <v>1688</v>
      </c>
      <c r="Q12" s="33">
        <v>1010</v>
      </c>
      <c r="R12" s="33">
        <v>220</v>
      </c>
      <c r="S12" s="33">
        <v>3611</v>
      </c>
      <c r="T12" s="32">
        <v>960</v>
      </c>
      <c r="U12" s="35">
        <v>121</v>
      </c>
    </row>
    <row r="13" spans="1:41" ht="24" customHeight="1">
      <c r="A13" s="30" t="s">
        <v>17</v>
      </c>
      <c r="B13" s="31">
        <v>13130</v>
      </c>
      <c r="C13" s="32">
        <v>2601</v>
      </c>
      <c r="D13" s="32">
        <v>55</v>
      </c>
      <c r="E13" s="36" t="s">
        <v>34</v>
      </c>
      <c r="F13" s="32">
        <v>8</v>
      </c>
      <c r="G13" s="33">
        <v>1363</v>
      </c>
      <c r="H13" s="34">
        <v>1914</v>
      </c>
      <c r="I13" s="34">
        <v>78</v>
      </c>
      <c r="J13" s="33">
        <v>175</v>
      </c>
      <c r="K13" s="33">
        <v>397</v>
      </c>
      <c r="L13" s="33">
        <v>1908</v>
      </c>
      <c r="M13" s="32">
        <v>252</v>
      </c>
      <c r="N13" s="32">
        <v>76</v>
      </c>
      <c r="O13" s="33">
        <v>575</v>
      </c>
      <c r="P13" s="33">
        <v>1156</v>
      </c>
      <c r="Q13" s="33">
        <v>523</v>
      </c>
      <c r="R13" s="33">
        <v>247</v>
      </c>
      <c r="S13" s="33">
        <v>1296</v>
      </c>
      <c r="T13" s="32">
        <v>489</v>
      </c>
      <c r="U13" s="35">
        <v>17</v>
      </c>
      <c r="V13" s="9"/>
      <c r="W13" s="10"/>
      <c r="X13" s="10"/>
      <c r="Y13" s="13"/>
      <c r="Z13" s="10"/>
      <c r="AA13" s="11"/>
      <c r="AB13" s="12"/>
      <c r="AC13" s="12"/>
      <c r="AD13" s="11"/>
      <c r="AE13" s="10"/>
      <c r="AF13" s="11"/>
      <c r="AG13" s="10"/>
      <c r="AH13" s="10"/>
      <c r="AI13" s="11"/>
      <c r="AJ13" s="11"/>
      <c r="AK13" s="11"/>
      <c r="AL13" s="11"/>
      <c r="AM13" s="11"/>
      <c r="AN13" s="10"/>
      <c r="AO13" s="10"/>
    </row>
    <row r="14" spans="1:21" ht="24" customHeight="1">
      <c r="A14" s="30" t="s">
        <v>18</v>
      </c>
      <c r="B14" s="31">
        <v>16565</v>
      </c>
      <c r="C14" s="32">
        <v>168</v>
      </c>
      <c r="D14" s="32">
        <v>45</v>
      </c>
      <c r="E14" s="32">
        <v>15</v>
      </c>
      <c r="F14" s="32">
        <v>30</v>
      </c>
      <c r="G14" s="33">
        <v>1489</v>
      </c>
      <c r="H14" s="34">
        <v>4797</v>
      </c>
      <c r="I14" s="34">
        <v>84</v>
      </c>
      <c r="J14" s="33">
        <v>178</v>
      </c>
      <c r="K14" s="33">
        <v>528</v>
      </c>
      <c r="L14" s="33">
        <v>2493</v>
      </c>
      <c r="M14" s="32">
        <v>351</v>
      </c>
      <c r="N14" s="32">
        <v>115</v>
      </c>
      <c r="O14" s="33">
        <v>1002</v>
      </c>
      <c r="P14" s="33">
        <v>1189</v>
      </c>
      <c r="Q14" s="33">
        <v>804</v>
      </c>
      <c r="R14" s="33">
        <v>164</v>
      </c>
      <c r="S14" s="33">
        <v>2483</v>
      </c>
      <c r="T14" s="32">
        <v>561</v>
      </c>
      <c r="U14" s="35">
        <v>69</v>
      </c>
    </row>
    <row r="15" spans="1:21" ht="24" customHeight="1">
      <c r="A15" s="30" t="s">
        <v>19</v>
      </c>
      <c r="B15" s="31">
        <v>20159</v>
      </c>
      <c r="C15" s="32">
        <v>4014</v>
      </c>
      <c r="D15" s="32">
        <v>53</v>
      </c>
      <c r="E15" s="32">
        <v>6</v>
      </c>
      <c r="F15" s="32">
        <v>8</v>
      </c>
      <c r="G15" s="33">
        <v>1742</v>
      </c>
      <c r="H15" s="34">
        <v>2835</v>
      </c>
      <c r="I15" s="34">
        <v>107</v>
      </c>
      <c r="J15" s="33">
        <v>256</v>
      </c>
      <c r="K15" s="33">
        <v>672</v>
      </c>
      <c r="L15" s="33">
        <v>3048</v>
      </c>
      <c r="M15" s="32">
        <v>397</v>
      </c>
      <c r="N15" s="32">
        <v>89</v>
      </c>
      <c r="O15" s="33">
        <v>831</v>
      </c>
      <c r="P15" s="33">
        <v>1944</v>
      </c>
      <c r="Q15" s="33">
        <v>937</v>
      </c>
      <c r="R15" s="33">
        <v>378</v>
      </c>
      <c r="S15" s="33">
        <v>2013</v>
      </c>
      <c r="T15" s="32">
        <v>780</v>
      </c>
      <c r="U15" s="35">
        <v>49</v>
      </c>
    </row>
    <row r="16" spans="1:21" ht="24" customHeight="1">
      <c r="A16" s="30" t="s">
        <v>20</v>
      </c>
      <c r="B16" s="31">
        <v>13976</v>
      </c>
      <c r="C16" s="32">
        <v>157</v>
      </c>
      <c r="D16" s="32">
        <v>91</v>
      </c>
      <c r="E16" s="32">
        <v>1</v>
      </c>
      <c r="F16" s="32">
        <v>21</v>
      </c>
      <c r="G16" s="33">
        <v>1364</v>
      </c>
      <c r="H16" s="34">
        <v>3477</v>
      </c>
      <c r="I16" s="34">
        <v>105</v>
      </c>
      <c r="J16" s="33">
        <v>260</v>
      </c>
      <c r="K16" s="33">
        <v>622</v>
      </c>
      <c r="L16" s="33">
        <v>2223</v>
      </c>
      <c r="M16" s="32">
        <v>271</v>
      </c>
      <c r="N16" s="32">
        <v>80</v>
      </c>
      <c r="O16" s="33">
        <v>575</v>
      </c>
      <c r="P16" s="33">
        <v>1134</v>
      </c>
      <c r="Q16" s="33">
        <v>749</v>
      </c>
      <c r="R16" s="33">
        <v>235</v>
      </c>
      <c r="S16" s="33">
        <v>1851</v>
      </c>
      <c r="T16" s="32">
        <v>682</v>
      </c>
      <c r="U16" s="35">
        <v>78</v>
      </c>
    </row>
    <row r="17" spans="1:21" ht="24" customHeight="1">
      <c r="A17" s="30" t="s">
        <v>21</v>
      </c>
      <c r="B17" s="31">
        <v>16744</v>
      </c>
      <c r="C17" s="32">
        <v>2026</v>
      </c>
      <c r="D17" s="32">
        <v>31</v>
      </c>
      <c r="E17" s="32">
        <v>2</v>
      </c>
      <c r="F17" s="32">
        <v>17</v>
      </c>
      <c r="G17" s="33">
        <v>1501</v>
      </c>
      <c r="H17" s="34">
        <v>4607</v>
      </c>
      <c r="I17" s="34">
        <v>58</v>
      </c>
      <c r="J17" s="33">
        <v>182</v>
      </c>
      <c r="K17" s="33">
        <v>585</v>
      </c>
      <c r="L17" s="33">
        <v>2131</v>
      </c>
      <c r="M17" s="32">
        <v>321</v>
      </c>
      <c r="N17" s="32">
        <v>70</v>
      </c>
      <c r="O17" s="33">
        <v>621</v>
      </c>
      <c r="P17" s="33">
        <v>1355</v>
      </c>
      <c r="Q17" s="33">
        <v>715</v>
      </c>
      <c r="R17" s="33">
        <v>229</v>
      </c>
      <c r="S17" s="33">
        <v>1721</v>
      </c>
      <c r="T17" s="32">
        <v>520</v>
      </c>
      <c r="U17" s="35">
        <v>52</v>
      </c>
    </row>
    <row r="18" spans="1:21" ht="24" customHeight="1">
      <c r="A18" s="30" t="s">
        <v>44</v>
      </c>
      <c r="B18" s="31">
        <v>38162</v>
      </c>
      <c r="C18" s="32">
        <v>4663</v>
      </c>
      <c r="D18" s="32">
        <v>31</v>
      </c>
      <c r="E18" s="32">
        <v>5</v>
      </c>
      <c r="F18" s="32">
        <v>35</v>
      </c>
      <c r="G18" s="33">
        <v>3357</v>
      </c>
      <c r="H18" s="34">
        <v>9626</v>
      </c>
      <c r="I18" s="34">
        <v>168</v>
      </c>
      <c r="J18" s="33">
        <v>497</v>
      </c>
      <c r="K18" s="33">
        <v>1349</v>
      </c>
      <c r="L18" s="33">
        <v>5452</v>
      </c>
      <c r="M18" s="32">
        <v>660</v>
      </c>
      <c r="N18" s="32">
        <v>155</v>
      </c>
      <c r="O18" s="33">
        <v>1226</v>
      </c>
      <c r="P18" s="33">
        <v>3196</v>
      </c>
      <c r="Q18" s="33">
        <v>1398</v>
      </c>
      <c r="R18" s="33">
        <v>616</v>
      </c>
      <c r="S18" s="33">
        <v>3849</v>
      </c>
      <c r="T18" s="32">
        <v>1146</v>
      </c>
      <c r="U18" s="35">
        <v>733</v>
      </c>
    </row>
    <row r="19" spans="1:21" ht="24" customHeight="1">
      <c r="A19" s="30" t="s">
        <v>45</v>
      </c>
      <c r="B19" s="31">
        <v>22985</v>
      </c>
      <c r="C19" s="32">
        <v>4740</v>
      </c>
      <c r="D19" s="32">
        <v>36</v>
      </c>
      <c r="E19" s="32">
        <v>7</v>
      </c>
      <c r="F19" s="32">
        <v>17</v>
      </c>
      <c r="G19" s="33">
        <v>1818</v>
      </c>
      <c r="H19" s="34">
        <v>4350</v>
      </c>
      <c r="I19" s="34">
        <v>85</v>
      </c>
      <c r="J19" s="33">
        <v>193</v>
      </c>
      <c r="K19" s="33">
        <v>677</v>
      </c>
      <c r="L19" s="33">
        <v>2503</v>
      </c>
      <c r="M19" s="32">
        <v>300</v>
      </c>
      <c r="N19" s="32">
        <v>173</v>
      </c>
      <c r="O19" s="33">
        <v>1868</v>
      </c>
      <c r="P19" s="33">
        <v>1663</v>
      </c>
      <c r="Q19" s="33">
        <v>928</v>
      </c>
      <c r="R19" s="33">
        <v>349</v>
      </c>
      <c r="S19" s="33">
        <v>2510</v>
      </c>
      <c r="T19" s="32">
        <v>727</v>
      </c>
      <c r="U19" s="35">
        <v>41</v>
      </c>
    </row>
    <row r="20" spans="1:21" ht="24" customHeight="1">
      <c r="A20" s="30" t="s">
        <v>46</v>
      </c>
      <c r="B20" s="31">
        <v>37668</v>
      </c>
      <c r="C20" s="32">
        <v>1261</v>
      </c>
      <c r="D20" s="32">
        <v>29</v>
      </c>
      <c r="E20" s="32">
        <v>1</v>
      </c>
      <c r="F20" s="32">
        <v>5</v>
      </c>
      <c r="G20" s="33">
        <v>3783</v>
      </c>
      <c r="H20" s="34">
        <v>8698</v>
      </c>
      <c r="I20" s="34">
        <v>172</v>
      </c>
      <c r="J20" s="33">
        <v>740</v>
      </c>
      <c r="K20" s="33">
        <v>1396</v>
      </c>
      <c r="L20" s="33">
        <v>6421</v>
      </c>
      <c r="M20" s="32">
        <v>863</v>
      </c>
      <c r="N20" s="32">
        <v>358</v>
      </c>
      <c r="O20" s="33">
        <v>1795</v>
      </c>
      <c r="P20" s="33">
        <v>3196</v>
      </c>
      <c r="Q20" s="33">
        <v>1618</v>
      </c>
      <c r="R20" s="33">
        <v>378</v>
      </c>
      <c r="S20" s="33">
        <v>4910</v>
      </c>
      <c r="T20" s="32">
        <v>1457</v>
      </c>
      <c r="U20" s="35">
        <v>587</v>
      </c>
    </row>
    <row r="21" spans="1:21" ht="24" customHeight="1">
      <c r="A21" s="30" t="s">
        <v>47</v>
      </c>
      <c r="B21" s="31">
        <v>38342</v>
      </c>
      <c r="C21" s="32">
        <v>7262</v>
      </c>
      <c r="D21" s="32">
        <v>31</v>
      </c>
      <c r="E21" s="32">
        <v>12</v>
      </c>
      <c r="F21" s="32">
        <v>5</v>
      </c>
      <c r="G21" s="33">
        <v>3328</v>
      </c>
      <c r="H21" s="34">
        <v>5318</v>
      </c>
      <c r="I21" s="34">
        <v>165</v>
      </c>
      <c r="J21" s="33">
        <v>547</v>
      </c>
      <c r="K21" s="33">
        <v>1339</v>
      </c>
      <c r="L21" s="33">
        <v>5834</v>
      </c>
      <c r="M21" s="32">
        <v>615</v>
      </c>
      <c r="N21" s="32">
        <v>274</v>
      </c>
      <c r="O21" s="33">
        <v>2566</v>
      </c>
      <c r="P21" s="33">
        <v>3328</v>
      </c>
      <c r="Q21" s="33">
        <v>1315</v>
      </c>
      <c r="R21" s="33">
        <v>501</v>
      </c>
      <c r="S21" s="33">
        <v>4109</v>
      </c>
      <c r="T21" s="32">
        <v>1180</v>
      </c>
      <c r="U21" s="35">
        <v>613</v>
      </c>
    </row>
    <row r="22" spans="1:21" ht="24" customHeight="1">
      <c r="A22" s="30" t="s">
        <v>48</v>
      </c>
      <c r="B22" s="31">
        <v>13273</v>
      </c>
      <c r="C22" s="32">
        <v>112</v>
      </c>
      <c r="D22" s="32">
        <v>32</v>
      </c>
      <c r="E22" s="36" t="s">
        <v>34</v>
      </c>
      <c r="F22" s="32">
        <v>18</v>
      </c>
      <c r="G22" s="33">
        <v>1397</v>
      </c>
      <c r="H22" s="34">
        <v>3390</v>
      </c>
      <c r="I22" s="34">
        <v>77</v>
      </c>
      <c r="J22" s="33">
        <v>234</v>
      </c>
      <c r="K22" s="33">
        <v>516</v>
      </c>
      <c r="L22" s="33">
        <v>1984</v>
      </c>
      <c r="M22" s="32">
        <v>211</v>
      </c>
      <c r="N22" s="32">
        <v>99</v>
      </c>
      <c r="O22" s="33">
        <v>538</v>
      </c>
      <c r="P22" s="33">
        <v>1185</v>
      </c>
      <c r="Q22" s="33">
        <v>760</v>
      </c>
      <c r="R22" s="33">
        <v>275</v>
      </c>
      <c r="S22" s="33">
        <v>1743</v>
      </c>
      <c r="T22" s="32">
        <v>673</v>
      </c>
      <c r="U22" s="35">
        <v>29</v>
      </c>
    </row>
    <row r="23" spans="1:21" ht="24" customHeight="1">
      <c r="A23" s="30" t="s">
        <v>49</v>
      </c>
      <c r="B23" s="31">
        <v>5244</v>
      </c>
      <c r="C23" s="32">
        <v>2055</v>
      </c>
      <c r="D23" s="32">
        <v>3</v>
      </c>
      <c r="E23" s="36" t="s">
        <v>34</v>
      </c>
      <c r="F23" s="32">
        <v>1</v>
      </c>
      <c r="G23" s="33">
        <v>288</v>
      </c>
      <c r="H23" s="34">
        <v>562</v>
      </c>
      <c r="I23" s="34">
        <v>16</v>
      </c>
      <c r="J23" s="33">
        <v>78</v>
      </c>
      <c r="K23" s="33">
        <v>132</v>
      </c>
      <c r="L23" s="33">
        <v>630</v>
      </c>
      <c r="M23" s="32">
        <v>92</v>
      </c>
      <c r="N23" s="32">
        <v>14</v>
      </c>
      <c r="O23" s="33">
        <v>198</v>
      </c>
      <c r="P23" s="33">
        <v>329</v>
      </c>
      <c r="Q23" s="33">
        <v>195</v>
      </c>
      <c r="R23" s="33">
        <v>89</v>
      </c>
      <c r="S23" s="33">
        <v>358</v>
      </c>
      <c r="T23" s="32">
        <v>167</v>
      </c>
      <c r="U23" s="35">
        <v>37</v>
      </c>
    </row>
    <row r="24" spans="1:21" ht="24" customHeight="1">
      <c r="A24" s="30" t="s">
        <v>50</v>
      </c>
      <c r="B24" s="31">
        <v>761</v>
      </c>
      <c r="C24" s="32">
        <v>71</v>
      </c>
      <c r="D24" s="32">
        <v>5</v>
      </c>
      <c r="E24" s="36" t="s">
        <v>34</v>
      </c>
      <c r="F24" s="32">
        <v>3</v>
      </c>
      <c r="G24" s="33">
        <v>131</v>
      </c>
      <c r="H24" s="34">
        <v>126</v>
      </c>
      <c r="I24" s="34">
        <v>3</v>
      </c>
      <c r="J24" s="33">
        <v>12</v>
      </c>
      <c r="K24" s="33">
        <v>40</v>
      </c>
      <c r="L24" s="33">
        <v>96</v>
      </c>
      <c r="M24" s="32">
        <v>13</v>
      </c>
      <c r="N24" s="32">
        <v>1</v>
      </c>
      <c r="O24" s="33">
        <v>36</v>
      </c>
      <c r="P24" s="33">
        <v>48</v>
      </c>
      <c r="Q24" s="33">
        <v>40</v>
      </c>
      <c r="R24" s="33">
        <v>13</v>
      </c>
      <c r="S24" s="33">
        <v>82</v>
      </c>
      <c r="T24" s="32">
        <v>36</v>
      </c>
      <c r="U24" s="35">
        <v>5</v>
      </c>
    </row>
    <row r="25" spans="1:21" ht="24" customHeight="1">
      <c r="A25" s="30" t="s">
        <v>22</v>
      </c>
      <c r="B25" s="31">
        <v>3114</v>
      </c>
      <c r="C25" s="32">
        <v>730</v>
      </c>
      <c r="D25" s="32">
        <v>2</v>
      </c>
      <c r="E25" s="36" t="s">
        <v>34</v>
      </c>
      <c r="F25" s="32">
        <v>1</v>
      </c>
      <c r="G25" s="33">
        <v>285</v>
      </c>
      <c r="H25" s="34">
        <v>464</v>
      </c>
      <c r="I25" s="34">
        <v>14</v>
      </c>
      <c r="J25" s="33">
        <v>46</v>
      </c>
      <c r="K25" s="33">
        <v>96</v>
      </c>
      <c r="L25" s="33">
        <v>458</v>
      </c>
      <c r="M25" s="32">
        <v>45</v>
      </c>
      <c r="N25" s="32">
        <v>10</v>
      </c>
      <c r="O25" s="33">
        <v>84</v>
      </c>
      <c r="P25" s="33">
        <v>230</v>
      </c>
      <c r="Q25" s="33">
        <v>95</v>
      </c>
      <c r="R25" s="33">
        <v>60</v>
      </c>
      <c r="S25" s="33">
        <v>266</v>
      </c>
      <c r="T25" s="32">
        <v>130</v>
      </c>
      <c r="U25" s="35">
        <v>98</v>
      </c>
    </row>
    <row r="26" spans="1:21" ht="24" customHeight="1">
      <c r="A26" s="30" t="s">
        <v>23</v>
      </c>
      <c r="B26" s="31">
        <v>307</v>
      </c>
      <c r="C26" s="32">
        <v>132</v>
      </c>
      <c r="D26" s="32">
        <v>2</v>
      </c>
      <c r="E26" s="36" t="s">
        <v>34</v>
      </c>
      <c r="F26" s="36" t="s">
        <v>34</v>
      </c>
      <c r="G26" s="33">
        <v>35</v>
      </c>
      <c r="H26" s="34">
        <v>33</v>
      </c>
      <c r="I26" s="37" t="s">
        <v>34</v>
      </c>
      <c r="J26" s="38" t="s">
        <v>34</v>
      </c>
      <c r="K26" s="33">
        <v>5</v>
      </c>
      <c r="L26" s="33">
        <v>17</v>
      </c>
      <c r="M26" s="32">
        <v>3</v>
      </c>
      <c r="N26" s="32">
        <v>2</v>
      </c>
      <c r="O26" s="33">
        <v>15</v>
      </c>
      <c r="P26" s="33">
        <v>16</v>
      </c>
      <c r="Q26" s="33">
        <v>8</v>
      </c>
      <c r="R26" s="33">
        <v>5</v>
      </c>
      <c r="S26" s="33">
        <v>17</v>
      </c>
      <c r="T26" s="32">
        <v>17</v>
      </c>
      <c r="U26" s="39" t="s">
        <v>34</v>
      </c>
    </row>
    <row r="27" spans="1:21" ht="24" customHeight="1">
      <c r="A27" s="30" t="s">
        <v>24</v>
      </c>
      <c r="B27" s="31">
        <v>2014</v>
      </c>
      <c r="C27" s="32">
        <v>429</v>
      </c>
      <c r="D27" s="36" t="s">
        <v>34</v>
      </c>
      <c r="E27" s="36" t="s">
        <v>34</v>
      </c>
      <c r="F27" s="36" t="s">
        <v>34</v>
      </c>
      <c r="G27" s="33">
        <v>198</v>
      </c>
      <c r="H27" s="34">
        <v>405</v>
      </c>
      <c r="I27" s="34">
        <v>9</v>
      </c>
      <c r="J27" s="33">
        <v>21</v>
      </c>
      <c r="K27" s="33">
        <v>73</v>
      </c>
      <c r="L27" s="33">
        <v>258</v>
      </c>
      <c r="M27" s="32">
        <v>27</v>
      </c>
      <c r="N27" s="32">
        <v>10</v>
      </c>
      <c r="O27" s="33">
        <v>54</v>
      </c>
      <c r="P27" s="33">
        <v>163</v>
      </c>
      <c r="Q27" s="33">
        <v>73</v>
      </c>
      <c r="R27" s="33">
        <v>32</v>
      </c>
      <c r="S27" s="33">
        <v>181</v>
      </c>
      <c r="T27" s="32">
        <v>79</v>
      </c>
      <c r="U27" s="35">
        <v>2</v>
      </c>
    </row>
    <row r="28" spans="1:21" ht="24" customHeight="1">
      <c r="A28" s="30" t="s">
        <v>25</v>
      </c>
      <c r="B28" s="31">
        <v>816</v>
      </c>
      <c r="C28" s="32">
        <v>185</v>
      </c>
      <c r="D28" s="32">
        <v>1</v>
      </c>
      <c r="E28" s="36" t="s">
        <v>34</v>
      </c>
      <c r="F28" s="36" t="s">
        <v>34</v>
      </c>
      <c r="G28" s="33">
        <v>49</v>
      </c>
      <c r="H28" s="34">
        <v>90</v>
      </c>
      <c r="I28" s="34">
        <v>5</v>
      </c>
      <c r="J28" s="33">
        <v>3</v>
      </c>
      <c r="K28" s="33">
        <v>21</v>
      </c>
      <c r="L28" s="33">
        <v>79</v>
      </c>
      <c r="M28" s="32">
        <v>4</v>
      </c>
      <c r="N28" s="32">
        <v>13</v>
      </c>
      <c r="O28" s="33">
        <v>131</v>
      </c>
      <c r="P28" s="33">
        <v>24</v>
      </c>
      <c r="Q28" s="33">
        <v>20</v>
      </c>
      <c r="R28" s="33">
        <v>26</v>
      </c>
      <c r="S28" s="33">
        <v>128</v>
      </c>
      <c r="T28" s="32">
        <v>37</v>
      </c>
      <c r="U28" s="39" t="s">
        <v>34</v>
      </c>
    </row>
    <row r="29" spans="1:21" ht="24" customHeight="1">
      <c r="A29" s="30" t="s">
        <v>51</v>
      </c>
      <c r="B29" s="31">
        <v>8819</v>
      </c>
      <c r="C29" s="32">
        <v>467</v>
      </c>
      <c r="D29" s="32">
        <v>9</v>
      </c>
      <c r="E29" s="36" t="s">
        <v>34</v>
      </c>
      <c r="F29" s="32">
        <v>7</v>
      </c>
      <c r="G29" s="33">
        <v>952</v>
      </c>
      <c r="H29" s="34">
        <v>2524</v>
      </c>
      <c r="I29" s="34">
        <v>31</v>
      </c>
      <c r="J29" s="33">
        <v>100</v>
      </c>
      <c r="K29" s="33">
        <v>262</v>
      </c>
      <c r="L29" s="33">
        <v>1346</v>
      </c>
      <c r="M29" s="32">
        <v>165</v>
      </c>
      <c r="N29" s="32">
        <v>36</v>
      </c>
      <c r="O29" s="33">
        <v>302</v>
      </c>
      <c r="P29" s="33">
        <v>744</v>
      </c>
      <c r="Q29" s="33">
        <v>410</v>
      </c>
      <c r="R29" s="33">
        <v>183</v>
      </c>
      <c r="S29" s="33">
        <v>840</v>
      </c>
      <c r="T29" s="32">
        <v>421</v>
      </c>
      <c r="U29" s="35">
        <v>20</v>
      </c>
    </row>
    <row r="30" spans="1:21" ht="24" customHeight="1">
      <c r="A30" s="30" t="s">
        <v>26</v>
      </c>
      <c r="B30" s="31">
        <v>6824</v>
      </c>
      <c r="C30" s="32">
        <v>512</v>
      </c>
      <c r="D30" s="32">
        <v>15</v>
      </c>
      <c r="E30" s="36" t="s">
        <v>34</v>
      </c>
      <c r="F30" s="32">
        <v>3</v>
      </c>
      <c r="G30" s="33">
        <v>759</v>
      </c>
      <c r="H30" s="34">
        <v>1702</v>
      </c>
      <c r="I30" s="34">
        <v>19</v>
      </c>
      <c r="J30" s="33">
        <v>103</v>
      </c>
      <c r="K30" s="33">
        <v>254</v>
      </c>
      <c r="L30" s="33">
        <v>1153</v>
      </c>
      <c r="M30" s="32">
        <v>90</v>
      </c>
      <c r="N30" s="32">
        <v>15</v>
      </c>
      <c r="O30" s="33">
        <v>250</v>
      </c>
      <c r="P30" s="33">
        <v>593</v>
      </c>
      <c r="Q30" s="33">
        <v>282</v>
      </c>
      <c r="R30" s="33">
        <v>129</v>
      </c>
      <c r="S30" s="33">
        <v>680</v>
      </c>
      <c r="T30" s="32">
        <v>257</v>
      </c>
      <c r="U30" s="35">
        <v>8</v>
      </c>
    </row>
    <row r="31" spans="1:21" ht="24" customHeight="1">
      <c r="A31" s="30" t="s">
        <v>27</v>
      </c>
      <c r="B31" s="31">
        <v>1929</v>
      </c>
      <c r="C31" s="32">
        <v>37</v>
      </c>
      <c r="D31" s="32">
        <v>3</v>
      </c>
      <c r="E31" s="36" t="s">
        <v>34</v>
      </c>
      <c r="F31" s="32">
        <v>6</v>
      </c>
      <c r="G31" s="33">
        <v>187</v>
      </c>
      <c r="H31" s="34">
        <v>435</v>
      </c>
      <c r="I31" s="34">
        <v>7</v>
      </c>
      <c r="J31" s="33">
        <v>23</v>
      </c>
      <c r="K31" s="33">
        <v>87</v>
      </c>
      <c r="L31" s="33">
        <v>374</v>
      </c>
      <c r="M31" s="32">
        <v>38</v>
      </c>
      <c r="N31" s="32">
        <v>5</v>
      </c>
      <c r="O31" s="33">
        <v>85</v>
      </c>
      <c r="P31" s="33">
        <v>173</v>
      </c>
      <c r="Q31" s="33">
        <v>82</v>
      </c>
      <c r="R31" s="33">
        <v>54</v>
      </c>
      <c r="S31" s="33">
        <v>207</v>
      </c>
      <c r="T31" s="32">
        <v>118</v>
      </c>
      <c r="U31" s="35">
        <v>8</v>
      </c>
    </row>
    <row r="32" spans="1:21" ht="24" customHeight="1">
      <c r="A32" s="30" t="s">
        <v>28</v>
      </c>
      <c r="B32" s="31">
        <v>616</v>
      </c>
      <c r="C32" s="32">
        <v>17</v>
      </c>
      <c r="D32" s="32">
        <v>15</v>
      </c>
      <c r="E32" s="32">
        <v>1</v>
      </c>
      <c r="F32" s="32">
        <v>27</v>
      </c>
      <c r="G32" s="33">
        <v>99</v>
      </c>
      <c r="H32" s="34">
        <v>37</v>
      </c>
      <c r="I32" s="34">
        <v>43</v>
      </c>
      <c r="J32" s="33">
        <v>8</v>
      </c>
      <c r="K32" s="33">
        <v>16</v>
      </c>
      <c r="L32" s="33">
        <v>60</v>
      </c>
      <c r="M32" s="36" t="s">
        <v>34</v>
      </c>
      <c r="N32" s="32">
        <v>1</v>
      </c>
      <c r="O32" s="33">
        <v>96</v>
      </c>
      <c r="P32" s="33">
        <v>35</v>
      </c>
      <c r="Q32" s="33">
        <v>19</v>
      </c>
      <c r="R32" s="33">
        <v>30</v>
      </c>
      <c r="S32" s="33">
        <v>58</v>
      </c>
      <c r="T32" s="32">
        <v>54</v>
      </c>
      <c r="U32" s="39" t="s">
        <v>34</v>
      </c>
    </row>
    <row r="33" spans="1:21" ht="24" customHeight="1">
      <c r="A33" s="30" t="s">
        <v>29</v>
      </c>
      <c r="B33" s="31">
        <v>7275</v>
      </c>
      <c r="C33" s="32">
        <v>194</v>
      </c>
      <c r="D33" s="32">
        <v>51</v>
      </c>
      <c r="E33" s="32">
        <v>4</v>
      </c>
      <c r="F33" s="32">
        <v>73</v>
      </c>
      <c r="G33" s="33">
        <v>1024</v>
      </c>
      <c r="H33" s="34">
        <v>1463</v>
      </c>
      <c r="I33" s="34">
        <v>42</v>
      </c>
      <c r="J33" s="33">
        <v>50</v>
      </c>
      <c r="K33" s="33">
        <v>232</v>
      </c>
      <c r="L33" s="33">
        <v>1185</v>
      </c>
      <c r="M33" s="32">
        <v>96</v>
      </c>
      <c r="N33" s="32">
        <v>22</v>
      </c>
      <c r="O33" s="33">
        <v>462</v>
      </c>
      <c r="P33" s="33">
        <v>661</v>
      </c>
      <c r="Q33" s="33">
        <v>353</v>
      </c>
      <c r="R33" s="33">
        <v>171</v>
      </c>
      <c r="S33" s="33">
        <v>816</v>
      </c>
      <c r="T33" s="32">
        <v>363</v>
      </c>
      <c r="U33" s="35">
        <v>13</v>
      </c>
    </row>
    <row r="34" spans="1:21" ht="24" customHeight="1">
      <c r="A34" s="30" t="s">
        <v>30</v>
      </c>
      <c r="B34" s="31">
        <v>4624</v>
      </c>
      <c r="C34" s="32">
        <v>79</v>
      </c>
      <c r="D34" s="32">
        <v>44</v>
      </c>
      <c r="E34" s="32">
        <v>4</v>
      </c>
      <c r="F34" s="32">
        <v>41</v>
      </c>
      <c r="G34" s="33">
        <v>590</v>
      </c>
      <c r="H34" s="34">
        <v>1394</v>
      </c>
      <c r="I34" s="34">
        <v>14</v>
      </c>
      <c r="J34" s="33">
        <v>12</v>
      </c>
      <c r="K34" s="33">
        <v>167</v>
      </c>
      <c r="L34" s="33">
        <v>584</v>
      </c>
      <c r="M34" s="32">
        <v>44</v>
      </c>
      <c r="N34" s="32">
        <v>11</v>
      </c>
      <c r="O34" s="33">
        <v>156</v>
      </c>
      <c r="P34" s="33">
        <v>443</v>
      </c>
      <c r="Q34" s="33">
        <v>201</v>
      </c>
      <c r="R34" s="33">
        <v>140</v>
      </c>
      <c r="S34" s="33">
        <v>502</v>
      </c>
      <c r="T34" s="32">
        <v>197</v>
      </c>
      <c r="U34" s="35">
        <v>1</v>
      </c>
    </row>
    <row r="35" spans="1:21" ht="24" customHeight="1">
      <c r="A35" s="30" t="s">
        <v>31</v>
      </c>
      <c r="B35" s="31">
        <v>5616</v>
      </c>
      <c r="C35" s="32">
        <v>377</v>
      </c>
      <c r="D35" s="32">
        <v>1</v>
      </c>
      <c r="E35" s="36" t="s">
        <v>34</v>
      </c>
      <c r="F35" s="32">
        <v>1</v>
      </c>
      <c r="G35" s="33">
        <v>446</v>
      </c>
      <c r="H35" s="34">
        <v>1386</v>
      </c>
      <c r="I35" s="34">
        <v>19</v>
      </c>
      <c r="J35" s="33">
        <v>83</v>
      </c>
      <c r="K35" s="33">
        <v>192</v>
      </c>
      <c r="L35" s="33">
        <v>750</v>
      </c>
      <c r="M35" s="32">
        <v>116</v>
      </c>
      <c r="N35" s="32">
        <v>49</v>
      </c>
      <c r="O35" s="33">
        <v>204</v>
      </c>
      <c r="P35" s="33">
        <v>696</v>
      </c>
      <c r="Q35" s="33">
        <v>372</v>
      </c>
      <c r="R35" s="33">
        <v>44</v>
      </c>
      <c r="S35" s="33">
        <v>667</v>
      </c>
      <c r="T35" s="32">
        <v>195</v>
      </c>
      <c r="U35" s="35">
        <v>18</v>
      </c>
    </row>
    <row r="36" spans="1:21" ht="24" customHeight="1">
      <c r="A36" s="30" t="s">
        <v>32</v>
      </c>
      <c r="B36" s="31">
        <v>9096</v>
      </c>
      <c r="C36" s="32">
        <v>396</v>
      </c>
      <c r="D36" s="32">
        <v>5</v>
      </c>
      <c r="E36" s="36" t="s">
        <v>34</v>
      </c>
      <c r="F36" s="32">
        <v>9</v>
      </c>
      <c r="G36" s="33">
        <v>723</v>
      </c>
      <c r="H36" s="34">
        <v>2189</v>
      </c>
      <c r="I36" s="34">
        <v>39</v>
      </c>
      <c r="J36" s="33">
        <v>155</v>
      </c>
      <c r="K36" s="33">
        <v>330</v>
      </c>
      <c r="L36" s="33">
        <v>1753</v>
      </c>
      <c r="M36" s="32">
        <v>191</v>
      </c>
      <c r="N36" s="32">
        <v>104</v>
      </c>
      <c r="O36" s="33">
        <v>490</v>
      </c>
      <c r="P36" s="33">
        <v>684</v>
      </c>
      <c r="Q36" s="33">
        <v>369</v>
      </c>
      <c r="R36" s="33">
        <v>64</v>
      </c>
      <c r="S36" s="33">
        <v>1188</v>
      </c>
      <c r="T36" s="32">
        <v>266</v>
      </c>
      <c r="U36" s="35">
        <v>141</v>
      </c>
    </row>
    <row r="37" spans="1:21" ht="24" customHeight="1">
      <c r="A37" s="30" t="s">
        <v>33</v>
      </c>
      <c r="B37" s="31">
        <v>8843</v>
      </c>
      <c r="C37" s="32">
        <v>587</v>
      </c>
      <c r="D37" s="32">
        <v>2</v>
      </c>
      <c r="E37" s="36" t="s">
        <v>34</v>
      </c>
      <c r="F37" s="32">
        <v>1</v>
      </c>
      <c r="G37" s="33">
        <v>750</v>
      </c>
      <c r="H37" s="34">
        <v>2338</v>
      </c>
      <c r="I37" s="34">
        <v>54</v>
      </c>
      <c r="J37" s="33">
        <v>121</v>
      </c>
      <c r="K37" s="33">
        <v>370</v>
      </c>
      <c r="L37" s="33">
        <v>1548</v>
      </c>
      <c r="M37" s="32">
        <v>174</v>
      </c>
      <c r="N37" s="32">
        <v>62</v>
      </c>
      <c r="O37" s="33">
        <v>343</v>
      </c>
      <c r="P37" s="33">
        <v>669</v>
      </c>
      <c r="Q37" s="33">
        <v>266</v>
      </c>
      <c r="R37" s="33">
        <v>111</v>
      </c>
      <c r="S37" s="33">
        <v>1087</v>
      </c>
      <c r="T37" s="32">
        <v>248</v>
      </c>
      <c r="U37" s="35">
        <v>112</v>
      </c>
    </row>
    <row r="38" spans="1:21" ht="24" customHeight="1">
      <c r="A38" s="30" t="s">
        <v>35</v>
      </c>
      <c r="B38" s="31">
        <v>3111</v>
      </c>
      <c r="C38" s="32">
        <v>435</v>
      </c>
      <c r="D38" s="32">
        <v>3</v>
      </c>
      <c r="E38" s="36" t="s">
        <v>34</v>
      </c>
      <c r="F38" s="32">
        <v>1</v>
      </c>
      <c r="G38" s="33">
        <v>240</v>
      </c>
      <c r="H38" s="34">
        <v>603</v>
      </c>
      <c r="I38" s="34">
        <v>8</v>
      </c>
      <c r="J38" s="33">
        <v>39</v>
      </c>
      <c r="K38" s="33">
        <v>82</v>
      </c>
      <c r="L38" s="33">
        <v>407</v>
      </c>
      <c r="M38" s="32">
        <v>32</v>
      </c>
      <c r="N38" s="32">
        <v>39</v>
      </c>
      <c r="O38" s="33">
        <v>423</v>
      </c>
      <c r="P38" s="33">
        <v>157</v>
      </c>
      <c r="Q38" s="33">
        <v>129</v>
      </c>
      <c r="R38" s="33">
        <v>26</v>
      </c>
      <c r="S38" s="33">
        <v>378</v>
      </c>
      <c r="T38" s="32">
        <v>102</v>
      </c>
      <c r="U38" s="35">
        <v>7</v>
      </c>
    </row>
    <row r="39" spans="1:21" ht="24" customHeight="1">
      <c r="A39" s="30" t="s">
        <v>36</v>
      </c>
      <c r="B39" s="31">
        <v>1065</v>
      </c>
      <c r="C39" s="32">
        <v>100</v>
      </c>
      <c r="D39" s="32">
        <v>20</v>
      </c>
      <c r="E39" s="32">
        <v>1</v>
      </c>
      <c r="F39" s="36" t="s">
        <v>34</v>
      </c>
      <c r="G39" s="33">
        <v>175</v>
      </c>
      <c r="H39" s="34">
        <v>255</v>
      </c>
      <c r="I39" s="34">
        <v>8</v>
      </c>
      <c r="J39" s="33">
        <v>9</v>
      </c>
      <c r="K39" s="33">
        <v>16</v>
      </c>
      <c r="L39" s="33">
        <v>77</v>
      </c>
      <c r="M39" s="32">
        <v>11</v>
      </c>
      <c r="N39" s="32">
        <v>2</v>
      </c>
      <c r="O39" s="33">
        <v>121</v>
      </c>
      <c r="P39" s="33">
        <v>54</v>
      </c>
      <c r="Q39" s="33">
        <v>39</v>
      </c>
      <c r="R39" s="33">
        <v>18</v>
      </c>
      <c r="S39" s="33">
        <v>99</v>
      </c>
      <c r="T39" s="32">
        <v>59</v>
      </c>
      <c r="U39" s="35">
        <v>1</v>
      </c>
    </row>
    <row r="40" spans="1:21" ht="24" customHeight="1">
      <c r="A40" s="30" t="s">
        <v>37</v>
      </c>
      <c r="B40" s="31">
        <v>2414</v>
      </c>
      <c r="C40" s="32">
        <v>22</v>
      </c>
      <c r="D40" s="32">
        <v>14</v>
      </c>
      <c r="E40" s="32">
        <v>1</v>
      </c>
      <c r="F40" s="36" t="s">
        <v>34</v>
      </c>
      <c r="G40" s="33">
        <v>209</v>
      </c>
      <c r="H40" s="34">
        <v>930</v>
      </c>
      <c r="I40" s="34">
        <v>12</v>
      </c>
      <c r="J40" s="33">
        <v>18</v>
      </c>
      <c r="K40" s="33">
        <v>69</v>
      </c>
      <c r="L40" s="33">
        <v>334</v>
      </c>
      <c r="M40" s="32">
        <v>55</v>
      </c>
      <c r="N40" s="32">
        <v>8</v>
      </c>
      <c r="O40" s="33">
        <v>142</v>
      </c>
      <c r="P40" s="33">
        <v>167</v>
      </c>
      <c r="Q40" s="33">
        <v>73</v>
      </c>
      <c r="R40" s="33">
        <v>21</v>
      </c>
      <c r="S40" s="33">
        <v>264</v>
      </c>
      <c r="T40" s="32">
        <v>75</v>
      </c>
      <c r="U40" s="39" t="s">
        <v>34</v>
      </c>
    </row>
    <row r="41" spans="1:21" ht="24" customHeight="1">
      <c r="A41" s="30" t="s">
        <v>38</v>
      </c>
      <c r="B41" s="31">
        <v>4697</v>
      </c>
      <c r="C41" s="32">
        <v>93</v>
      </c>
      <c r="D41" s="32">
        <v>18</v>
      </c>
      <c r="E41" s="36" t="s">
        <v>34</v>
      </c>
      <c r="F41" s="36" t="s">
        <v>34</v>
      </c>
      <c r="G41" s="33">
        <v>711</v>
      </c>
      <c r="H41" s="34">
        <v>1686</v>
      </c>
      <c r="I41" s="34">
        <v>3</v>
      </c>
      <c r="J41" s="33">
        <v>24</v>
      </c>
      <c r="K41" s="33">
        <v>89</v>
      </c>
      <c r="L41" s="33">
        <v>435</v>
      </c>
      <c r="M41" s="32">
        <v>52</v>
      </c>
      <c r="N41" s="32">
        <v>36</v>
      </c>
      <c r="O41" s="33">
        <v>377</v>
      </c>
      <c r="P41" s="33">
        <v>225</v>
      </c>
      <c r="Q41" s="33">
        <v>141</v>
      </c>
      <c r="R41" s="33">
        <v>18</v>
      </c>
      <c r="S41" s="33">
        <v>430</v>
      </c>
      <c r="T41" s="32">
        <v>349</v>
      </c>
      <c r="U41" s="35">
        <v>10</v>
      </c>
    </row>
    <row r="42" spans="1:21" ht="24" customHeight="1">
      <c r="A42" s="30" t="s">
        <v>39</v>
      </c>
      <c r="B42" s="31">
        <v>2909</v>
      </c>
      <c r="C42" s="32">
        <v>19</v>
      </c>
      <c r="D42" s="32">
        <v>22</v>
      </c>
      <c r="E42" s="32">
        <v>2</v>
      </c>
      <c r="F42" s="36" t="s">
        <v>34</v>
      </c>
      <c r="G42" s="33">
        <v>275</v>
      </c>
      <c r="H42" s="34">
        <v>292</v>
      </c>
      <c r="I42" s="34">
        <v>4</v>
      </c>
      <c r="J42" s="33">
        <v>27</v>
      </c>
      <c r="K42" s="33">
        <v>43</v>
      </c>
      <c r="L42" s="33">
        <v>329</v>
      </c>
      <c r="M42" s="32">
        <v>31</v>
      </c>
      <c r="N42" s="32">
        <v>75</v>
      </c>
      <c r="O42" s="33">
        <v>1016</v>
      </c>
      <c r="P42" s="33">
        <v>122</v>
      </c>
      <c r="Q42" s="33">
        <v>110</v>
      </c>
      <c r="R42" s="33">
        <v>20</v>
      </c>
      <c r="S42" s="33">
        <v>409</v>
      </c>
      <c r="T42" s="32">
        <v>107</v>
      </c>
      <c r="U42" s="35">
        <v>6</v>
      </c>
    </row>
    <row r="43" spans="1:21" ht="24" customHeight="1">
      <c r="A43" s="30" t="s">
        <v>40</v>
      </c>
      <c r="B43" s="31">
        <v>1565</v>
      </c>
      <c r="C43" s="32">
        <v>184</v>
      </c>
      <c r="D43" s="32">
        <v>10</v>
      </c>
      <c r="E43" s="36" t="s">
        <v>34</v>
      </c>
      <c r="F43" s="36" t="s">
        <v>34</v>
      </c>
      <c r="G43" s="33">
        <v>171</v>
      </c>
      <c r="H43" s="34">
        <v>300</v>
      </c>
      <c r="I43" s="34">
        <v>2</v>
      </c>
      <c r="J43" s="33">
        <v>25</v>
      </c>
      <c r="K43" s="33">
        <v>35</v>
      </c>
      <c r="L43" s="33">
        <v>187</v>
      </c>
      <c r="M43" s="32">
        <v>16</v>
      </c>
      <c r="N43" s="32">
        <v>17</v>
      </c>
      <c r="O43" s="33">
        <v>116</v>
      </c>
      <c r="P43" s="33">
        <v>86</v>
      </c>
      <c r="Q43" s="33">
        <v>51</v>
      </c>
      <c r="R43" s="33">
        <v>36</v>
      </c>
      <c r="S43" s="33">
        <v>249</v>
      </c>
      <c r="T43" s="32">
        <v>64</v>
      </c>
      <c r="U43" s="35">
        <v>16</v>
      </c>
    </row>
    <row r="44" spans="1:21" ht="24" customHeight="1">
      <c r="A44" s="30" t="s">
        <v>52</v>
      </c>
      <c r="B44" s="31">
        <v>12422</v>
      </c>
      <c r="C44" s="32">
        <v>240</v>
      </c>
      <c r="D44" s="32">
        <v>33</v>
      </c>
      <c r="E44" s="32">
        <v>3</v>
      </c>
      <c r="F44" s="32">
        <v>5</v>
      </c>
      <c r="G44" s="33">
        <v>1216</v>
      </c>
      <c r="H44" s="34">
        <v>2508</v>
      </c>
      <c r="I44" s="34">
        <v>23</v>
      </c>
      <c r="J44" s="33">
        <v>173</v>
      </c>
      <c r="K44" s="33">
        <v>314</v>
      </c>
      <c r="L44" s="33">
        <v>1725</v>
      </c>
      <c r="M44" s="32">
        <v>234</v>
      </c>
      <c r="N44" s="32">
        <v>126</v>
      </c>
      <c r="O44" s="33">
        <v>2139</v>
      </c>
      <c r="P44" s="33">
        <v>844</v>
      </c>
      <c r="Q44" s="33">
        <v>659</v>
      </c>
      <c r="R44" s="33">
        <v>109</v>
      </c>
      <c r="S44" s="33">
        <v>1663</v>
      </c>
      <c r="T44" s="32">
        <v>395</v>
      </c>
      <c r="U44" s="35">
        <v>13</v>
      </c>
    </row>
    <row r="45" spans="1:21" ht="24" customHeight="1">
      <c r="A45" s="30" t="s">
        <v>41</v>
      </c>
      <c r="B45" s="31">
        <v>443</v>
      </c>
      <c r="C45" s="32">
        <v>14</v>
      </c>
      <c r="D45" s="32">
        <v>14</v>
      </c>
      <c r="E45" s="32">
        <v>9</v>
      </c>
      <c r="F45" s="32">
        <v>2</v>
      </c>
      <c r="G45" s="33">
        <v>73</v>
      </c>
      <c r="H45" s="34">
        <v>80</v>
      </c>
      <c r="I45" s="34">
        <v>2</v>
      </c>
      <c r="J45" s="38" t="s">
        <v>34</v>
      </c>
      <c r="K45" s="33">
        <v>11</v>
      </c>
      <c r="L45" s="33">
        <v>39</v>
      </c>
      <c r="M45" s="36" t="s">
        <v>34</v>
      </c>
      <c r="N45" s="32">
        <v>2</v>
      </c>
      <c r="O45" s="33">
        <v>57</v>
      </c>
      <c r="P45" s="33">
        <v>22</v>
      </c>
      <c r="Q45" s="33">
        <v>29</v>
      </c>
      <c r="R45" s="33">
        <v>14</v>
      </c>
      <c r="S45" s="33">
        <v>43</v>
      </c>
      <c r="T45" s="32">
        <v>31</v>
      </c>
      <c r="U45" s="35">
        <v>1</v>
      </c>
    </row>
    <row r="46" spans="1:21" ht="24" customHeight="1" thickBot="1">
      <c r="A46" s="40" t="s">
        <v>42</v>
      </c>
      <c r="B46" s="41">
        <v>322</v>
      </c>
      <c r="C46" s="42">
        <v>9</v>
      </c>
      <c r="D46" s="42">
        <v>9</v>
      </c>
      <c r="E46" s="43" t="s">
        <v>34</v>
      </c>
      <c r="F46" s="42">
        <v>2</v>
      </c>
      <c r="G46" s="44">
        <v>53</v>
      </c>
      <c r="H46" s="45">
        <v>19</v>
      </c>
      <c r="I46" s="45">
        <v>2</v>
      </c>
      <c r="J46" s="46" t="s">
        <v>34</v>
      </c>
      <c r="K46" s="44">
        <v>9</v>
      </c>
      <c r="L46" s="44">
        <v>42</v>
      </c>
      <c r="M46" s="43" t="s">
        <v>34</v>
      </c>
      <c r="N46" s="42">
        <v>1</v>
      </c>
      <c r="O46" s="44">
        <v>45</v>
      </c>
      <c r="P46" s="44">
        <v>23</v>
      </c>
      <c r="Q46" s="44">
        <v>30</v>
      </c>
      <c r="R46" s="44">
        <v>15</v>
      </c>
      <c r="S46" s="44">
        <v>35</v>
      </c>
      <c r="T46" s="42">
        <v>27</v>
      </c>
      <c r="U46" s="47">
        <v>1</v>
      </c>
    </row>
    <row r="47" ht="17.25">
      <c r="C47" s="4"/>
    </row>
    <row r="49" ht="17.25">
      <c r="H49" s="3" t="s">
        <v>43</v>
      </c>
    </row>
  </sheetData>
  <mergeCells count="4">
    <mergeCell ref="U6:U7"/>
    <mergeCell ref="C6:E6"/>
    <mergeCell ref="F6:H6"/>
    <mergeCell ref="I6:R6"/>
  </mergeCells>
  <hyperlinks>
    <hyperlink ref="A1" r:id="rId1" display="平成1７年国勢調査報告 第二次基本集計結果ページ &lt;&lt;"/>
    <hyperlink ref="A2" location="'H17 (男)'!A1" display="&gt;&gt;男女別集計　男へ"/>
    <hyperlink ref="A3" location="'H17 (女)'!A1" display="&gt;&gt;男女別集計　女へ"/>
  </hyperlinks>
  <printOptions/>
  <pageMargins left="0.43" right="0.2" top="0.52" bottom="0.54" header="0.512" footer="0.512"/>
  <pageSetup horizontalDpi="300" verticalDpi="300" orientation="landscape" paperSize="9" scale="50" r:id="rId2"/>
  <rowBreaks count="1" manualBreakCount="1">
    <brk id="46" max="40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A1" sqref="A1"/>
    </sheetView>
  </sheetViews>
  <sheetFormatPr defaultColWidth="9.00390625" defaultRowHeight="13.5"/>
  <cols>
    <col min="1" max="1" width="10.625" style="60" customWidth="1"/>
    <col min="2" max="2" width="9.75390625" style="59" bestFit="1" customWidth="1"/>
    <col min="3" max="5" width="7.25390625" style="59" customWidth="1"/>
    <col min="6" max="8" width="8.25390625" style="59" customWidth="1"/>
    <col min="9" max="9" width="9.125" style="59" customWidth="1"/>
    <col min="10" max="14" width="8.375" style="59" customWidth="1"/>
    <col min="15" max="16" width="8.25390625" style="59" customWidth="1"/>
    <col min="17" max="18" width="8.875" style="59" customWidth="1"/>
    <col min="19" max="19" width="11.25390625" style="59" customWidth="1"/>
    <col min="20" max="20" width="9.25390625" style="59" customWidth="1"/>
    <col min="21" max="21" width="8.75390625" style="59" customWidth="1"/>
    <col min="22" max="16384" width="9.00390625" style="59" customWidth="1"/>
  </cols>
  <sheetData>
    <row r="1" ht="15.75" customHeight="1">
      <c r="A1" s="1" t="s">
        <v>66</v>
      </c>
    </row>
    <row r="2" ht="15.75" customHeight="1">
      <c r="A2" s="1" t="s">
        <v>114</v>
      </c>
    </row>
    <row r="3" ht="15.75" customHeight="1">
      <c r="A3" s="1" t="s">
        <v>113</v>
      </c>
    </row>
    <row r="4" spans="1:4" ht="17.25">
      <c r="A4" s="58"/>
      <c r="D4" s="3" t="s">
        <v>110</v>
      </c>
    </row>
    <row r="5" ht="12.75" thickBot="1"/>
    <row r="6" spans="1:21" ht="13.5" customHeight="1">
      <c r="A6" s="118" t="s">
        <v>68</v>
      </c>
      <c r="B6" s="61"/>
      <c r="C6" s="120" t="s">
        <v>1</v>
      </c>
      <c r="D6" s="121"/>
      <c r="E6" s="122"/>
      <c r="F6" s="120" t="s">
        <v>2</v>
      </c>
      <c r="G6" s="121"/>
      <c r="H6" s="122"/>
      <c r="I6" s="123" t="s">
        <v>3</v>
      </c>
      <c r="J6" s="124"/>
      <c r="K6" s="124"/>
      <c r="L6" s="124"/>
      <c r="M6" s="124"/>
      <c r="N6" s="124"/>
      <c r="O6" s="124"/>
      <c r="P6" s="124"/>
      <c r="Q6" s="124"/>
      <c r="R6" s="124"/>
      <c r="S6" s="62"/>
      <c r="T6" s="63"/>
      <c r="U6" s="64"/>
    </row>
    <row r="7" spans="1:21" ht="78" customHeight="1" thickBot="1">
      <c r="A7" s="119"/>
      <c r="B7" s="65" t="s">
        <v>5</v>
      </c>
      <c r="C7" s="66" t="s">
        <v>6</v>
      </c>
      <c r="D7" s="66" t="s">
        <v>7</v>
      </c>
      <c r="E7" s="66" t="s">
        <v>8</v>
      </c>
      <c r="F7" s="67" t="s">
        <v>9</v>
      </c>
      <c r="G7" s="67" t="s">
        <v>10</v>
      </c>
      <c r="H7" s="66" t="s">
        <v>11</v>
      </c>
      <c r="I7" s="68" t="s">
        <v>69</v>
      </c>
      <c r="J7" s="69" t="s">
        <v>54</v>
      </c>
      <c r="K7" s="70" t="s">
        <v>55</v>
      </c>
      <c r="L7" s="69" t="s">
        <v>70</v>
      </c>
      <c r="M7" s="71" t="s">
        <v>71</v>
      </c>
      <c r="N7" s="71" t="s">
        <v>58</v>
      </c>
      <c r="O7" s="69" t="s">
        <v>72</v>
      </c>
      <c r="P7" s="69" t="s">
        <v>60</v>
      </c>
      <c r="Q7" s="69" t="s">
        <v>73</v>
      </c>
      <c r="R7" s="69" t="s">
        <v>74</v>
      </c>
      <c r="S7" s="69" t="s">
        <v>63</v>
      </c>
      <c r="T7" s="71" t="s">
        <v>75</v>
      </c>
      <c r="U7" s="72" t="s">
        <v>76</v>
      </c>
    </row>
    <row r="8" spans="1:21" ht="13.5">
      <c r="A8" s="73" t="s">
        <v>77</v>
      </c>
      <c r="B8" s="74">
        <v>256855</v>
      </c>
      <c r="C8" s="75">
        <v>20224</v>
      </c>
      <c r="D8" s="75">
        <v>719</v>
      </c>
      <c r="E8" s="75">
        <v>72</v>
      </c>
      <c r="F8" s="75">
        <v>299</v>
      </c>
      <c r="G8" s="75">
        <v>35713</v>
      </c>
      <c r="H8" s="75">
        <v>61799</v>
      </c>
      <c r="I8" s="75">
        <v>1827</v>
      </c>
      <c r="J8" s="75">
        <v>4992</v>
      </c>
      <c r="K8" s="75">
        <v>12339</v>
      </c>
      <c r="L8" s="75">
        <v>33894</v>
      </c>
      <c r="M8" s="75">
        <v>4703</v>
      </c>
      <c r="N8" s="75">
        <v>2354</v>
      </c>
      <c r="O8" s="75">
        <v>11480</v>
      </c>
      <c r="P8" s="75">
        <v>9008</v>
      </c>
      <c r="Q8" s="75">
        <v>8636</v>
      </c>
      <c r="R8" s="75">
        <v>3600</v>
      </c>
      <c r="S8" s="75">
        <v>30320</v>
      </c>
      <c r="T8" s="75">
        <v>12509</v>
      </c>
      <c r="U8" s="76">
        <v>2367</v>
      </c>
    </row>
    <row r="9" spans="1:21" ht="13.5">
      <c r="A9" s="77" t="s">
        <v>78</v>
      </c>
      <c r="B9" s="78">
        <f>SUM(B11:B22)</f>
        <v>201748</v>
      </c>
      <c r="C9" s="78">
        <f>SUM(C11:C22)</f>
        <v>16148</v>
      </c>
      <c r="D9" s="78">
        <f aca="true" t="shared" si="0" ref="D9:U9">SUM(D11:D22)</f>
        <v>455</v>
      </c>
      <c r="E9" s="78">
        <f t="shared" si="0"/>
        <v>53</v>
      </c>
      <c r="F9" s="78">
        <f t="shared" si="0"/>
        <v>155</v>
      </c>
      <c r="G9" s="78">
        <f t="shared" si="0"/>
        <v>27387</v>
      </c>
      <c r="H9" s="78">
        <f t="shared" si="0"/>
        <v>47536</v>
      </c>
      <c r="I9" s="78">
        <f t="shared" si="0"/>
        <v>1502</v>
      </c>
      <c r="J9" s="78">
        <f t="shared" si="0"/>
        <v>4169</v>
      </c>
      <c r="K9" s="78">
        <f t="shared" si="0"/>
        <v>9929</v>
      </c>
      <c r="L9" s="78">
        <f t="shared" si="0"/>
        <v>27438</v>
      </c>
      <c r="M9" s="78">
        <f t="shared" si="0"/>
        <v>3924</v>
      </c>
      <c r="N9" s="78">
        <f t="shared" si="0"/>
        <v>1937</v>
      </c>
      <c r="O9" s="78">
        <f t="shared" si="0"/>
        <v>8332</v>
      </c>
      <c r="P9" s="78">
        <f t="shared" si="0"/>
        <v>7284</v>
      </c>
      <c r="Q9" s="78">
        <f t="shared" si="0"/>
        <v>6911</v>
      </c>
      <c r="R9" s="78">
        <f t="shared" si="0"/>
        <v>2693</v>
      </c>
      <c r="S9" s="78">
        <f t="shared" si="0"/>
        <v>24208</v>
      </c>
      <c r="T9" s="78">
        <f t="shared" si="0"/>
        <v>9622</v>
      </c>
      <c r="U9" s="79">
        <f t="shared" si="0"/>
        <v>2065</v>
      </c>
    </row>
    <row r="10" spans="1:21" ht="13.5">
      <c r="A10" s="77" t="s">
        <v>79</v>
      </c>
      <c r="B10" s="78">
        <f>SUM(B23:B46)</f>
        <v>55107</v>
      </c>
      <c r="C10" s="78">
        <f>SUM(C23:C46)</f>
        <v>4076</v>
      </c>
      <c r="D10" s="78">
        <f aca="true" t="shared" si="1" ref="D10:U10">SUM(D23:D46)</f>
        <v>264</v>
      </c>
      <c r="E10" s="78">
        <f t="shared" si="1"/>
        <v>19</v>
      </c>
      <c r="F10" s="78">
        <f t="shared" si="1"/>
        <v>144</v>
      </c>
      <c r="G10" s="78">
        <f t="shared" si="1"/>
        <v>8326</v>
      </c>
      <c r="H10" s="78">
        <f t="shared" si="1"/>
        <v>14263</v>
      </c>
      <c r="I10" s="78">
        <f t="shared" si="1"/>
        <v>325</v>
      </c>
      <c r="J10" s="78">
        <f t="shared" si="1"/>
        <v>823</v>
      </c>
      <c r="K10" s="78">
        <f t="shared" si="1"/>
        <v>2410</v>
      </c>
      <c r="L10" s="78">
        <f t="shared" si="1"/>
        <v>6456</v>
      </c>
      <c r="M10" s="78">
        <f t="shared" si="1"/>
        <v>779</v>
      </c>
      <c r="N10" s="78">
        <f t="shared" si="1"/>
        <v>417</v>
      </c>
      <c r="O10" s="78">
        <f t="shared" si="1"/>
        <v>3148</v>
      </c>
      <c r="P10" s="78">
        <f t="shared" si="1"/>
        <v>1724</v>
      </c>
      <c r="Q10" s="78">
        <f t="shared" si="1"/>
        <v>1725</v>
      </c>
      <c r="R10" s="78">
        <f t="shared" si="1"/>
        <v>907</v>
      </c>
      <c r="S10" s="78">
        <f t="shared" si="1"/>
        <v>6112</v>
      </c>
      <c r="T10" s="78">
        <f t="shared" si="1"/>
        <v>2887</v>
      </c>
      <c r="U10" s="79">
        <f t="shared" si="1"/>
        <v>302</v>
      </c>
    </row>
    <row r="11" spans="1:21" ht="13.5">
      <c r="A11" s="80" t="s">
        <v>80</v>
      </c>
      <c r="B11" s="81">
        <v>53121</v>
      </c>
      <c r="C11" s="82">
        <v>1193</v>
      </c>
      <c r="D11" s="82">
        <v>47</v>
      </c>
      <c r="E11" s="82">
        <v>5</v>
      </c>
      <c r="F11" s="82">
        <v>9</v>
      </c>
      <c r="G11" s="83">
        <v>6277</v>
      </c>
      <c r="H11" s="84">
        <v>10582</v>
      </c>
      <c r="I11" s="84">
        <v>461</v>
      </c>
      <c r="J11" s="83">
        <v>1582</v>
      </c>
      <c r="K11" s="83">
        <v>2448</v>
      </c>
      <c r="L11" s="83">
        <v>9400</v>
      </c>
      <c r="M11" s="82">
        <v>1559</v>
      </c>
      <c r="N11" s="82">
        <v>867</v>
      </c>
      <c r="O11" s="83">
        <v>2597</v>
      </c>
      <c r="P11" s="83">
        <v>2439</v>
      </c>
      <c r="Q11" s="83">
        <v>2342</v>
      </c>
      <c r="R11" s="83">
        <v>398</v>
      </c>
      <c r="S11" s="83">
        <v>7451</v>
      </c>
      <c r="T11" s="82">
        <v>2802</v>
      </c>
      <c r="U11" s="85">
        <v>662</v>
      </c>
    </row>
    <row r="12" spans="1:21" ht="13.5">
      <c r="A12" s="80" t="s">
        <v>81</v>
      </c>
      <c r="B12" s="81">
        <v>15571</v>
      </c>
      <c r="C12" s="82">
        <v>190</v>
      </c>
      <c r="D12" s="82">
        <v>22</v>
      </c>
      <c r="E12" s="82">
        <v>16</v>
      </c>
      <c r="F12" s="82">
        <v>4</v>
      </c>
      <c r="G12" s="83">
        <v>2889</v>
      </c>
      <c r="H12" s="84">
        <v>4441</v>
      </c>
      <c r="I12" s="84">
        <v>89</v>
      </c>
      <c r="J12" s="83">
        <v>155</v>
      </c>
      <c r="K12" s="83">
        <v>579</v>
      </c>
      <c r="L12" s="83">
        <v>1969</v>
      </c>
      <c r="M12" s="82">
        <v>328</v>
      </c>
      <c r="N12" s="82">
        <v>141</v>
      </c>
      <c r="O12" s="83">
        <v>1016</v>
      </c>
      <c r="P12" s="83">
        <v>423</v>
      </c>
      <c r="Q12" s="83">
        <v>449</v>
      </c>
      <c r="R12" s="83">
        <v>141</v>
      </c>
      <c r="S12" s="83">
        <v>1903</v>
      </c>
      <c r="T12" s="82">
        <v>743</v>
      </c>
      <c r="U12" s="85">
        <v>73</v>
      </c>
    </row>
    <row r="13" spans="1:21" ht="13.5">
      <c r="A13" s="80" t="s">
        <v>82</v>
      </c>
      <c r="B13" s="81">
        <v>7468</v>
      </c>
      <c r="C13" s="82">
        <v>1398</v>
      </c>
      <c r="D13" s="82">
        <v>44</v>
      </c>
      <c r="E13" s="86" t="s">
        <v>34</v>
      </c>
      <c r="F13" s="82">
        <v>5</v>
      </c>
      <c r="G13" s="83">
        <v>1164</v>
      </c>
      <c r="H13" s="84">
        <v>1216</v>
      </c>
      <c r="I13" s="84">
        <v>67</v>
      </c>
      <c r="J13" s="83">
        <v>133</v>
      </c>
      <c r="K13" s="83">
        <v>360</v>
      </c>
      <c r="L13" s="83">
        <v>884</v>
      </c>
      <c r="M13" s="82">
        <v>128</v>
      </c>
      <c r="N13" s="82">
        <v>55</v>
      </c>
      <c r="O13" s="83">
        <v>229</v>
      </c>
      <c r="P13" s="83">
        <v>286</v>
      </c>
      <c r="Q13" s="83">
        <v>232</v>
      </c>
      <c r="R13" s="83">
        <v>141</v>
      </c>
      <c r="S13" s="83">
        <v>772</v>
      </c>
      <c r="T13" s="82">
        <v>344</v>
      </c>
      <c r="U13" s="85">
        <v>10</v>
      </c>
    </row>
    <row r="14" spans="1:21" ht="13.5">
      <c r="A14" s="80" t="s">
        <v>83</v>
      </c>
      <c r="B14" s="81">
        <v>9466</v>
      </c>
      <c r="C14" s="82">
        <v>125</v>
      </c>
      <c r="D14" s="82">
        <v>41</v>
      </c>
      <c r="E14" s="82">
        <v>12</v>
      </c>
      <c r="F14" s="82">
        <v>27</v>
      </c>
      <c r="G14" s="83">
        <v>1298</v>
      </c>
      <c r="H14" s="84">
        <v>3002</v>
      </c>
      <c r="I14" s="84">
        <v>80</v>
      </c>
      <c r="J14" s="83">
        <v>114</v>
      </c>
      <c r="K14" s="83">
        <v>449</v>
      </c>
      <c r="L14" s="83">
        <v>1138</v>
      </c>
      <c r="M14" s="82">
        <v>177</v>
      </c>
      <c r="N14" s="82">
        <v>66</v>
      </c>
      <c r="O14" s="83">
        <v>374</v>
      </c>
      <c r="P14" s="83">
        <v>317</v>
      </c>
      <c r="Q14" s="83">
        <v>367</v>
      </c>
      <c r="R14" s="83">
        <v>113</v>
      </c>
      <c r="S14" s="83">
        <v>1355</v>
      </c>
      <c r="T14" s="82">
        <v>362</v>
      </c>
      <c r="U14" s="85">
        <v>49</v>
      </c>
    </row>
    <row r="15" spans="1:21" ht="13.5">
      <c r="A15" s="80" t="s">
        <v>84</v>
      </c>
      <c r="B15" s="81">
        <v>11269</v>
      </c>
      <c r="C15" s="82">
        <v>2179</v>
      </c>
      <c r="D15" s="82">
        <v>49</v>
      </c>
      <c r="E15" s="82">
        <v>4</v>
      </c>
      <c r="F15" s="82">
        <v>7</v>
      </c>
      <c r="G15" s="83">
        <v>1513</v>
      </c>
      <c r="H15" s="84">
        <v>1854</v>
      </c>
      <c r="I15" s="84">
        <v>93</v>
      </c>
      <c r="J15" s="83">
        <v>193</v>
      </c>
      <c r="K15" s="83">
        <v>576</v>
      </c>
      <c r="L15" s="83">
        <v>1379</v>
      </c>
      <c r="M15" s="82">
        <v>217</v>
      </c>
      <c r="N15" s="82">
        <v>47</v>
      </c>
      <c r="O15" s="83">
        <v>349</v>
      </c>
      <c r="P15" s="83">
        <v>460</v>
      </c>
      <c r="Q15" s="83">
        <v>386</v>
      </c>
      <c r="R15" s="83">
        <v>206</v>
      </c>
      <c r="S15" s="83">
        <v>1163</v>
      </c>
      <c r="T15" s="82">
        <v>566</v>
      </c>
      <c r="U15" s="85">
        <v>28</v>
      </c>
    </row>
    <row r="16" spans="1:21" ht="13.5">
      <c r="A16" s="80" t="s">
        <v>85</v>
      </c>
      <c r="B16" s="81">
        <v>8314</v>
      </c>
      <c r="C16" s="82">
        <v>130</v>
      </c>
      <c r="D16" s="82">
        <v>82</v>
      </c>
      <c r="E16" s="82">
        <v>1</v>
      </c>
      <c r="F16" s="82">
        <v>17</v>
      </c>
      <c r="G16" s="83">
        <v>1202</v>
      </c>
      <c r="H16" s="84">
        <v>2224</v>
      </c>
      <c r="I16" s="84">
        <v>90</v>
      </c>
      <c r="J16" s="83">
        <v>204</v>
      </c>
      <c r="K16" s="83">
        <v>559</v>
      </c>
      <c r="L16" s="83">
        <v>1004</v>
      </c>
      <c r="M16" s="82">
        <v>120</v>
      </c>
      <c r="N16" s="82">
        <v>56</v>
      </c>
      <c r="O16" s="83">
        <v>222</v>
      </c>
      <c r="P16" s="83">
        <v>262</v>
      </c>
      <c r="Q16" s="83">
        <v>317</v>
      </c>
      <c r="R16" s="83">
        <v>166</v>
      </c>
      <c r="S16" s="83">
        <v>1066</v>
      </c>
      <c r="T16" s="82">
        <v>548</v>
      </c>
      <c r="U16" s="85">
        <v>44</v>
      </c>
    </row>
    <row r="17" spans="1:21" ht="13.5">
      <c r="A17" s="80" t="s">
        <v>86</v>
      </c>
      <c r="B17" s="81">
        <v>9778</v>
      </c>
      <c r="C17" s="82">
        <v>1133</v>
      </c>
      <c r="D17" s="82">
        <v>27</v>
      </c>
      <c r="E17" s="82">
        <v>2</v>
      </c>
      <c r="F17" s="82">
        <v>17</v>
      </c>
      <c r="G17" s="83">
        <v>1282</v>
      </c>
      <c r="H17" s="84">
        <v>3049</v>
      </c>
      <c r="I17" s="84">
        <v>50</v>
      </c>
      <c r="J17" s="83">
        <v>139</v>
      </c>
      <c r="K17" s="83">
        <v>507</v>
      </c>
      <c r="L17" s="83">
        <v>976</v>
      </c>
      <c r="M17" s="82">
        <v>183</v>
      </c>
      <c r="N17" s="82">
        <v>42</v>
      </c>
      <c r="O17" s="83">
        <v>250</v>
      </c>
      <c r="P17" s="83">
        <v>316</v>
      </c>
      <c r="Q17" s="83">
        <v>292</v>
      </c>
      <c r="R17" s="83">
        <v>157</v>
      </c>
      <c r="S17" s="83">
        <v>932</v>
      </c>
      <c r="T17" s="82">
        <v>394</v>
      </c>
      <c r="U17" s="85">
        <v>30</v>
      </c>
    </row>
    <row r="18" spans="1:21" ht="13.5">
      <c r="A18" s="80" t="s">
        <v>87</v>
      </c>
      <c r="B18" s="81">
        <v>21958</v>
      </c>
      <c r="C18" s="82">
        <v>2513</v>
      </c>
      <c r="D18" s="82">
        <v>29</v>
      </c>
      <c r="E18" s="82">
        <v>2</v>
      </c>
      <c r="F18" s="82">
        <v>29</v>
      </c>
      <c r="G18" s="83">
        <v>2857</v>
      </c>
      <c r="H18" s="84">
        <v>6512</v>
      </c>
      <c r="I18" s="84">
        <v>144</v>
      </c>
      <c r="J18" s="83">
        <v>363</v>
      </c>
      <c r="K18" s="83">
        <v>1074</v>
      </c>
      <c r="L18" s="83">
        <v>2531</v>
      </c>
      <c r="M18" s="82">
        <v>306</v>
      </c>
      <c r="N18" s="82">
        <v>104</v>
      </c>
      <c r="O18" s="83">
        <v>494</v>
      </c>
      <c r="P18" s="83">
        <v>667</v>
      </c>
      <c r="Q18" s="83">
        <v>555</v>
      </c>
      <c r="R18" s="83">
        <v>376</v>
      </c>
      <c r="S18" s="83">
        <v>2141</v>
      </c>
      <c r="T18" s="82">
        <v>837</v>
      </c>
      <c r="U18" s="85">
        <v>424</v>
      </c>
    </row>
    <row r="19" spans="1:21" ht="13.5">
      <c r="A19" s="80" t="s">
        <v>88</v>
      </c>
      <c r="B19" s="81">
        <v>13063</v>
      </c>
      <c r="C19" s="82">
        <v>2602</v>
      </c>
      <c r="D19" s="82">
        <v>31</v>
      </c>
      <c r="E19" s="82">
        <v>2</v>
      </c>
      <c r="F19" s="82">
        <v>15</v>
      </c>
      <c r="G19" s="83">
        <v>1528</v>
      </c>
      <c r="H19" s="84">
        <v>2907</v>
      </c>
      <c r="I19" s="84">
        <v>74</v>
      </c>
      <c r="J19" s="83">
        <v>146</v>
      </c>
      <c r="K19" s="83">
        <v>604</v>
      </c>
      <c r="L19" s="83">
        <v>1105</v>
      </c>
      <c r="M19" s="82">
        <v>154</v>
      </c>
      <c r="N19" s="82">
        <v>116</v>
      </c>
      <c r="O19" s="83">
        <v>835</v>
      </c>
      <c r="P19" s="83">
        <v>363</v>
      </c>
      <c r="Q19" s="83">
        <v>381</v>
      </c>
      <c r="R19" s="83">
        <v>225</v>
      </c>
      <c r="S19" s="83">
        <v>1407</v>
      </c>
      <c r="T19" s="82">
        <v>545</v>
      </c>
      <c r="U19" s="85">
        <v>23</v>
      </c>
    </row>
    <row r="20" spans="1:21" ht="13.5">
      <c r="A20" s="80" t="s">
        <v>89</v>
      </c>
      <c r="B20" s="81">
        <v>22385</v>
      </c>
      <c r="C20" s="82">
        <v>733</v>
      </c>
      <c r="D20" s="82">
        <v>27</v>
      </c>
      <c r="E20" s="82">
        <v>1</v>
      </c>
      <c r="F20" s="82">
        <v>5</v>
      </c>
      <c r="G20" s="83">
        <v>3242</v>
      </c>
      <c r="H20" s="84">
        <v>6118</v>
      </c>
      <c r="I20" s="84">
        <v>148</v>
      </c>
      <c r="J20" s="83">
        <v>534</v>
      </c>
      <c r="K20" s="83">
        <v>1189</v>
      </c>
      <c r="L20" s="83">
        <v>3208</v>
      </c>
      <c r="M20" s="82">
        <v>403</v>
      </c>
      <c r="N20" s="82">
        <v>220</v>
      </c>
      <c r="O20" s="83">
        <v>702</v>
      </c>
      <c r="P20" s="83">
        <v>700</v>
      </c>
      <c r="Q20" s="83">
        <v>705</v>
      </c>
      <c r="R20" s="83">
        <v>242</v>
      </c>
      <c r="S20" s="83">
        <v>2773</v>
      </c>
      <c r="T20" s="82">
        <v>1080</v>
      </c>
      <c r="U20" s="85">
        <v>355</v>
      </c>
    </row>
    <row r="21" spans="1:21" ht="13.5">
      <c r="A21" s="80" t="s">
        <v>90</v>
      </c>
      <c r="B21" s="81">
        <v>21379</v>
      </c>
      <c r="C21" s="82">
        <v>3874</v>
      </c>
      <c r="D21" s="82">
        <v>27</v>
      </c>
      <c r="E21" s="82">
        <v>8</v>
      </c>
      <c r="F21" s="82">
        <v>5</v>
      </c>
      <c r="G21" s="83">
        <v>2883</v>
      </c>
      <c r="H21" s="84">
        <v>3347</v>
      </c>
      <c r="I21" s="84">
        <v>138</v>
      </c>
      <c r="J21" s="83">
        <v>413</v>
      </c>
      <c r="K21" s="83">
        <v>1135</v>
      </c>
      <c r="L21" s="83">
        <v>2900</v>
      </c>
      <c r="M21" s="82">
        <v>259</v>
      </c>
      <c r="N21" s="82">
        <v>164</v>
      </c>
      <c r="O21" s="83">
        <v>1061</v>
      </c>
      <c r="P21" s="83">
        <v>793</v>
      </c>
      <c r="Q21" s="83">
        <v>529</v>
      </c>
      <c r="R21" s="83">
        <v>323</v>
      </c>
      <c r="S21" s="83">
        <v>2316</v>
      </c>
      <c r="T21" s="82">
        <v>857</v>
      </c>
      <c r="U21" s="85">
        <v>347</v>
      </c>
    </row>
    <row r="22" spans="1:21" ht="13.5">
      <c r="A22" s="80" t="s">
        <v>91</v>
      </c>
      <c r="B22" s="81">
        <v>7976</v>
      </c>
      <c r="C22" s="82">
        <v>78</v>
      </c>
      <c r="D22" s="82">
        <v>29</v>
      </c>
      <c r="E22" s="86" t="s">
        <v>34</v>
      </c>
      <c r="F22" s="82">
        <v>15</v>
      </c>
      <c r="G22" s="83">
        <v>1252</v>
      </c>
      <c r="H22" s="84">
        <v>2284</v>
      </c>
      <c r="I22" s="84">
        <v>68</v>
      </c>
      <c r="J22" s="83">
        <v>193</v>
      </c>
      <c r="K22" s="83">
        <v>449</v>
      </c>
      <c r="L22" s="83">
        <v>944</v>
      </c>
      <c r="M22" s="82">
        <v>90</v>
      </c>
      <c r="N22" s="82">
        <v>59</v>
      </c>
      <c r="O22" s="83">
        <v>203</v>
      </c>
      <c r="P22" s="83">
        <v>258</v>
      </c>
      <c r="Q22" s="83">
        <v>356</v>
      </c>
      <c r="R22" s="83">
        <v>205</v>
      </c>
      <c r="S22" s="83">
        <v>929</v>
      </c>
      <c r="T22" s="82">
        <v>544</v>
      </c>
      <c r="U22" s="85">
        <v>20</v>
      </c>
    </row>
    <row r="23" spans="1:21" ht="13.5">
      <c r="A23" s="80" t="s">
        <v>49</v>
      </c>
      <c r="B23" s="81">
        <v>2942</v>
      </c>
      <c r="C23" s="82">
        <v>1073</v>
      </c>
      <c r="D23" s="82">
        <v>3</v>
      </c>
      <c r="E23" s="86" t="s">
        <v>34</v>
      </c>
      <c r="F23" s="82">
        <v>1</v>
      </c>
      <c r="G23" s="83">
        <v>242</v>
      </c>
      <c r="H23" s="84">
        <v>386</v>
      </c>
      <c r="I23" s="84">
        <v>15</v>
      </c>
      <c r="J23" s="83">
        <v>57</v>
      </c>
      <c r="K23" s="83">
        <v>111</v>
      </c>
      <c r="L23" s="83">
        <v>316</v>
      </c>
      <c r="M23" s="82">
        <v>52</v>
      </c>
      <c r="N23" s="82">
        <v>10</v>
      </c>
      <c r="O23" s="83">
        <v>88</v>
      </c>
      <c r="P23" s="83">
        <v>70</v>
      </c>
      <c r="Q23" s="83">
        <v>83</v>
      </c>
      <c r="R23" s="83">
        <v>57</v>
      </c>
      <c r="S23" s="83">
        <v>224</v>
      </c>
      <c r="T23" s="82">
        <v>130</v>
      </c>
      <c r="U23" s="85">
        <v>24</v>
      </c>
    </row>
    <row r="24" spans="1:21" ht="13.5">
      <c r="A24" s="80" t="s">
        <v>50</v>
      </c>
      <c r="B24" s="81">
        <v>462</v>
      </c>
      <c r="C24" s="82">
        <v>41</v>
      </c>
      <c r="D24" s="82">
        <v>5</v>
      </c>
      <c r="E24" s="86" t="s">
        <v>34</v>
      </c>
      <c r="F24" s="82">
        <v>3</v>
      </c>
      <c r="G24" s="83">
        <v>121</v>
      </c>
      <c r="H24" s="84">
        <v>79</v>
      </c>
      <c r="I24" s="84">
        <v>3</v>
      </c>
      <c r="J24" s="83">
        <v>8</v>
      </c>
      <c r="K24" s="83">
        <v>34</v>
      </c>
      <c r="L24" s="83">
        <v>39</v>
      </c>
      <c r="M24" s="82">
        <v>6</v>
      </c>
      <c r="N24" s="82">
        <v>1</v>
      </c>
      <c r="O24" s="83">
        <v>14</v>
      </c>
      <c r="P24" s="83">
        <v>11</v>
      </c>
      <c r="Q24" s="83">
        <v>9</v>
      </c>
      <c r="R24" s="83">
        <v>5</v>
      </c>
      <c r="S24" s="83">
        <v>53</v>
      </c>
      <c r="T24" s="82">
        <v>27</v>
      </c>
      <c r="U24" s="85">
        <v>3</v>
      </c>
    </row>
    <row r="25" spans="1:21" ht="13.5">
      <c r="A25" s="80" t="s">
        <v>92</v>
      </c>
      <c r="B25" s="81">
        <v>1761</v>
      </c>
      <c r="C25" s="82">
        <v>399</v>
      </c>
      <c r="D25" s="82">
        <v>1</v>
      </c>
      <c r="E25" s="86" t="s">
        <v>34</v>
      </c>
      <c r="F25" s="82">
        <v>1</v>
      </c>
      <c r="G25" s="83">
        <v>245</v>
      </c>
      <c r="H25" s="84">
        <v>289</v>
      </c>
      <c r="I25" s="84">
        <v>11</v>
      </c>
      <c r="J25" s="83">
        <v>34</v>
      </c>
      <c r="K25" s="83">
        <v>73</v>
      </c>
      <c r="L25" s="83">
        <v>213</v>
      </c>
      <c r="M25" s="82">
        <v>24</v>
      </c>
      <c r="N25" s="82">
        <v>5</v>
      </c>
      <c r="O25" s="83">
        <v>33</v>
      </c>
      <c r="P25" s="83">
        <v>49</v>
      </c>
      <c r="Q25" s="83">
        <v>37</v>
      </c>
      <c r="R25" s="83">
        <v>37</v>
      </c>
      <c r="S25" s="83">
        <v>155</v>
      </c>
      <c r="T25" s="82">
        <v>99</v>
      </c>
      <c r="U25" s="85">
        <v>56</v>
      </c>
    </row>
    <row r="26" spans="1:21" ht="13.5">
      <c r="A26" s="80" t="s">
        <v>93</v>
      </c>
      <c r="B26" s="81">
        <v>174</v>
      </c>
      <c r="C26" s="82">
        <v>69</v>
      </c>
      <c r="D26" s="82">
        <v>2</v>
      </c>
      <c r="E26" s="86" t="s">
        <v>34</v>
      </c>
      <c r="F26" s="86" t="s">
        <v>34</v>
      </c>
      <c r="G26" s="83">
        <v>33</v>
      </c>
      <c r="H26" s="84">
        <v>18</v>
      </c>
      <c r="I26" s="87" t="s">
        <v>34</v>
      </c>
      <c r="J26" s="88" t="s">
        <v>34</v>
      </c>
      <c r="K26" s="83">
        <v>5</v>
      </c>
      <c r="L26" s="83">
        <v>8</v>
      </c>
      <c r="M26" s="82">
        <v>1</v>
      </c>
      <c r="N26" s="82">
        <v>2</v>
      </c>
      <c r="O26" s="83">
        <v>4</v>
      </c>
      <c r="P26" s="83">
        <v>4</v>
      </c>
      <c r="Q26" s="83">
        <v>4</v>
      </c>
      <c r="R26" s="83">
        <v>3</v>
      </c>
      <c r="S26" s="83">
        <v>9</v>
      </c>
      <c r="T26" s="82">
        <v>12</v>
      </c>
      <c r="U26" s="89" t="s">
        <v>34</v>
      </c>
    </row>
    <row r="27" spans="1:21" ht="13.5">
      <c r="A27" s="80" t="s">
        <v>94</v>
      </c>
      <c r="B27" s="81">
        <v>1147</v>
      </c>
      <c r="C27" s="82">
        <v>222</v>
      </c>
      <c r="D27" s="86" t="s">
        <v>34</v>
      </c>
      <c r="E27" s="86" t="s">
        <v>34</v>
      </c>
      <c r="F27" s="86" t="s">
        <v>34</v>
      </c>
      <c r="G27" s="83">
        <v>180</v>
      </c>
      <c r="H27" s="84">
        <v>237</v>
      </c>
      <c r="I27" s="84">
        <v>8</v>
      </c>
      <c r="J27" s="83">
        <v>16</v>
      </c>
      <c r="K27" s="83">
        <v>64</v>
      </c>
      <c r="L27" s="83">
        <v>132</v>
      </c>
      <c r="M27" s="82">
        <v>13</v>
      </c>
      <c r="N27" s="82">
        <v>6</v>
      </c>
      <c r="O27" s="83">
        <v>17</v>
      </c>
      <c r="P27" s="83">
        <v>44</v>
      </c>
      <c r="Q27" s="83">
        <v>31</v>
      </c>
      <c r="R27" s="83">
        <v>19</v>
      </c>
      <c r="S27" s="83">
        <v>104</v>
      </c>
      <c r="T27" s="82">
        <v>53</v>
      </c>
      <c r="U27" s="85">
        <v>1</v>
      </c>
    </row>
    <row r="28" spans="1:21" ht="13.5">
      <c r="A28" s="80" t="s">
        <v>25</v>
      </c>
      <c r="B28" s="81">
        <v>473</v>
      </c>
      <c r="C28" s="82">
        <v>111</v>
      </c>
      <c r="D28" s="82">
        <v>1</v>
      </c>
      <c r="E28" s="86" t="s">
        <v>34</v>
      </c>
      <c r="F28" s="86" t="s">
        <v>34</v>
      </c>
      <c r="G28" s="83">
        <v>43</v>
      </c>
      <c r="H28" s="84">
        <v>55</v>
      </c>
      <c r="I28" s="84">
        <v>5</v>
      </c>
      <c r="J28" s="83">
        <v>2</v>
      </c>
      <c r="K28" s="83">
        <v>17</v>
      </c>
      <c r="L28" s="83">
        <v>30</v>
      </c>
      <c r="M28" s="82">
        <v>3</v>
      </c>
      <c r="N28" s="82">
        <v>9</v>
      </c>
      <c r="O28" s="83">
        <v>58</v>
      </c>
      <c r="P28" s="83">
        <v>3</v>
      </c>
      <c r="Q28" s="83">
        <v>11</v>
      </c>
      <c r="R28" s="83">
        <v>15</v>
      </c>
      <c r="S28" s="83">
        <v>78</v>
      </c>
      <c r="T28" s="82">
        <v>32</v>
      </c>
      <c r="U28" s="89" t="s">
        <v>34</v>
      </c>
    </row>
    <row r="29" spans="1:21" ht="13.5">
      <c r="A29" s="80" t="s">
        <v>95</v>
      </c>
      <c r="B29" s="81">
        <v>5082</v>
      </c>
      <c r="C29" s="82">
        <v>273</v>
      </c>
      <c r="D29" s="82">
        <v>8</v>
      </c>
      <c r="E29" s="86" t="s">
        <v>34</v>
      </c>
      <c r="F29" s="82">
        <v>7</v>
      </c>
      <c r="G29" s="83">
        <v>808</v>
      </c>
      <c r="H29" s="84">
        <v>1510</v>
      </c>
      <c r="I29" s="84">
        <v>25</v>
      </c>
      <c r="J29" s="83">
        <v>83</v>
      </c>
      <c r="K29" s="83">
        <v>228</v>
      </c>
      <c r="L29" s="83">
        <v>621</v>
      </c>
      <c r="M29" s="82">
        <v>78</v>
      </c>
      <c r="N29" s="82">
        <v>26</v>
      </c>
      <c r="O29" s="83">
        <v>137</v>
      </c>
      <c r="P29" s="83">
        <v>181</v>
      </c>
      <c r="Q29" s="83">
        <v>161</v>
      </c>
      <c r="R29" s="83">
        <v>128</v>
      </c>
      <c r="S29" s="83">
        <v>483</v>
      </c>
      <c r="T29" s="82">
        <v>316</v>
      </c>
      <c r="U29" s="85">
        <v>9</v>
      </c>
    </row>
    <row r="30" spans="1:21" ht="13.5">
      <c r="A30" s="80" t="s">
        <v>96</v>
      </c>
      <c r="B30" s="81">
        <v>3946</v>
      </c>
      <c r="C30" s="82">
        <v>302</v>
      </c>
      <c r="D30" s="82">
        <v>12</v>
      </c>
      <c r="E30" s="86" t="s">
        <v>34</v>
      </c>
      <c r="F30" s="82">
        <v>3</v>
      </c>
      <c r="G30" s="83">
        <v>663</v>
      </c>
      <c r="H30" s="84">
        <v>1050</v>
      </c>
      <c r="I30" s="84">
        <v>16</v>
      </c>
      <c r="J30" s="83">
        <v>74</v>
      </c>
      <c r="K30" s="83">
        <v>202</v>
      </c>
      <c r="L30" s="83">
        <v>551</v>
      </c>
      <c r="M30" s="82">
        <v>48</v>
      </c>
      <c r="N30" s="82">
        <v>11</v>
      </c>
      <c r="O30" s="83">
        <v>93</v>
      </c>
      <c r="P30" s="83">
        <v>135</v>
      </c>
      <c r="Q30" s="83">
        <v>111</v>
      </c>
      <c r="R30" s="83">
        <v>81</v>
      </c>
      <c r="S30" s="83">
        <v>395</v>
      </c>
      <c r="T30" s="82">
        <v>195</v>
      </c>
      <c r="U30" s="85">
        <v>4</v>
      </c>
    </row>
    <row r="31" spans="1:21" ht="13.5">
      <c r="A31" s="80" t="s">
        <v>97</v>
      </c>
      <c r="B31" s="81">
        <v>1105</v>
      </c>
      <c r="C31" s="82">
        <v>28</v>
      </c>
      <c r="D31" s="82">
        <v>3</v>
      </c>
      <c r="E31" s="86" t="s">
        <v>34</v>
      </c>
      <c r="F31" s="82">
        <v>5</v>
      </c>
      <c r="G31" s="83">
        <v>163</v>
      </c>
      <c r="H31" s="84">
        <v>272</v>
      </c>
      <c r="I31" s="84">
        <v>6</v>
      </c>
      <c r="J31" s="83">
        <v>17</v>
      </c>
      <c r="K31" s="83">
        <v>72</v>
      </c>
      <c r="L31" s="83">
        <v>173</v>
      </c>
      <c r="M31" s="82">
        <v>19</v>
      </c>
      <c r="N31" s="82">
        <v>1</v>
      </c>
      <c r="O31" s="83">
        <v>32</v>
      </c>
      <c r="P31" s="83">
        <v>39</v>
      </c>
      <c r="Q31" s="83">
        <v>29</v>
      </c>
      <c r="R31" s="83">
        <v>35</v>
      </c>
      <c r="S31" s="83">
        <v>120</v>
      </c>
      <c r="T31" s="82">
        <v>86</v>
      </c>
      <c r="U31" s="85">
        <v>5</v>
      </c>
    </row>
    <row r="32" spans="1:21" ht="13.5">
      <c r="A32" s="80" t="s">
        <v>98</v>
      </c>
      <c r="B32" s="81">
        <v>390</v>
      </c>
      <c r="C32" s="82">
        <v>10</v>
      </c>
      <c r="D32" s="82">
        <v>11</v>
      </c>
      <c r="E32" s="82">
        <v>1</v>
      </c>
      <c r="F32" s="82">
        <v>16</v>
      </c>
      <c r="G32" s="83">
        <v>87</v>
      </c>
      <c r="H32" s="84">
        <v>27</v>
      </c>
      <c r="I32" s="84">
        <v>41</v>
      </c>
      <c r="J32" s="83">
        <v>5</v>
      </c>
      <c r="K32" s="83">
        <v>15</v>
      </c>
      <c r="L32" s="83">
        <v>30</v>
      </c>
      <c r="M32" s="86" t="s">
        <v>34</v>
      </c>
      <c r="N32" s="82">
        <v>1</v>
      </c>
      <c r="O32" s="83">
        <v>40</v>
      </c>
      <c r="P32" s="83">
        <v>7</v>
      </c>
      <c r="Q32" s="83">
        <v>7</v>
      </c>
      <c r="R32" s="83">
        <v>16</v>
      </c>
      <c r="S32" s="83">
        <v>34</v>
      </c>
      <c r="T32" s="82">
        <v>42</v>
      </c>
      <c r="U32" s="89" t="s">
        <v>34</v>
      </c>
    </row>
    <row r="33" spans="1:21" ht="13.5">
      <c r="A33" s="80" t="s">
        <v>99</v>
      </c>
      <c r="B33" s="81">
        <v>4188</v>
      </c>
      <c r="C33" s="82">
        <v>123</v>
      </c>
      <c r="D33" s="82">
        <v>43</v>
      </c>
      <c r="E33" s="82">
        <v>2</v>
      </c>
      <c r="F33" s="82">
        <v>61</v>
      </c>
      <c r="G33" s="83">
        <v>889</v>
      </c>
      <c r="H33" s="84">
        <v>895</v>
      </c>
      <c r="I33" s="84">
        <v>36</v>
      </c>
      <c r="J33" s="83">
        <v>38</v>
      </c>
      <c r="K33" s="83">
        <v>195</v>
      </c>
      <c r="L33" s="83">
        <v>518</v>
      </c>
      <c r="M33" s="82">
        <v>46</v>
      </c>
      <c r="N33" s="82">
        <v>16</v>
      </c>
      <c r="O33" s="83">
        <v>193</v>
      </c>
      <c r="P33" s="83">
        <v>152</v>
      </c>
      <c r="Q33" s="83">
        <v>145</v>
      </c>
      <c r="R33" s="83">
        <v>112</v>
      </c>
      <c r="S33" s="83">
        <v>468</v>
      </c>
      <c r="T33" s="82">
        <v>249</v>
      </c>
      <c r="U33" s="85">
        <v>7</v>
      </c>
    </row>
    <row r="34" spans="1:21" ht="13.5">
      <c r="A34" s="80" t="s">
        <v>100</v>
      </c>
      <c r="B34" s="81">
        <v>2719</v>
      </c>
      <c r="C34" s="82">
        <v>55</v>
      </c>
      <c r="D34" s="82">
        <v>38</v>
      </c>
      <c r="E34" s="82">
        <v>3</v>
      </c>
      <c r="F34" s="82">
        <v>29</v>
      </c>
      <c r="G34" s="83">
        <v>511</v>
      </c>
      <c r="H34" s="84">
        <v>883</v>
      </c>
      <c r="I34" s="84">
        <v>13</v>
      </c>
      <c r="J34" s="83">
        <v>7</v>
      </c>
      <c r="K34" s="83">
        <v>142</v>
      </c>
      <c r="L34" s="83">
        <v>243</v>
      </c>
      <c r="M34" s="82">
        <v>19</v>
      </c>
      <c r="N34" s="82">
        <v>6</v>
      </c>
      <c r="O34" s="83">
        <v>49</v>
      </c>
      <c r="P34" s="83">
        <v>82</v>
      </c>
      <c r="Q34" s="83">
        <v>82</v>
      </c>
      <c r="R34" s="83">
        <v>89</v>
      </c>
      <c r="S34" s="83">
        <v>306</v>
      </c>
      <c r="T34" s="82">
        <v>161</v>
      </c>
      <c r="U34" s="85">
        <v>1</v>
      </c>
    </row>
    <row r="35" spans="1:21" s="90" customFormat="1" ht="13.5">
      <c r="A35" s="80" t="s">
        <v>101</v>
      </c>
      <c r="B35" s="81">
        <v>3362</v>
      </c>
      <c r="C35" s="82">
        <v>200</v>
      </c>
      <c r="D35" s="86" t="s">
        <v>34</v>
      </c>
      <c r="E35" s="86" t="s">
        <v>34</v>
      </c>
      <c r="F35" s="82">
        <v>1</v>
      </c>
      <c r="G35" s="83">
        <v>382</v>
      </c>
      <c r="H35" s="84">
        <v>1009</v>
      </c>
      <c r="I35" s="84">
        <v>16</v>
      </c>
      <c r="J35" s="83">
        <v>56</v>
      </c>
      <c r="K35" s="83">
        <v>158</v>
      </c>
      <c r="L35" s="83">
        <v>362</v>
      </c>
      <c r="M35" s="82">
        <v>65</v>
      </c>
      <c r="N35" s="82">
        <v>20</v>
      </c>
      <c r="O35" s="83">
        <v>88</v>
      </c>
      <c r="P35" s="83">
        <v>230</v>
      </c>
      <c r="Q35" s="83">
        <v>207</v>
      </c>
      <c r="R35" s="83">
        <v>26</v>
      </c>
      <c r="S35" s="83">
        <v>392</v>
      </c>
      <c r="T35" s="82">
        <v>138</v>
      </c>
      <c r="U35" s="85">
        <v>12</v>
      </c>
    </row>
    <row r="36" spans="1:21" s="90" customFormat="1" ht="13.5">
      <c r="A36" s="80" t="s">
        <v>102</v>
      </c>
      <c r="B36" s="81">
        <v>5375</v>
      </c>
      <c r="C36" s="82">
        <v>208</v>
      </c>
      <c r="D36" s="82">
        <v>4</v>
      </c>
      <c r="E36" s="86" t="s">
        <v>34</v>
      </c>
      <c r="F36" s="82">
        <v>8</v>
      </c>
      <c r="G36" s="83">
        <v>613</v>
      </c>
      <c r="H36" s="84">
        <v>1554</v>
      </c>
      <c r="I36" s="84">
        <v>28</v>
      </c>
      <c r="J36" s="83">
        <v>111</v>
      </c>
      <c r="K36" s="83">
        <v>248</v>
      </c>
      <c r="L36" s="83">
        <v>886</v>
      </c>
      <c r="M36" s="82">
        <v>97</v>
      </c>
      <c r="N36" s="82">
        <v>61</v>
      </c>
      <c r="O36" s="83">
        <v>203</v>
      </c>
      <c r="P36" s="83">
        <v>198</v>
      </c>
      <c r="Q36" s="83">
        <v>178</v>
      </c>
      <c r="R36" s="83">
        <v>35</v>
      </c>
      <c r="S36" s="83">
        <v>671</v>
      </c>
      <c r="T36" s="82">
        <v>191</v>
      </c>
      <c r="U36" s="85">
        <v>81</v>
      </c>
    </row>
    <row r="37" spans="1:21" s="90" customFormat="1" ht="13.5">
      <c r="A37" s="80" t="s">
        <v>103</v>
      </c>
      <c r="B37" s="81">
        <v>5155</v>
      </c>
      <c r="C37" s="82">
        <v>316</v>
      </c>
      <c r="D37" s="82">
        <v>2</v>
      </c>
      <c r="E37" s="86" t="s">
        <v>34</v>
      </c>
      <c r="F37" s="82">
        <v>1</v>
      </c>
      <c r="G37" s="83">
        <v>641</v>
      </c>
      <c r="H37" s="84">
        <v>1556</v>
      </c>
      <c r="I37" s="84">
        <v>48</v>
      </c>
      <c r="J37" s="83">
        <v>97</v>
      </c>
      <c r="K37" s="83">
        <v>291</v>
      </c>
      <c r="L37" s="83">
        <v>704</v>
      </c>
      <c r="M37" s="82">
        <v>86</v>
      </c>
      <c r="N37" s="82">
        <v>38</v>
      </c>
      <c r="O37" s="83">
        <v>154</v>
      </c>
      <c r="P37" s="83">
        <v>157</v>
      </c>
      <c r="Q37" s="83">
        <v>117</v>
      </c>
      <c r="R37" s="83">
        <v>64</v>
      </c>
      <c r="S37" s="83">
        <v>637</v>
      </c>
      <c r="T37" s="82">
        <v>180</v>
      </c>
      <c r="U37" s="85">
        <v>66</v>
      </c>
    </row>
    <row r="38" spans="1:21" ht="13.5">
      <c r="A38" s="80" t="s">
        <v>35</v>
      </c>
      <c r="B38" s="81">
        <v>1717</v>
      </c>
      <c r="C38" s="82">
        <v>244</v>
      </c>
      <c r="D38" s="82">
        <v>3</v>
      </c>
      <c r="E38" s="86" t="s">
        <v>34</v>
      </c>
      <c r="F38" s="82">
        <v>1</v>
      </c>
      <c r="G38" s="83">
        <v>199</v>
      </c>
      <c r="H38" s="84">
        <v>409</v>
      </c>
      <c r="I38" s="84">
        <v>6</v>
      </c>
      <c r="J38" s="83">
        <v>28</v>
      </c>
      <c r="K38" s="83">
        <v>74</v>
      </c>
      <c r="L38" s="83">
        <v>178</v>
      </c>
      <c r="M38" s="82">
        <v>19</v>
      </c>
      <c r="N38" s="82">
        <v>22</v>
      </c>
      <c r="O38" s="83">
        <v>157</v>
      </c>
      <c r="P38" s="83">
        <v>20</v>
      </c>
      <c r="Q38" s="83">
        <v>45</v>
      </c>
      <c r="R38" s="83">
        <v>21</v>
      </c>
      <c r="S38" s="83">
        <v>214</v>
      </c>
      <c r="T38" s="82">
        <v>71</v>
      </c>
      <c r="U38" s="85">
        <v>6</v>
      </c>
    </row>
    <row r="39" spans="1:21" ht="13.5">
      <c r="A39" s="80" t="s">
        <v>104</v>
      </c>
      <c r="B39" s="81">
        <v>607</v>
      </c>
      <c r="C39" s="82">
        <v>52</v>
      </c>
      <c r="D39" s="82">
        <v>20</v>
      </c>
      <c r="E39" s="82">
        <v>1</v>
      </c>
      <c r="F39" s="86" t="s">
        <v>34</v>
      </c>
      <c r="G39" s="83">
        <v>155</v>
      </c>
      <c r="H39" s="84">
        <v>138</v>
      </c>
      <c r="I39" s="84">
        <v>6</v>
      </c>
      <c r="J39" s="83">
        <v>6</v>
      </c>
      <c r="K39" s="83">
        <v>15</v>
      </c>
      <c r="L39" s="83">
        <v>28</v>
      </c>
      <c r="M39" s="82">
        <v>3</v>
      </c>
      <c r="N39" s="82">
        <v>2</v>
      </c>
      <c r="O39" s="83">
        <v>43</v>
      </c>
      <c r="P39" s="83">
        <v>7</v>
      </c>
      <c r="Q39" s="83">
        <v>14</v>
      </c>
      <c r="R39" s="83">
        <v>16</v>
      </c>
      <c r="S39" s="83">
        <v>51</v>
      </c>
      <c r="T39" s="82">
        <v>49</v>
      </c>
      <c r="U39" s="85">
        <v>1</v>
      </c>
    </row>
    <row r="40" spans="1:21" ht="13.5">
      <c r="A40" s="80" t="s">
        <v>105</v>
      </c>
      <c r="B40" s="81">
        <v>1398</v>
      </c>
      <c r="C40" s="82">
        <v>20</v>
      </c>
      <c r="D40" s="82">
        <v>12</v>
      </c>
      <c r="E40" s="82">
        <v>1</v>
      </c>
      <c r="F40" s="86" t="s">
        <v>34</v>
      </c>
      <c r="G40" s="83">
        <v>184</v>
      </c>
      <c r="H40" s="84">
        <v>555</v>
      </c>
      <c r="I40" s="84">
        <v>10</v>
      </c>
      <c r="J40" s="83">
        <v>12</v>
      </c>
      <c r="K40" s="83">
        <v>59</v>
      </c>
      <c r="L40" s="83">
        <v>160</v>
      </c>
      <c r="M40" s="82">
        <v>28</v>
      </c>
      <c r="N40" s="82">
        <v>5</v>
      </c>
      <c r="O40" s="83">
        <v>62</v>
      </c>
      <c r="P40" s="83">
        <v>28</v>
      </c>
      <c r="Q40" s="83">
        <v>35</v>
      </c>
      <c r="R40" s="83">
        <v>15</v>
      </c>
      <c r="S40" s="83">
        <v>151</v>
      </c>
      <c r="T40" s="82">
        <v>61</v>
      </c>
      <c r="U40" s="89" t="s">
        <v>34</v>
      </c>
    </row>
    <row r="41" spans="1:21" ht="13.5">
      <c r="A41" s="80" t="s">
        <v>106</v>
      </c>
      <c r="B41" s="81">
        <v>3029</v>
      </c>
      <c r="C41" s="82">
        <v>54</v>
      </c>
      <c r="D41" s="82">
        <v>16</v>
      </c>
      <c r="E41" s="86" t="s">
        <v>34</v>
      </c>
      <c r="F41" s="86" t="s">
        <v>34</v>
      </c>
      <c r="G41" s="83">
        <v>610</v>
      </c>
      <c r="H41" s="84">
        <v>1292</v>
      </c>
      <c r="I41" s="84">
        <v>3</v>
      </c>
      <c r="J41" s="83">
        <v>11</v>
      </c>
      <c r="K41" s="83">
        <v>76</v>
      </c>
      <c r="L41" s="83">
        <v>181</v>
      </c>
      <c r="M41" s="82">
        <v>21</v>
      </c>
      <c r="N41" s="82">
        <v>23</v>
      </c>
      <c r="O41" s="83">
        <v>140</v>
      </c>
      <c r="P41" s="83">
        <v>36</v>
      </c>
      <c r="Q41" s="83">
        <v>42</v>
      </c>
      <c r="R41" s="83">
        <v>10</v>
      </c>
      <c r="S41" s="83">
        <v>200</v>
      </c>
      <c r="T41" s="82">
        <v>309</v>
      </c>
      <c r="U41" s="85">
        <v>5</v>
      </c>
    </row>
    <row r="42" spans="1:21" ht="13.5">
      <c r="A42" s="80" t="s">
        <v>39</v>
      </c>
      <c r="B42" s="81">
        <v>1659</v>
      </c>
      <c r="C42" s="82">
        <v>11</v>
      </c>
      <c r="D42" s="82">
        <v>20</v>
      </c>
      <c r="E42" s="82">
        <v>2</v>
      </c>
      <c r="F42" s="86" t="s">
        <v>34</v>
      </c>
      <c r="G42" s="83">
        <v>249</v>
      </c>
      <c r="H42" s="84">
        <v>193</v>
      </c>
      <c r="I42" s="84">
        <v>4</v>
      </c>
      <c r="J42" s="83">
        <v>18</v>
      </c>
      <c r="K42" s="83">
        <v>34</v>
      </c>
      <c r="L42" s="83">
        <v>169</v>
      </c>
      <c r="M42" s="82">
        <v>18</v>
      </c>
      <c r="N42" s="82">
        <v>50</v>
      </c>
      <c r="O42" s="83">
        <v>474</v>
      </c>
      <c r="P42" s="83">
        <v>24</v>
      </c>
      <c r="Q42" s="83">
        <v>51</v>
      </c>
      <c r="R42" s="83">
        <v>11</v>
      </c>
      <c r="S42" s="83">
        <v>238</v>
      </c>
      <c r="T42" s="82">
        <v>89</v>
      </c>
      <c r="U42" s="85">
        <v>4</v>
      </c>
    </row>
    <row r="43" spans="1:21" ht="13.5">
      <c r="A43" s="80" t="s">
        <v>107</v>
      </c>
      <c r="B43" s="81">
        <v>882</v>
      </c>
      <c r="C43" s="82">
        <v>101</v>
      </c>
      <c r="D43" s="82">
        <v>8</v>
      </c>
      <c r="E43" s="86" t="s">
        <v>34</v>
      </c>
      <c r="F43" s="86" t="s">
        <v>34</v>
      </c>
      <c r="G43" s="83">
        <v>153</v>
      </c>
      <c r="H43" s="84">
        <v>194</v>
      </c>
      <c r="I43" s="84">
        <v>2</v>
      </c>
      <c r="J43" s="83">
        <v>14</v>
      </c>
      <c r="K43" s="83">
        <v>27</v>
      </c>
      <c r="L43" s="83">
        <v>86</v>
      </c>
      <c r="M43" s="82">
        <v>6</v>
      </c>
      <c r="N43" s="82">
        <v>12</v>
      </c>
      <c r="O43" s="83">
        <v>41</v>
      </c>
      <c r="P43" s="83">
        <v>11</v>
      </c>
      <c r="Q43" s="83">
        <v>25</v>
      </c>
      <c r="R43" s="83">
        <v>17</v>
      </c>
      <c r="S43" s="83">
        <v>132</v>
      </c>
      <c r="T43" s="82">
        <v>45</v>
      </c>
      <c r="U43" s="85">
        <v>8</v>
      </c>
    </row>
    <row r="44" spans="1:21" ht="13.5">
      <c r="A44" s="80" t="s">
        <v>108</v>
      </c>
      <c r="B44" s="81">
        <v>7074</v>
      </c>
      <c r="C44" s="82">
        <v>150</v>
      </c>
      <c r="D44" s="82">
        <v>29</v>
      </c>
      <c r="E44" s="82">
        <v>2</v>
      </c>
      <c r="F44" s="82">
        <v>3</v>
      </c>
      <c r="G44" s="83">
        <v>1039</v>
      </c>
      <c r="H44" s="84">
        <v>1613</v>
      </c>
      <c r="I44" s="84">
        <v>19</v>
      </c>
      <c r="J44" s="83">
        <v>129</v>
      </c>
      <c r="K44" s="83">
        <v>255</v>
      </c>
      <c r="L44" s="83">
        <v>793</v>
      </c>
      <c r="M44" s="82">
        <v>127</v>
      </c>
      <c r="N44" s="82">
        <v>87</v>
      </c>
      <c r="O44" s="83">
        <v>992</v>
      </c>
      <c r="P44" s="83">
        <v>227</v>
      </c>
      <c r="Q44" s="83">
        <v>279</v>
      </c>
      <c r="R44" s="83">
        <v>74</v>
      </c>
      <c r="S44" s="83">
        <v>947</v>
      </c>
      <c r="T44" s="82">
        <v>301</v>
      </c>
      <c r="U44" s="85">
        <v>8</v>
      </c>
    </row>
    <row r="45" spans="1:21" ht="13.5">
      <c r="A45" s="80" t="s">
        <v>109</v>
      </c>
      <c r="B45" s="81">
        <v>261</v>
      </c>
      <c r="C45" s="82">
        <v>7</v>
      </c>
      <c r="D45" s="82">
        <v>14</v>
      </c>
      <c r="E45" s="82">
        <v>7</v>
      </c>
      <c r="F45" s="82">
        <v>2</v>
      </c>
      <c r="G45" s="83">
        <v>69</v>
      </c>
      <c r="H45" s="84">
        <v>38</v>
      </c>
      <c r="I45" s="84">
        <v>2</v>
      </c>
      <c r="J45" s="88" t="s">
        <v>34</v>
      </c>
      <c r="K45" s="83">
        <v>8</v>
      </c>
      <c r="L45" s="83">
        <v>13</v>
      </c>
      <c r="M45" s="86" t="s">
        <v>34</v>
      </c>
      <c r="N45" s="82">
        <v>2</v>
      </c>
      <c r="O45" s="83">
        <v>22</v>
      </c>
      <c r="P45" s="83">
        <v>1</v>
      </c>
      <c r="Q45" s="83">
        <v>10</v>
      </c>
      <c r="R45" s="83">
        <v>9</v>
      </c>
      <c r="S45" s="83">
        <v>30</v>
      </c>
      <c r="T45" s="82">
        <v>27</v>
      </c>
      <c r="U45" s="89" t="s">
        <v>34</v>
      </c>
    </row>
    <row r="46" spans="1:21" ht="14.25" thickBot="1">
      <c r="A46" s="91" t="s">
        <v>42</v>
      </c>
      <c r="B46" s="92">
        <v>199</v>
      </c>
      <c r="C46" s="93">
        <v>7</v>
      </c>
      <c r="D46" s="93">
        <v>9</v>
      </c>
      <c r="E46" s="94" t="s">
        <v>34</v>
      </c>
      <c r="F46" s="93">
        <v>2</v>
      </c>
      <c r="G46" s="95">
        <v>47</v>
      </c>
      <c r="H46" s="96">
        <v>11</v>
      </c>
      <c r="I46" s="96">
        <v>2</v>
      </c>
      <c r="J46" s="97" t="s">
        <v>34</v>
      </c>
      <c r="K46" s="95">
        <v>7</v>
      </c>
      <c r="L46" s="95">
        <v>22</v>
      </c>
      <c r="M46" s="94" t="s">
        <v>34</v>
      </c>
      <c r="N46" s="93">
        <v>1</v>
      </c>
      <c r="O46" s="95">
        <v>14</v>
      </c>
      <c r="P46" s="95">
        <v>8</v>
      </c>
      <c r="Q46" s="95">
        <v>12</v>
      </c>
      <c r="R46" s="95">
        <v>12</v>
      </c>
      <c r="S46" s="95">
        <v>20</v>
      </c>
      <c r="T46" s="93">
        <v>24</v>
      </c>
      <c r="U46" s="98">
        <v>1</v>
      </c>
    </row>
  </sheetData>
  <mergeCells count="4">
    <mergeCell ref="A6:A7"/>
    <mergeCell ref="C6:E6"/>
    <mergeCell ref="F6:H6"/>
    <mergeCell ref="I6:R6"/>
  </mergeCells>
  <hyperlinks>
    <hyperlink ref="A1" r:id="rId1" display="平成1７年国勢調査報告 第二次基本集計結果ページ &lt;&lt;"/>
    <hyperlink ref="A2" location="'H17'!A1" display="戻る&lt;&lt;"/>
    <hyperlink ref="A3" location="'H17 (女)'!A1" display="&gt;&gt;男女別集計　女へ"/>
  </hyperlinks>
  <printOptions/>
  <pageMargins left="0.43" right="0.2" top="0.52" bottom="0.54" header="0.512" footer="0.512"/>
  <pageSetup horizontalDpi="300" verticalDpi="300" orientation="landscape" paperSize="9" scale="75" r:id="rId2"/>
  <rowBreaks count="1" manualBreakCount="1">
    <brk id="47" max="40" man="1"/>
  </rowBreaks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selection activeCell="A1" sqref="A1"/>
    </sheetView>
  </sheetViews>
  <sheetFormatPr defaultColWidth="9.00390625" defaultRowHeight="13.5"/>
  <cols>
    <col min="1" max="1" width="10.625" style="60" customWidth="1"/>
    <col min="2" max="2" width="9.75390625" style="59" bestFit="1" customWidth="1"/>
    <col min="3" max="5" width="7.25390625" style="59" customWidth="1"/>
    <col min="6" max="8" width="8.375" style="59" customWidth="1"/>
    <col min="9" max="9" width="9.125" style="59" customWidth="1"/>
    <col min="10" max="16" width="8.375" style="59" customWidth="1"/>
    <col min="17" max="18" width="9.00390625" style="59" customWidth="1"/>
    <col min="19" max="19" width="11.25390625" style="59" customWidth="1"/>
    <col min="20" max="20" width="9.125" style="59" customWidth="1"/>
    <col min="21" max="21" width="8.75390625" style="59" customWidth="1"/>
    <col min="22" max="16384" width="9.00390625" style="59" customWidth="1"/>
  </cols>
  <sheetData>
    <row r="1" ht="15.75" customHeight="1">
      <c r="A1" s="1" t="s">
        <v>115</v>
      </c>
    </row>
    <row r="2" ht="15.75" customHeight="1">
      <c r="A2" s="1" t="s">
        <v>114</v>
      </c>
    </row>
    <row r="3" ht="15.75" customHeight="1">
      <c r="A3" s="1" t="s">
        <v>112</v>
      </c>
    </row>
    <row r="4" spans="1:4" ht="17.25">
      <c r="A4" s="58"/>
      <c r="D4" s="3" t="s">
        <v>111</v>
      </c>
    </row>
    <row r="5" ht="12.75" thickBot="1"/>
    <row r="6" spans="1:21" ht="13.5" customHeight="1">
      <c r="A6" s="118" t="s">
        <v>68</v>
      </c>
      <c r="B6" s="61"/>
      <c r="C6" s="120" t="s">
        <v>1</v>
      </c>
      <c r="D6" s="121"/>
      <c r="E6" s="122"/>
      <c r="F6" s="120" t="s">
        <v>2</v>
      </c>
      <c r="G6" s="121"/>
      <c r="H6" s="122"/>
      <c r="I6" s="123" t="s">
        <v>3</v>
      </c>
      <c r="J6" s="124"/>
      <c r="K6" s="124"/>
      <c r="L6" s="124"/>
      <c r="M6" s="124"/>
      <c r="N6" s="124"/>
      <c r="O6" s="124"/>
      <c r="P6" s="124"/>
      <c r="Q6" s="124"/>
      <c r="R6" s="124"/>
      <c r="S6" s="62"/>
      <c r="T6" s="63"/>
      <c r="U6" s="64"/>
    </row>
    <row r="7" spans="1:21" ht="77.25" customHeight="1" thickBot="1">
      <c r="A7" s="119"/>
      <c r="B7" s="65" t="s">
        <v>5</v>
      </c>
      <c r="C7" s="66" t="s">
        <v>6</v>
      </c>
      <c r="D7" s="66" t="s">
        <v>7</v>
      </c>
      <c r="E7" s="66" t="s">
        <v>8</v>
      </c>
      <c r="F7" s="67" t="s">
        <v>9</v>
      </c>
      <c r="G7" s="67" t="s">
        <v>10</v>
      </c>
      <c r="H7" s="66" t="s">
        <v>11</v>
      </c>
      <c r="I7" s="68" t="s">
        <v>69</v>
      </c>
      <c r="J7" s="69" t="s">
        <v>54</v>
      </c>
      <c r="K7" s="70" t="s">
        <v>55</v>
      </c>
      <c r="L7" s="69" t="s">
        <v>70</v>
      </c>
      <c r="M7" s="71" t="s">
        <v>71</v>
      </c>
      <c r="N7" s="71" t="s">
        <v>58</v>
      </c>
      <c r="O7" s="69" t="s">
        <v>72</v>
      </c>
      <c r="P7" s="69" t="s">
        <v>60</v>
      </c>
      <c r="Q7" s="69" t="s">
        <v>73</v>
      </c>
      <c r="R7" s="69" t="s">
        <v>74</v>
      </c>
      <c r="S7" s="69" t="s">
        <v>63</v>
      </c>
      <c r="T7" s="71" t="s">
        <v>75</v>
      </c>
      <c r="U7" s="72" t="s">
        <v>76</v>
      </c>
    </row>
    <row r="8" spans="1:21" ht="13.5">
      <c r="A8" s="73" t="s">
        <v>77</v>
      </c>
      <c r="B8" s="99">
        <f>B9+B10</f>
        <v>187345</v>
      </c>
      <c r="C8" s="99">
        <f aca="true" t="shared" si="0" ref="C8:U8">C9+C10</f>
        <v>16518</v>
      </c>
      <c r="D8" s="99">
        <f t="shared" si="0"/>
        <v>90</v>
      </c>
      <c r="E8" s="99">
        <f t="shared" si="0"/>
        <v>28</v>
      </c>
      <c r="F8" s="99">
        <f t="shared" si="0"/>
        <v>67</v>
      </c>
      <c r="G8" s="99">
        <f t="shared" si="0"/>
        <v>5807</v>
      </c>
      <c r="H8" s="99">
        <f t="shared" si="0"/>
        <v>32134</v>
      </c>
      <c r="I8" s="99">
        <f t="shared" si="0"/>
        <v>326</v>
      </c>
      <c r="J8" s="99">
        <f t="shared" si="0"/>
        <v>1917</v>
      </c>
      <c r="K8" s="99">
        <f t="shared" si="0"/>
        <v>2215</v>
      </c>
      <c r="L8" s="99">
        <f t="shared" si="0"/>
        <v>36303</v>
      </c>
      <c r="M8" s="99">
        <f t="shared" si="0"/>
        <v>4570</v>
      </c>
      <c r="N8" s="99">
        <f t="shared" si="0"/>
        <v>1408</v>
      </c>
      <c r="O8" s="99">
        <f t="shared" si="0"/>
        <v>15891</v>
      </c>
      <c r="P8" s="99">
        <f t="shared" si="0"/>
        <v>27469</v>
      </c>
      <c r="Q8" s="99">
        <f t="shared" si="0"/>
        <v>11292</v>
      </c>
      <c r="R8" s="99">
        <f t="shared" si="0"/>
        <v>2019</v>
      </c>
      <c r="S8" s="99">
        <f t="shared" si="0"/>
        <v>23441</v>
      </c>
      <c r="T8" s="99">
        <f t="shared" si="0"/>
        <v>4250</v>
      </c>
      <c r="U8" s="100">
        <f t="shared" si="0"/>
        <v>1600</v>
      </c>
    </row>
    <row r="9" spans="1:21" ht="13.5">
      <c r="A9" s="77" t="s">
        <v>78</v>
      </c>
      <c r="B9" s="78">
        <f>SUM(B11:B22)</f>
        <v>147606</v>
      </c>
      <c r="C9" s="78">
        <f>SUM(C11:C22)</f>
        <v>13210</v>
      </c>
      <c r="D9" s="78">
        <f aca="true" t="shared" si="1" ref="D9:U9">SUM(D11:D22)</f>
        <v>53</v>
      </c>
      <c r="E9" s="78">
        <f t="shared" si="1"/>
        <v>22</v>
      </c>
      <c r="F9" s="78">
        <f t="shared" si="1"/>
        <v>28</v>
      </c>
      <c r="G9" s="78">
        <f t="shared" si="1"/>
        <v>4494</v>
      </c>
      <c r="H9" s="78">
        <f t="shared" si="1"/>
        <v>24576</v>
      </c>
      <c r="I9" s="78">
        <f t="shared" si="1"/>
        <v>272</v>
      </c>
      <c r="J9" s="78">
        <f t="shared" si="1"/>
        <v>1610</v>
      </c>
      <c r="K9" s="78">
        <f t="shared" si="1"/>
        <v>1680</v>
      </c>
      <c r="L9" s="78">
        <f t="shared" si="1"/>
        <v>28893</v>
      </c>
      <c r="M9" s="78">
        <f t="shared" si="1"/>
        <v>3820</v>
      </c>
      <c r="N9" s="78">
        <f t="shared" si="1"/>
        <v>1164</v>
      </c>
      <c r="O9" s="78">
        <f t="shared" si="1"/>
        <v>11697</v>
      </c>
      <c r="P9" s="78">
        <f t="shared" si="1"/>
        <v>21985</v>
      </c>
      <c r="Q9" s="78">
        <f t="shared" si="1"/>
        <v>8971</v>
      </c>
      <c r="R9" s="78">
        <f t="shared" si="1"/>
        <v>1498</v>
      </c>
      <c r="S9" s="78">
        <f t="shared" si="1"/>
        <v>18906</v>
      </c>
      <c r="T9" s="78">
        <f t="shared" si="1"/>
        <v>3343</v>
      </c>
      <c r="U9" s="79">
        <f t="shared" si="1"/>
        <v>1384</v>
      </c>
    </row>
    <row r="10" spans="1:21" ht="13.5">
      <c r="A10" s="77" t="s">
        <v>79</v>
      </c>
      <c r="B10" s="78">
        <f>SUM(B23:B46)</f>
        <v>39739</v>
      </c>
      <c r="C10" s="78">
        <f>SUM(C23:C46)</f>
        <v>3308</v>
      </c>
      <c r="D10" s="78">
        <f aca="true" t="shared" si="2" ref="D10:U10">SUM(D23:D46)</f>
        <v>37</v>
      </c>
      <c r="E10" s="78">
        <f t="shared" si="2"/>
        <v>6</v>
      </c>
      <c r="F10" s="78">
        <f t="shared" si="2"/>
        <v>39</v>
      </c>
      <c r="G10" s="78">
        <f t="shared" si="2"/>
        <v>1313</v>
      </c>
      <c r="H10" s="78">
        <f t="shared" si="2"/>
        <v>7558</v>
      </c>
      <c r="I10" s="78">
        <f t="shared" si="2"/>
        <v>54</v>
      </c>
      <c r="J10" s="78">
        <f t="shared" si="2"/>
        <v>307</v>
      </c>
      <c r="K10" s="78">
        <f t="shared" si="2"/>
        <v>535</v>
      </c>
      <c r="L10" s="78">
        <f t="shared" si="2"/>
        <v>7410</v>
      </c>
      <c r="M10" s="78">
        <f t="shared" si="2"/>
        <v>750</v>
      </c>
      <c r="N10" s="78">
        <f t="shared" si="2"/>
        <v>244</v>
      </c>
      <c r="O10" s="78">
        <f t="shared" si="2"/>
        <v>4194</v>
      </c>
      <c r="P10" s="78">
        <f t="shared" si="2"/>
        <v>5484</v>
      </c>
      <c r="Q10" s="78">
        <f t="shared" si="2"/>
        <v>2321</v>
      </c>
      <c r="R10" s="78">
        <f t="shared" si="2"/>
        <v>521</v>
      </c>
      <c r="S10" s="78">
        <f t="shared" si="2"/>
        <v>4535</v>
      </c>
      <c r="T10" s="78">
        <f t="shared" si="2"/>
        <v>907</v>
      </c>
      <c r="U10" s="79">
        <f t="shared" si="2"/>
        <v>216</v>
      </c>
    </row>
    <row r="11" spans="1:21" ht="13.5">
      <c r="A11" s="80" t="s">
        <v>80</v>
      </c>
      <c r="B11" s="101">
        <v>38111</v>
      </c>
      <c r="C11" s="102">
        <v>925</v>
      </c>
      <c r="D11" s="102">
        <v>4</v>
      </c>
      <c r="E11" s="102">
        <v>1</v>
      </c>
      <c r="F11" s="102">
        <v>5</v>
      </c>
      <c r="G11" s="103">
        <v>1129</v>
      </c>
      <c r="H11" s="104">
        <v>5122</v>
      </c>
      <c r="I11" s="104">
        <v>107</v>
      </c>
      <c r="J11" s="103">
        <v>634</v>
      </c>
      <c r="K11" s="103">
        <v>377</v>
      </c>
      <c r="L11" s="103">
        <v>8843</v>
      </c>
      <c r="M11" s="102">
        <v>1296</v>
      </c>
      <c r="N11" s="102">
        <v>537</v>
      </c>
      <c r="O11" s="103">
        <v>3398</v>
      </c>
      <c r="P11" s="103">
        <v>5796</v>
      </c>
      <c r="Q11" s="103">
        <v>2783</v>
      </c>
      <c r="R11" s="103">
        <v>201</v>
      </c>
      <c r="S11" s="103">
        <v>5567</v>
      </c>
      <c r="T11" s="102">
        <v>988</v>
      </c>
      <c r="U11" s="105">
        <v>398</v>
      </c>
    </row>
    <row r="12" spans="1:21" ht="13.5">
      <c r="A12" s="80" t="s">
        <v>81</v>
      </c>
      <c r="B12" s="106">
        <v>11547</v>
      </c>
      <c r="C12" s="82">
        <v>46</v>
      </c>
      <c r="D12" s="82">
        <v>1</v>
      </c>
      <c r="E12" s="82">
        <v>4</v>
      </c>
      <c r="F12" s="82">
        <v>1</v>
      </c>
      <c r="G12" s="83">
        <v>444</v>
      </c>
      <c r="H12" s="84">
        <v>2955</v>
      </c>
      <c r="I12" s="84">
        <v>18</v>
      </c>
      <c r="J12" s="83">
        <v>146</v>
      </c>
      <c r="K12" s="83">
        <v>124</v>
      </c>
      <c r="L12" s="83">
        <v>2122</v>
      </c>
      <c r="M12" s="82">
        <v>320</v>
      </c>
      <c r="N12" s="82">
        <v>67</v>
      </c>
      <c r="O12" s="83">
        <v>1421</v>
      </c>
      <c r="P12" s="83">
        <v>1265</v>
      </c>
      <c r="Q12" s="83">
        <v>561</v>
      </c>
      <c r="R12" s="83">
        <v>79</v>
      </c>
      <c r="S12" s="83">
        <v>1708</v>
      </c>
      <c r="T12" s="82">
        <v>217</v>
      </c>
      <c r="U12" s="85">
        <v>48</v>
      </c>
    </row>
    <row r="13" spans="1:21" ht="13.5">
      <c r="A13" s="80" t="s">
        <v>82</v>
      </c>
      <c r="B13" s="106">
        <v>5662</v>
      </c>
      <c r="C13" s="82">
        <v>1203</v>
      </c>
      <c r="D13" s="82">
        <v>11</v>
      </c>
      <c r="E13" s="86" t="s">
        <v>34</v>
      </c>
      <c r="F13" s="82">
        <v>3</v>
      </c>
      <c r="G13" s="83">
        <v>199</v>
      </c>
      <c r="H13" s="84">
        <v>698</v>
      </c>
      <c r="I13" s="84">
        <v>11</v>
      </c>
      <c r="J13" s="83">
        <v>42</v>
      </c>
      <c r="K13" s="83">
        <v>37</v>
      </c>
      <c r="L13" s="83">
        <v>1024</v>
      </c>
      <c r="M13" s="82">
        <v>124</v>
      </c>
      <c r="N13" s="82">
        <v>21</v>
      </c>
      <c r="O13" s="83">
        <v>346</v>
      </c>
      <c r="P13" s="83">
        <v>870</v>
      </c>
      <c r="Q13" s="83">
        <v>291</v>
      </c>
      <c r="R13" s="83">
        <v>106</v>
      </c>
      <c r="S13" s="83">
        <v>524</v>
      </c>
      <c r="T13" s="82">
        <v>145</v>
      </c>
      <c r="U13" s="85">
        <v>7</v>
      </c>
    </row>
    <row r="14" spans="1:21" ht="13.5">
      <c r="A14" s="80" t="s">
        <v>83</v>
      </c>
      <c r="B14" s="106">
        <v>7099</v>
      </c>
      <c r="C14" s="82">
        <v>43</v>
      </c>
      <c r="D14" s="82">
        <v>4</v>
      </c>
      <c r="E14" s="82">
        <v>3</v>
      </c>
      <c r="F14" s="82">
        <v>3</v>
      </c>
      <c r="G14" s="83">
        <v>191</v>
      </c>
      <c r="H14" s="84">
        <v>1795</v>
      </c>
      <c r="I14" s="84">
        <v>4</v>
      </c>
      <c r="J14" s="83">
        <v>64</v>
      </c>
      <c r="K14" s="83">
        <v>79</v>
      </c>
      <c r="L14" s="83">
        <v>1355</v>
      </c>
      <c r="M14" s="82">
        <v>174</v>
      </c>
      <c r="N14" s="82">
        <v>49</v>
      </c>
      <c r="O14" s="83">
        <v>628</v>
      </c>
      <c r="P14" s="83">
        <v>872</v>
      </c>
      <c r="Q14" s="83">
        <v>437</v>
      </c>
      <c r="R14" s="83">
        <v>51</v>
      </c>
      <c r="S14" s="83">
        <v>1128</v>
      </c>
      <c r="T14" s="82">
        <v>199</v>
      </c>
      <c r="U14" s="85">
        <v>20</v>
      </c>
    </row>
    <row r="15" spans="1:21" ht="13.5">
      <c r="A15" s="80" t="s">
        <v>84</v>
      </c>
      <c r="B15" s="106">
        <v>8890</v>
      </c>
      <c r="C15" s="82">
        <v>1835</v>
      </c>
      <c r="D15" s="82">
        <v>4</v>
      </c>
      <c r="E15" s="82">
        <v>2</v>
      </c>
      <c r="F15" s="82">
        <v>1</v>
      </c>
      <c r="G15" s="83">
        <v>229</v>
      </c>
      <c r="H15" s="84">
        <v>981</v>
      </c>
      <c r="I15" s="84">
        <v>14</v>
      </c>
      <c r="J15" s="83">
        <v>63</v>
      </c>
      <c r="K15" s="83">
        <v>96</v>
      </c>
      <c r="L15" s="83">
        <v>1669</v>
      </c>
      <c r="M15" s="82">
        <v>180</v>
      </c>
      <c r="N15" s="82">
        <v>42</v>
      </c>
      <c r="O15" s="83">
        <v>482</v>
      </c>
      <c r="P15" s="83">
        <v>1484</v>
      </c>
      <c r="Q15" s="83">
        <v>551</v>
      </c>
      <c r="R15" s="83">
        <v>172</v>
      </c>
      <c r="S15" s="83">
        <v>850</v>
      </c>
      <c r="T15" s="82">
        <v>214</v>
      </c>
      <c r="U15" s="85">
        <v>21</v>
      </c>
    </row>
    <row r="16" spans="1:21" ht="13.5">
      <c r="A16" s="80" t="s">
        <v>85</v>
      </c>
      <c r="B16" s="106">
        <v>5662</v>
      </c>
      <c r="C16" s="82">
        <v>27</v>
      </c>
      <c r="D16" s="82">
        <v>9</v>
      </c>
      <c r="E16" s="86" t="s">
        <v>34</v>
      </c>
      <c r="F16" s="82">
        <v>4</v>
      </c>
      <c r="G16" s="83">
        <v>162</v>
      </c>
      <c r="H16" s="84">
        <v>1253</v>
      </c>
      <c r="I16" s="84">
        <v>15</v>
      </c>
      <c r="J16" s="83">
        <v>56</v>
      </c>
      <c r="K16" s="83">
        <v>63</v>
      </c>
      <c r="L16" s="83">
        <v>1219</v>
      </c>
      <c r="M16" s="82">
        <v>151</v>
      </c>
      <c r="N16" s="82">
        <v>24</v>
      </c>
      <c r="O16" s="83">
        <v>353</v>
      </c>
      <c r="P16" s="83">
        <v>872</v>
      </c>
      <c r="Q16" s="83">
        <v>432</v>
      </c>
      <c r="R16" s="83">
        <v>69</v>
      </c>
      <c r="S16" s="83">
        <v>785</v>
      </c>
      <c r="T16" s="82">
        <v>134</v>
      </c>
      <c r="U16" s="85">
        <v>34</v>
      </c>
    </row>
    <row r="17" spans="1:21" ht="13.5">
      <c r="A17" s="80" t="s">
        <v>86</v>
      </c>
      <c r="B17" s="106">
        <v>6966</v>
      </c>
      <c r="C17" s="82">
        <v>893</v>
      </c>
      <c r="D17" s="82">
        <v>4</v>
      </c>
      <c r="E17" s="86" t="s">
        <v>34</v>
      </c>
      <c r="F17" s="86" t="s">
        <v>34</v>
      </c>
      <c r="G17" s="83">
        <v>219</v>
      </c>
      <c r="H17" s="84">
        <v>1558</v>
      </c>
      <c r="I17" s="84">
        <v>8</v>
      </c>
      <c r="J17" s="83">
        <v>43</v>
      </c>
      <c r="K17" s="83">
        <v>78</v>
      </c>
      <c r="L17" s="83">
        <v>1155</v>
      </c>
      <c r="M17" s="82">
        <v>138</v>
      </c>
      <c r="N17" s="82">
        <v>28</v>
      </c>
      <c r="O17" s="83">
        <v>371</v>
      </c>
      <c r="P17" s="83">
        <v>1039</v>
      </c>
      <c r="Q17" s="83">
        <v>423</v>
      </c>
      <c r="R17" s="83">
        <v>72</v>
      </c>
      <c r="S17" s="83">
        <v>789</v>
      </c>
      <c r="T17" s="82">
        <v>126</v>
      </c>
      <c r="U17" s="85">
        <v>22</v>
      </c>
    </row>
    <row r="18" spans="1:21" ht="13.5">
      <c r="A18" s="80" t="s">
        <v>87</v>
      </c>
      <c r="B18" s="106">
        <v>16204</v>
      </c>
      <c r="C18" s="82">
        <v>2150</v>
      </c>
      <c r="D18" s="82">
        <v>2</v>
      </c>
      <c r="E18" s="82">
        <v>3</v>
      </c>
      <c r="F18" s="82">
        <v>6</v>
      </c>
      <c r="G18" s="83">
        <v>500</v>
      </c>
      <c r="H18" s="84">
        <v>3114</v>
      </c>
      <c r="I18" s="84">
        <v>24</v>
      </c>
      <c r="J18" s="83">
        <v>134</v>
      </c>
      <c r="K18" s="83">
        <v>275</v>
      </c>
      <c r="L18" s="83">
        <v>2921</v>
      </c>
      <c r="M18" s="82">
        <v>354</v>
      </c>
      <c r="N18" s="82">
        <v>51</v>
      </c>
      <c r="O18" s="83">
        <v>732</v>
      </c>
      <c r="P18" s="83">
        <v>2529</v>
      </c>
      <c r="Q18" s="83">
        <v>843</v>
      </c>
      <c r="R18" s="83">
        <v>240</v>
      </c>
      <c r="S18" s="83">
        <v>1708</v>
      </c>
      <c r="T18" s="82">
        <v>309</v>
      </c>
      <c r="U18" s="85">
        <v>309</v>
      </c>
    </row>
    <row r="19" spans="1:21" ht="13.5">
      <c r="A19" s="80" t="s">
        <v>88</v>
      </c>
      <c r="B19" s="106">
        <v>9922</v>
      </c>
      <c r="C19" s="82">
        <v>2138</v>
      </c>
      <c r="D19" s="82">
        <v>5</v>
      </c>
      <c r="E19" s="82">
        <v>5</v>
      </c>
      <c r="F19" s="82">
        <v>2</v>
      </c>
      <c r="G19" s="83">
        <v>290</v>
      </c>
      <c r="H19" s="84">
        <v>1443</v>
      </c>
      <c r="I19" s="84">
        <v>11</v>
      </c>
      <c r="J19" s="83">
        <v>47</v>
      </c>
      <c r="K19" s="83">
        <v>73</v>
      </c>
      <c r="L19" s="83">
        <v>1398</v>
      </c>
      <c r="M19" s="82">
        <v>146</v>
      </c>
      <c r="N19" s="82">
        <v>57</v>
      </c>
      <c r="O19" s="83">
        <v>1033</v>
      </c>
      <c r="P19" s="83">
        <v>1300</v>
      </c>
      <c r="Q19" s="83">
        <v>547</v>
      </c>
      <c r="R19" s="83">
        <v>124</v>
      </c>
      <c r="S19" s="83">
        <v>1103</v>
      </c>
      <c r="T19" s="82">
        <v>182</v>
      </c>
      <c r="U19" s="85">
        <v>18</v>
      </c>
    </row>
    <row r="20" spans="1:21" ht="13.5">
      <c r="A20" s="80" t="s">
        <v>89</v>
      </c>
      <c r="B20" s="106">
        <v>15283</v>
      </c>
      <c r="C20" s="82">
        <v>528</v>
      </c>
      <c r="D20" s="82">
        <v>2</v>
      </c>
      <c r="E20" s="86" t="s">
        <v>34</v>
      </c>
      <c r="F20" s="86" t="s">
        <v>34</v>
      </c>
      <c r="G20" s="83">
        <v>541</v>
      </c>
      <c r="H20" s="84">
        <v>2580</v>
      </c>
      <c r="I20" s="84">
        <v>24</v>
      </c>
      <c r="J20" s="83">
        <v>206</v>
      </c>
      <c r="K20" s="83">
        <v>207</v>
      </c>
      <c r="L20" s="83">
        <v>3213</v>
      </c>
      <c r="M20" s="82">
        <v>460</v>
      </c>
      <c r="N20" s="82">
        <v>138</v>
      </c>
      <c r="O20" s="83">
        <v>1093</v>
      </c>
      <c r="P20" s="83">
        <v>2496</v>
      </c>
      <c r="Q20" s="83">
        <v>913</v>
      </c>
      <c r="R20" s="83">
        <v>136</v>
      </c>
      <c r="S20" s="83">
        <v>2137</v>
      </c>
      <c r="T20" s="82">
        <v>377</v>
      </c>
      <c r="U20" s="85">
        <v>232</v>
      </c>
    </row>
    <row r="21" spans="1:21" ht="13.5">
      <c r="A21" s="80" t="s">
        <v>90</v>
      </c>
      <c r="B21" s="106">
        <v>16963</v>
      </c>
      <c r="C21" s="82">
        <v>3388</v>
      </c>
      <c r="D21" s="82">
        <v>4</v>
      </c>
      <c r="E21" s="82">
        <v>4</v>
      </c>
      <c r="F21" s="86" t="s">
        <v>34</v>
      </c>
      <c r="G21" s="83">
        <v>445</v>
      </c>
      <c r="H21" s="84">
        <v>1971</v>
      </c>
      <c r="I21" s="84">
        <v>27</v>
      </c>
      <c r="J21" s="83">
        <v>134</v>
      </c>
      <c r="K21" s="83">
        <v>204</v>
      </c>
      <c r="L21" s="83">
        <v>2934</v>
      </c>
      <c r="M21" s="82">
        <v>356</v>
      </c>
      <c r="N21" s="82">
        <v>110</v>
      </c>
      <c r="O21" s="83">
        <v>1505</v>
      </c>
      <c r="P21" s="83">
        <v>2535</v>
      </c>
      <c r="Q21" s="83">
        <v>786</v>
      </c>
      <c r="R21" s="83">
        <v>178</v>
      </c>
      <c r="S21" s="83">
        <v>1793</v>
      </c>
      <c r="T21" s="82">
        <v>323</v>
      </c>
      <c r="U21" s="85">
        <v>266</v>
      </c>
    </row>
    <row r="22" spans="1:21" ht="13.5">
      <c r="A22" s="80" t="s">
        <v>91</v>
      </c>
      <c r="B22" s="106">
        <v>5297</v>
      </c>
      <c r="C22" s="82">
        <v>34</v>
      </c>
      <c r="D22" s="82">
        <v>3</v>
      </c>
      <c r="E22" s="86" t="s">
        <v>34</v>
      </c>
      <c r="F22" s="82">
        <v>3</v>
      </c>
      <c r="G22" s="83">
        <v>145</v>
      </c>
      <c r="H22" s="84">
        <v>1106</v>
      </c>
      <c r="I22" s="84">
        <v>9</v>
      </c>
      <c r="J22" s="83">
        <v>41</v>
      </c>
      <c r="K22" s="83">
        <v>67</v>
      </c>
      <c r="L22" s="83">
        <v>1040</v>
      </c>
      <c r="M22" s="82">
        <v>121</v>
      </c>
      <c r="N22" s="82">
        <v>40</v>
      </c>
      <c r="O22" s="83">
        <v>335</v>
      </c>
      <c r="P22" s="83">
        <v>927</v>
      </c>
      <c r="Q22" s="83">
        <v>404</v>
      </c>
      <c r="R22" s="83">
        <v>70</v>
      </c>
      <c r="S22" s="83">
        <v>814</v>
      </c>
      <c r="T22" s="82">
        <v>129</v>
      </c>
      <c r="U22" s="85">
        <v>9</v>
      </c>
    </row>
    <row r="23" spans="1:21" ht="13.5">
      <c r="A23" s="80" t="s">
        <v>49</v>
      </c>
      <c r="B23" s="106">
        <v>2302</v>
      </c>
      <c r="C23" s="82">
        <v>982</v>
      </c>
      <c r="D23" s="86" t="s">
        <v>34</v>
      </c>
      <c r="E23" s="86" t="s">
        <v>34</v>
      </c>
      <c r="F23" s="86" t="s">
        <v>34</v>
      </c>
      <c r="G23" s="83">
        <v>46</v>
      </c>
      <c r="H23" s="84">
        <v>176</v>
      </c>
      <c r="I23" s="84">
        <v>1</v>
      </c>
      <c r="J23" s="83">
        <v>21</v>
      </c>
      <c r="K23" s="83">
        <v>21</v>
      </c>
      <c r="L23" s="83">
        <v>314</v>
      </c>
      <c r="M23" s="82">
        <v>40</v>
      </c>
      <c r="N23" s="82">
        <v>4</v>
      </c>
      <c r="O23" s="83">
        <v>110</v>
      </c>
      <c r="P23" s="83">
        <v>259</v>
      </c>
      <c r="Q23" s="83">
        <v>112</v>
      </c>
      <c r="R23" s="83">
        <v>32</v>
      </c>
      <c r="S23" s="83">
        <v>134</v>
      </c>
      <c r="T23" s="82">
        <v>37</v>
      </c>
      <c r="U23" s="85">
        <v>13</v>
      </c>
    </row>
    <row r="24" spans="1:21" ht="13.5">
      <c r="A24" s="80" t="s">
        <v>50</v>
      </c>
      <c r="B24" s="106">
        <v>299</v>
      </c>
      <c r="C24" s="82">
        <v>30</v>
      </c>
      <c r="D24" s="86" t="s">
        <v>34</v>
      </c>
      <c r="E24" s="86" t="s">
        <v>34</v>
      </c>
      <c r="F24" s="86" t="s">
        <v>34</v>
      </c>
      <c r="G24" s="83">
        <v>10</v>
      </c>
      <c r="H24" s="84">
        <v>47</v>
      </c>
      <c r="I24" s="87" t="s">
        <v>34</v>
      </c>
      <c r="J24" s="83">
        <v>4</v>
      </c>
      <c r="K24" s="83">
        <v>6</v>
      </c>
      <c r="L24" s="83">
        <v>57</v>
      </c>
      <c r="M24" s="82">
        <v>7</v>
      </c>
      <c r="N24" s="86" t="s">
        <v>34</v>
      </c>
      <c r="O24" s="83">
        <v>22</v>
      </c>
      <c r="P24" s="83">
        <v>37</v>
      </c>
      <c r="Q24" s="83">
        <v>31</v>
      </c>
      <c r="R24" s="83">
        <v>8</v>
      </c>
      <c r="S24" s="83">
        <v>29</v>
      </c>
      <c r="T24" s="82">
        <v>9</v>
      </c>
      <c r="U24" s="85">
        <v>2</v>
      </c>
    </row>
    <row r="25" spans="1:21" ht="13.5">
      <c r="A25" s="80" t="s">
        <v>92</v>
      </c>
      <c r="B25" s="106">
        <v>1353</v>
      </c>
      <c r="C25" s="82">
        <v>331</v>
      </c>
      <c r="D25" s="82">
        <v>1</v>
      </c>
      <c r="E25" s="86" t="s">
        <v>34</v>
      </c>
      <c r="F25" s="86" t="s">
        <v>34</v>
      </c>
      <c r="G25" s="83">
        <v>40</v>
      </c>
      <c r="H25" s="84">
        <v>175</v>
      </c>
      <c r="I25" s="84">
        <v>3</v>
      </c>
      <c r="J25" s="83">
        <v>12</v>
      </c>
      <c r="K25" s="83">
        <v>23</v>
      </c>
      <c r="L25" s="83">
        <v>245</v>
      </c>
      <c r="M25" s="82">
        <v>21</v>
      </c>
      <c r="N25" s="82">
        <v>5</v>
      </c>
      <c r="O25" s="83">
        <v>51</v>
      </c>
      <c r="P25" s="83">
        <v>181</v>
      </c>
      <c r="Q25" s="83">
        <v>58</v>
      </c>
      <c r="R25" s="83">
        <v>23</v>
      </c>
      <c r="S25" s="83">
        <v>111</v>
      </c>
      <c r="T25" s="82">
        <v>31</v>
      </c>
      <c r="U25" s="85">
        <v>42</v>
      </c>
    </row>
    <row r="26" spans="1:21" ht="13.5">
      <c r="A26" s="80" t="s">
        <v>93</v>
      </c>
      <c r="B26" s="106">
        <v>133</v>
      </c>
      <c r="C26" s="82">
        <v>63</v>
      </c>
      <c r="D26" s="86" t="s">
        <v>34</v>
      </c>
      <c r="E26" s="86" t="s">
        <v>34</v>
      </c>
      <c r="F26" s="86" t="s">
        <v>34</v>
      </c>
      <c r="G26" s="83">
        <v>2</v>
      </c>
      <c r="H26" s="84">
        <v>15</v>
      </c>
      <c r="I26" s="87" t="s">
        <v>34</v>
      </c>
      <c r="J26" s="88" t="s">
        <v>34</v>
      </c>
      <c r="K26" s="88" t="s">
        <v>34</v>
      </c>
      <c r="L26" s="83">
        <v>9</v>
      </c>
      <c r="M26" s="82">
        <v>2</v>
      </c>
      <c r="N26" s="86" t="s">
        <v>34</v>
      </c>
      <c r="O26" s="83">
        <v>11</v>
      </c>
      <c r="P26" s="83">
        <v>12</v>
      </c>
      <c r="Q26" s="83">
        <v>4</v>
      </c>
      <c r="R26" s="83">
        <v>2</v>
      </c>
      <c r="S26" s="83">
        <v>8</v>
      </c>
      <c r="T26" s="82">
        <v>5</v>
      </c>
      <c r="U26" s="89" t="s">
        <v>34</v>
      </c>
    </row>
    <row r="27" spans="1:21" ht="13.5">
      <c r="A27" s="80" t="s">
        <v>94</v>
      </c>
      <c r="B27" s="106">
        <v>867</v>
      </c>
      <c r="C27" s="82">
        <v>207</v>
      </c>
      <c r="D27" s="86" t="s">
        <v>34</v>
      </c>
      <c r="E27" s="86" t="s">
        <v>34</v>
      </c>
      <c r="F27" s="86" t="s">
        <v>34</v>
      </c>
      <c r="G27" s="83">
        <v>18</v>
      </c>
      <c r="H27" s="84">
        <v>168</v>
      </c>
      <c r="I27" s="84">
        <v>1</v>
      </c>
      <c r="J27" s="83">
        <v>5</v>
      </c>
      <c r="K27" s="83">
        <v>9</v>
      </c>
      <c r="L27" s="83">
        <v>126</v>
      </c>
      <c r="M27" s="82">
        <v>14</v>
      </c>
      <c r="N27" s="82">
        <v>4</v>
      </c>
      <c r="O27" s="83">
        <v>37</v>
      </c>
      <c r="P27" s="83">
        <v>119</v>
      </c>
      <c r="Q27" s="83">
        <v>42</v>
      </c>
      <c r="R27" s="83">
        <v>13</v>
      </c>
      <c r="S27" s="83">
        <v>77</v>
      </c>
      <c r="T27" s="82">
        <v>26</v>
      </c>
      <c r="U27" s="85">
        <v>1</v>
      </c>
    </row>
    <row r="28" spans="1:21" ht="13.5">
      <c r="A28" s="80" t="s">
        <v>25</v>
      </c>
      <c r="B28" s="106">
        <v>343</v>
      </c>
      <c r="C28" s="82">
        <v>74</v>
      </c>
      <c r="D28" s="86" t="s">
        <v>34</v>
      </c>
      <c r="E28" s="86" t="s">
        <v>34</v>
      </c>
      <c r="F28" s="86" t="s">
        <v>34</v>
      </c>
      <c r="G28" s="83">
        <v>6</v>
      </c>
      <c r="H28" s="84">
        <v>35</v>
      </c>
      <c r="I28" s="87" t="s">
        <v>34</v>
      </c>
      <c r="J28" s="83">
        <v>1</v>
      </c>
      <c r="K28" s="83">
        <v>4</v>
      </c>
      <c r="L28" s="83">
        <v>49</v>
      </c>
      <c r="M28" s="82">
        <v>1</v>
      </c>
      <c r="N28" s="82">
        <v>4</v>
      </c>
      <c r="O28" s="83">
        <v>73</v>
      </c>
      <c r="P28" s="83">
        <v>21</v>
      </c>
      <c r="Q28" s="83">
        <v>9</v>
      </c>
      <c r="R28" s="83">
        <v>11</v>
      </c>
      <c r="S28" s="83">
        <v>50</v>
      </c>
      <c r="T28" s="82">
        <v>5</v>
      </c>
      <c r="U28" s="89" t="s">
        <v>34</v>
      </c>
    </row>
    <row r="29" spans="1:21" ht="13.5">
      <c r="A29" s="80" t="s">
        <v>95</v>
      </c>
      <c r="B29" s="106">
        <v>3737</v>
      </c>
      <c r="C29" s="82">
        <v>194</v>
      </c>
      <c r="D29" s="82">
        <v>1</v>
      </c>
      <c r="E29" s="86" t="s">
        <v>34</v>
      </c>
      <c r="F29" s="86" t="s">
        <v>34</v>
      </c>
      <c r="G29" s="83">
        <v>144</v>
      </c>
      <c r="H29" s="84">
        <v>1014</v>
      </c>
      <c r="I29" s="84">
        <v>6</v>
      </c>
      <c r="J29" s="83">
        <v>17</v>
      </c>
      <c r="K29" s="83">
        <v>34</v>
      </c>
      <c r="L29" s="83">
        <v>725</v>
      </c>
      <c r="M29" s="82">
        <v>87</v>
      </c>
      <c r="N29" s="82">
        <v>10</v>
      </c>
      <c r="O29" s="83">
        <v>165</v>
      </c>
      <c r="P29" s="83">
        <v>563</v>
      </c>
      <c r="Q29" s="83">
        <v>249</v>
      </c>
      <c r="R29" s="83">
        <v>55</v>
      </c>
      <c r="S29" s="83">
        <v>357</v>
      </c>
      <c r="T29" s="82">
        <v>105</v>
      </c>
      <c r="U29" s="85">
        <v>11</v>
      </c>
    </row>
    <row r="30" spans="1:21" ht="13.5">
      <c r="A30" s="80" t="s">
        <v>96</v>
      </c>
      <c r="B30" s="106">
        <v>2878</v>
      </c>
      <c r="C30" s="82">
        <v>210</v>
      </c>
      <c r="D30" s="82">
        <v>3</v>
      </c>
      <c r="E30" s="86" t="s">
        <v>34</v>
      </c>
      <c r="F30" s="86" t="s">
        <v>34</v>
      </c>
      <c r="G30" s="83">
        <v>96</v>
      </c>
      <c r="H30" s="84">
        <v>652</v>
      </c>
      <c r="I30" s="84">
        <v>3</v>
      </c>
      <c r="J30" s="83">
        <v>29</v>
      </c>
      <c r="K30" s="83">
        <v>52</v>
      </c>
      <c r="L30" s="83">
        <v>602</v>
      </c>
      <c r="M30" s="82">
        <v>42</v>
      </c>
      <c r="N30" s="82">
        <v>4</v>
      </c>
      <c r="O30" s="83">
        <v>157</v>
      </c>
      <c r="P30" s="83">
        <v>458</v>
      </c>
      <c r="Q30" s="83">
        <v>171</v>
      </c>
      <c r="R30" s="83">
        <v>48</v>
      </c>
      <c r="S30" s="83">
        <v>285</v>
      </c>
      <c r="T30" s="82">
        <v>62</v>
      </c>
      <c r="U30" s="85">
        <v>4</v>
      </c>
    </row>
    <row r="31" spans="1:21" ht="13.5">
      <c r="A31" s="80" t="s">
        <v>97</v>
      </c>
      <c r="B31" s="106">
        <v>824</v>
      </c>
      <c r="C31" s="82">
        <v>9</v>
      </c>
      <c r="D31" s="86" t="s">
        <v>34</v>
      </c>
      <c r="E31" s="86" t="s">
        <v>34</v>
      </c>
      <c r="F31" s="82">
        <v>1</v>
      </c>
      <c r="G31" s="83">
        <v>24</v>
      </c>
      <c r="H31" s="84">
        <v>163</v>
      </c>
      <c r="I31" s="84">
        <v>1</v>
      </c>
      <c r="J31" s="83">
        <v>6</v>
      </c>
      <c r="K31" s="83">
        <v>15</v>
      </c>
      <c r="L31" s="83">
        <v>201</v>
      </c>
      <c r="M31" s="82">
        <v>19</v>
      </c>
      <c r="N31" s="82">
        <v>4</v>
      </c>
      <c r="O31" s="83">
        <v>53</v>
      </c>
      <c r="P31" s="83">
        <v>134</v>
      </c>
      <c r="Q31" s="83">
        <v>53</v>
      </c>
      <c r="R31" s="83">
        <v>19</v>
      </c>
      <c r="S31" s="83">
        <v>87</v>
      </c>
      <c r="T31" s="82">
        <v>32</v>
      </c>
      <c r="U31" s="85">
        <v>3</v>
      </c>
    </row>
    <row r="32" spans="1:21" ht="13.5">
      <c r="A32" s="80" t="s">
        <v>98</v>
      </c>
      <c r="B32" s="106">
        <v>226</v>
      </c>
      <c r="C32" s="82">
        <v>7</v>
      </c>
      <c r="D32" s="82">
        <v>4</v>
      </c>
      <c r="E32" s="86" t="s">
        <v>34</v>
      </c>
      <c r="F32" s="82">
        <v>11</v>
      </c>
      <c r="G32" s="83">
        <v>12</v>
      </c>
      <c r="H32" s="84">
        <v>10</v>
      </c>
      <c r="I32" s="84">
        <v>2</v>
      </c>
      <c r="J32" s="83">
        <v>3</v>
      </c>
      <c r="K32" s="83">
        <v>1</v>
      </c>
      <c r="L32" s="83">
        <v>30</v>
      </c>
      <c r="M32" s="86" t="s">
        <v>34</v>
      </c>
      <c r="N32" s="86" t="s">
        <v>34</v>
      </c>
      <c r="O32" s="83">
        <v>56</v>
      </c>
      <c r="P32" s="83">
        <v>28</v>
      </c>
      <c r="Q32" s="83">
        <v>12</v>
      </c>
      <c r="R32" s="83">
        <v>14</v>
      </c>
      <c r="S32" s="83">
        <v>24</v>
      </c>
      <c r="T32" s="82">
        <v>12</v>
      </c>
      <c r="U32" s="89" t="s">
        <v>34</v>
      </c>
    </row>
    <row r="33" spans="1:21" ht="13.5">
      <c r="A33" s="80" t="s">
        <v>99</v>
      </c>
      <c r="B33" s="106">
        <v>3087</v>
      </c>
      <c r="C33" s="82">
        <v>71</v>
      </c>
      <c r="D33" s="82">
        <v>8</v>
      </c>
      <c r="E33" s="82">
        <v>2</v>
      </c>
      <c r="F33" s="82">
        <v>12</v>
      </c>
      <c r="G33" s="83">
        <v>135</v>
      </c>
      <c r="H33" s="84">
        <v>568</v>
      </c>
      <c r="I33" s="84">
        <v>6</v>
      </c>
      <c r="J33" s="83">
        <v>12</v>
      </c>
      <c r="K33" s="83">
        <v>37</v>
      </c>
      <c r="L33" s="83">
        <v>667</v>
      </c>
      <c r="M33" s="82">
        <v>50</v>
      </c>
      <c r="N33" s="82">
        <v>6</v>
      </c>
      <c r="O33" s="83">
        <v>269</v>
      </c>
      <c r="P33" s="83">
        <v>509</v>
      </c>
      <c r="Q33" s="83">
        <v>208</v>
      </c>
      <c r="R33" s="83">
        <v>59</v>
      </c>
      <c r="S33" s="83">
        <v>348</v>
      </c>
      <c r="T33" s="82">
        <v>114</v>
      </c>
      <c r="U33" s="85">
        <v>6</v>
      </c>
    </row>
    <row r="34" spans="1:21" ht="13.5">
      <c r="A34" s="80" t="s">
        <v>100</v>
      </c>
      <c r="B34" s="106">
        <v>1905</v>
      </c>
      <c r="C34" s="82">
        <v>24</v>
      </c>
      <c r="D34" s="82">
        <v>6</v>
      </c>
      <c r="E34" s="82">
        <v>1</v>
      </c>
      <c r="F34" s="82">
        <v>12</v>
      </c>
      <c r="G34" s="83">
        <v>79</v>
      </c>
      <c r="H34" s="84">
        <v>511</v>
      </c>
      <c r="I34" s="84">
        <v>1</v>
      </c>
      <c r="J34" s="83">
        <v>5</v>
      </c>
      <c r="K34" s="83">
        <v>25</v>
      </c>
      <c r="L34" s="83">
        <v>341</v>
      </c>
      <c r="M34" s="82">
        <v>25</v>
      </c>
      <c r="N34" s="82">
        <v>5</v>
      </c>
      <c r="O34" s="83">
        <v>107</v>
      </c>
      <c r="P34" s="83">
        <v>361</v>
      </c>
      <c r="Q34" s="83">
        <v>119</v>
      </c>
      <c r="R34" s="83">
        <v>51</v>
      </c>
      <c r="S34" s="83">
        <v>196</v>
      </c>
      <c r="T34" s="82">
        <v>36</v>
      </c>
      <c r="U34" s="89" t="s">
        <v>34</v>
      </c>
    </row>
    <row r="35" spans="1:21" s="90" customFormat="1" ht="13.5">
      <c r="A35" s="80" t="s">
        <v>101</v>
      </c>
      <c r="B35" s="106">
        <v>2254</v>
      </c>
      <c r="C35" s="82">
        <v>177</v>
      </c>
      <c r="D35" s="82">
        <v>1</v>
      </c>
      <c r="E35" s="86" t="s">
        <v>34</v>
      </c>
      <c r="F35" s="86" t="s">
        <v>34</v>
      </c>
      <c r="G35" s="83">
        <v>64</v>
      </c>
      <c r="H35" s="84">
        <v>377</v>
      </c>
      <c r="I35" s="84">
        <v>3</v>
      </c>
      <c r="J35" s="83">
        <v>27</v>
      </c>
      <c r="K35" s="83">
        <v>34</v>
      </c>
      <c r="L35" s="83">
        <v>388</v>
      </c>
      <c r="M35" s="82">
        <v>51</v>
      </c>
      <c r="N35" s="82">
        <v>29</v>
      </c>
      <c r="O35" s="83">
        <v>116</v>
      </c>
      <c r="P35" s="83">
        <v>466</v>
      </c>
      <c r="Q35" s="83">
        <v>165</v>
      </c>
      <c r="R35" s="83">
        <v>18</v>
      </c>
      <c r="S35" s="83">
        <v>275</v>
      </c>
      <c r="T35" s="82">
        <v>57</v>
      </c>
      <c r="U35" s="85">
        <v>6</v>
      </c>
    </row>
    <row r="36" spans="1:21" s="90" customFormat="1" ht="13.5">
      <c r="A36" s="80" t="s">
        <v>102</v>
      </c>
      <c r="B36" s="106">
        <v>3721</v>
      </c>
      <c r="C36" s="82">
        <v>188</v>
      </c>
      <c r="D36" s="82">
        <v>1</v>
      </c>
      <c r="E36" s="86" t="s">
        <v>34</v>
      </c>
      <c r="F36" s="82">
        <v>1</v>
      </c>
      <c r="G36" s="83">
        <v>110</v>
      </c>
      <c r="H36" s="84">
        <v>635</v>
      </c>
      <c r="I36" s="84">
        <v>11</v>
      </c>
      <c r="J36" s="83">
        <v>44</v>
      </c>
      <c r="K36" s="83">
        <v>82</v>
      </c>
      <c r="L36" s="83">
        <v>867</v>
      </c>
      <c r="M36" s="82">
        <v>94</v>
      </c>
      <c r="N36" s="82">
        <v>43</v>
      </c>
      <c r="O36" s="83">
        <v>287</v>
      </c>
      <c r="P36" s="83">
        <v>486</v>
      </c>
      <c r="Q36" s="83">
        <v>191</v>
      </c>
      <c r="R36" s="83">
        <v>29</v>
      </c>
      <c r="S36" s="83">
        <v>517</v>
      </c>
      <c r="T36" s="82">
        <v>75</v>
      </c>
      <c r="U36" s="85">
        <v>60</v>
      </c>
    </row>
    <row r="37" spans="1:21" s="90" customFormat="1" ht="13.5">
      <c r="A37" s="80" t="s">
        <v>103</v>
      </c>
      <c r="B37" s="106">
        <v>3688</v>
      </c>
      <c r="C37" s="82">
        <v>271</v>
      </c>
      <c r="D37" s="86" t="s">
        <v>34</v>
      </c>
      <c r="E37" s="86" t="s">
        <v>34</v>
      </c>
      <c r="F37" s="86" t="s">
        <v>34</v>
      </c>
      <c r="G37" s="83">
        <v>109</v>
      </c>
      <c r="H37" s="84">
        <v>782</v>
      </c>
      <c r="I37" s="84">
        <v>6</v>
      </c>
      <c r="J37" s="83">
        <v>24</v>
      </c>
      <c r="K37" s="83">
        <v>79</v>
      </c>
      <c r="L37" s="83">
        <v>844</v>
      </c>
      <c r="M37" s="82">
        <v>88</v>
      </c>
      <c r="N37" s="82">
        <v>24</v>
      </c>
      <c r="O37" s="83">
        <v>189</v>
      </c>
      <c r="P37" s="83">
        <v>512</v>
      </c>
      <c r="Q37" s="83">
        <v>149</v>
      </c>
      <c r="R37" s="83">
        <v>47</v>
      </c>
      <c r="S37" s="83">
        <v>450</v>
      </c>
      <c r="T37" s="82">
        <v>68</v>
      </c>
      <c r="U37" s="85">
        <v>46</v>
      </c>
    </row>
    <row r="38" spans="1:21" ht="13.5">
      <c r="A38" s="80" t="s">
        <v>35</v>
      </c>
      <c r="B38" s="106">
        <v>1394</v>
      </c>
      <c r="C38" s="82">
        <v>191</v>
      </c>
      <c r="D38" s="86" t="s">
        <v>34</v>
      </c>
      <c r="E38" s="86" t="s">
        <v>34</v>
      </c>
      <c r="F38" s="86" t="s">
        <v>34</v>
      </c>
      <c r="G38" s="83">
        <v>41</v>
      </c>
      <c r="H38" s="84">
        <v>194</v>
      </c>
      <c r="I38" s="84">
        <v>2</v>
      </c>
      <c r="J38" s="83">
        <v>11</v>
      </c>
      <c r="K38" s="83">
        <v>8</v>
      </c>
      <c r="L38" s="83">
        <v>229</v>
      </c>
      <c r="M38" s="82">
        <v>13</v>
      </c>
      <c r="N38" s="82">
        <v>17</v>
      </c>
      <c r="O38" s="83">
        <v>266</v>
      </c>
      <c r="P38" s="83">
        <v>137</v>
      </c>
      <c r="Q38" s="83">
        <v>84</v>
      </c>
      <c r="R38" s="83">
        <v>5</v>
      </c>
      <c r="S38" s="83">
        <v>164</v>
      </c>
      <c r="T38" s="82">
        <v>31</v>
      </c>
      <c r="U38" s="85">
        <v>1</v>
      </c>
    </row>
    <row r="39" spans="1:21" ht="13.5">
      <c r="A39" s="80" t="s">
        <v>104</v>
      </c>
      <c r="B39" s="106">
        <v>458</v>
      </c>
      <c r="C39" s="82">
        <v>48</v>
      </c>
      <c r="D39" s="86" t="s">
        <v>34</v>
      </c>
      <c r="E39" s="86" t="s">
        <v>34</v>
      </c>
      <c r="F39" s="86" t="s">
        <v>34</v>
      </c>
      <c r="G39" s="83">
        <v>20</v>
      </c>
      <c r="H39" s="84">
        <v>117</v>
      </c>
      <c r="I39" s="84">
        <v>2</v>
      </c>
      <c r="J39" s="83">
        <v>3</v>
      </c>
      <c r="K39" s="83">
        <v>1</v>
      </c>
      <c r="L39" s="83">
        <v>49</v>
      </c>
      <c r="M39" s="82">
        <v>8</v>
      </c>
      <c r="N39" s="86" t="s">
        <v>34</v>
      </c>
      <c r="O39" s="83">
        <v>78</v>
      </c>
      <c r="P39" s="83">
        <v>47</v>
      </c>
      <c r="Q39" s="83">
        <v>25</v>
      </c>
      <c r="R39" s="83">
        <v>2</v>
      </c>
      <c r="S39" s="83">
        <v>48</v>
      </c>
      <c r="T39" s="82">
        <v>10</v>
      </c>
      <c r="U39" s="89" t="s">
        <v>34</v>
      </c>
    </row>
    <row r="40" spans="1:21" ht="13.5">
      <c r="A40" s="80" t="s">
        <v>105</v>
      </c>
      <c r="B40" s="106">
        <v>1016</v>
      </c>
      <c r="C40" s="82">
        <v>2</v>
      </c>
      <c r="D40" s="82">
        <v>2</v>
      </c>
      <c r="E40" s="86" t="s">
        <v>34</v>
      </c>
      <c r="F40" s="86" t="s">
        <v>34</v>
      </c>
      <c r="G40" s="83">
        <v>25</v>
      </c>
      <c r="H40" s="84">
        <v>375</v>
      </c>
      <c r="I40" s="84">
        <v>2</v>
      </c>
      <c r="J40" s="83">
        <v>6</v>
      </c>
      <c r="K40" s="83">
        <v>10</v>
      </c>
      <c r="L40" s="83">
        <v>174</v>
      </c>
      <c r="M40" s="82">
        <v>27</v>
      </c>
      <c r="N40" s="82">
        <v>3</v>
      </c>
      <c r="O40" s="83">
        <v>80</v>
      </c>
      <c r="P40" s="83">
        <v>139</v>
      </c>
      <c r="Q40" s="83">
        <v>38</v>
      </c>
      <c r="R40" s="83">
        <v>6</v>
      </c>
      <c r="S40" s="83">
        <v>113</v>
      </c>
      <c r="T40" s="82">
        <v>14</v>
      </c>
      <c r="U40" s="89" t="s">
        <v>34</v>
      </c>
    </row>
    <row r="41" spans="1:21" ht="13.5">
      <c r="A41" s="80" t="s">
        <v>106</v>
      </c>
      <c r="B41" s="106">
        <v>1668</v>
      </c>
      <c r="C41" s="82">
        <v>39</v>
      </c>
      <c r="D41" s="82">
        <v>2</v>
      </c>
      <c r="E41" s="86" t="s">
        <v>34</v>
      </c>
      <c r="F41" s="86" t="s">
        <v>34</v>
      </c>
      <c r="G41" s="83">
        <v>101</v>
      </c>
      <c r="H41" s="84">
        <v>394</v>
      </c>
      <c r="I41" s="87" t="s">
        <v>34</v>
      </c>
      <c r="J41" s="83">
        <v>13</v>
      </c>
      <c r="K41" s="83">
        <v>13</v>
      </c>
      <c r="L41" s="83">
        <v>254</v>
      </c>
      <c r="M41" s="82">
        <v>31</v>
      </c>
      <c r="N41" s="82">
        <v>13</v>
      </c>
      <c r="O41" s="83">
        <v>237</v>
      </c>
      <c r="P41" s="83">
        <v>189</v>
      </c>
      <c r="Q41" s="83">
        <v>99</v>
      </c>
      <c r="R41" s="83">
        <v>8</v>
      </c>
      <c r="S41" s="83">
        <v>230</v>
      </c>
      <c r="T41" s="82">
        <v>40</v>
      </c>
      <c r="U41" s="85">
        <v>5</v>
      </c>
    </row>
    <row r="42" spans="1:21" ht="13.5">
      <c r="A42" s="80" t="s">
        <v>39</v>
      </c>
      <c r="B42" s="106">
        <v>1250</v>
      </c>
      <c r="C42" s="82">
        <v>8</v>
      </c>
      <c r="D42" s="82">
        <v>2</v>
      </c>
      <c r="E42" s="86" t="s">
        <v>34</v>
      </c>
      <c r="F42" s="86" t="s">
        <v>34</v>
      </c>
      <c r="G42" s="83">
        <v>26</v>
      </c>
      <c r="H42" s="84">
        <v>99</v>
      </c>
      <c r="I42" s="87" t="s">
        <v>34</v>
      </c>
      <c r="J42" s="83">
        <v>9</v>
      </c>
      <c r="K42" s="83">
        <v>9</v>
      </c>
      <c r="L42" s="83">
        <v>160</v>
      </c>
      <c r="M42" s="82">
        <v>13</v>
      </c>
      <c r="N42" s="82">
        <v>25</v>
      </c>
      <c r="O42" s="83">
        <v>542</v>
      </c>
      <c r="P42" s="83">
        <v>98</v>
      </c>
      <c r="Q42" s="83">
        <v>59</v>
      </c>
      <c r="R42" s="83">
        <v>9</v>
      </c>
      <c r="S42" s="83">
        <v>171</v>
      </c>
      <c r="T42" s="82">
        <v>18</v>
      </c>
      <c r="U42" s="85">
        <v>2</v>
      </c>
    </row>
    <row r="43" spans="1:21" ht="13.5">
      <c r="A43" s="80" t="s">
        <v>107</v>
      </c>
      <c r="B43" s="106">
        <v>683</v>
      </c>
      <c r="C43" s="82">
        <v>83</v>
      </c>
      <c r="D43" s="82">
        <v>2</v>
      </c>
      <c r="E43" s="86" t="s">
        <v>34</v>
      </c>
      <c r="F43" s="86" t="s">
        <v>34</v>
      </c>
      <c r="G43" s="83">
        <v>18</v>
      </c>
      <c r="H43" s="84">
        <v>106</v>
      </c>
      <c r="I43" s="87" t="s">
        <v>34</v>
      </c>
      <c r="J43" s="83">
        <v>11</v>
      </c>
      <c r="K43" s="83">
        <v>8</v>
      </c>
      <c r="L43" s="83">
        <v>101</v>
      </c>
      <c r="M43" s="82">
        <v>10</v>
      </c>
      <c r="N43" s="82">
        <v>5</v>
      </c>
      <c r="O43" s="83">
        <v>75</v>
      </c>
      <c r="P43" s="83">
        <v>75</v>
      </c>
      <c r="Q43" s="83">
        <v>26</v>
      </c>
      <c r="R43" s="83">
        <v>19</v>
      </c>
      <c r="S43" s="83">
        <v>117</v>
      </c>
      <c r="T43" s="82">
        <v>19</v>
      </c>
      <c r="U43" s="85">
        <v>8</v>
      </c>
    </row>
    <row r="44" spans="1:21" ht="13.5">
      <c r="A44" s="80" t="s">
        <v>108</v>
      </c>
      <c r="B44" s="106">
        <v>5348</v>
      </c>
      <c r="C44" s="82">
        <v>90</v>
      </c>
      <c r="D44" s="82">
        <v>4</v>
      </c>
      <c r="E44" s="82">
        <v>1</v>
      </c>
      <c r="F44" s="82">
        <v>2</v>
      </c>
      <c r="G44" s="83">
        <v>177</v>
      </c>
      <c r="H44" s="84">
        <v>895</v>
      </c>
      <c r="I44" s="84">
        <v>4</v>
      </c>
      <c r="J44" s="83">
        <v>44</v>
      </c>
      <c r="K44" s="83">
        <v>59</v>
      </c>
      <c r="L44" s="83">
        <v>932</v>
      </c>
      <c r="M44" s="82">
        <v>107</v>
      </c>
      <c r="N44" s="82">
        <v>39</v>
      </c>
      <c r="O44" s="83">
        <v>1147</v>
      </c>
      <c r="P44" s="83">
        <v>617</v>
      </c>
      <c r="Q44" s="83">
        <v>380</v>
      </c>
      <c r="R44" s="83">
        <v>35</v>
      </c>
      <c r="S44" s="83">
        <v>716</v>
      </c>
      <c r="T44" s="82">
        <v>94</v>
      </c>
      <c r="U44" s="85">
        <v>5</v>
      </c>
    </row>
    <row r="45" spans="1:21" ht="13.5">
      <c r="A45" s="80" t="s">
        <v>109</v>
      </c>
      <c r="B45" s="106">
        <v>182</v>
      </c>
      <c r="C45" s="82">
        <v>7</v>
      </c>
      <c r="D45" s="86" t="s">
        <v>34</v>
      </c>
      <c r="E45" s="82">
        <v>2</v>
      </c>
      <c r="F45" s="86" t="s">
        <v>34</v>
      </c>
      <c r="G45" s="83">
        <v>4</v>
      </c>
      <c r="H45" s="84">
        <v>42</v>
      </c>
      <c r="I45" s="87" t="s">
        <v>34</v>
      </c>
      <c r="J45" s="88" t="s">
        <v>34</v>
      </c>
      <c r="K45" s="83">
        <v>3</v>
      </c>
      <c r="L45" s="83">
        <v>26</v>
      </c>
      <c r="M45" s="86" t="s">
        <v>34</v>
      </c>
      <c r="N45" s="86" t="s">
        <v>34</v>
      </c>
      <c r="O45" s="83">
        <v>35</v>
      </c>
      <c r="P45" s="83">
        <v>21</v>
      </c>
      <c r="Q45" s="83">
        <v>19</v>
      </c>
      <c r="R45" s="83">
        <v>5</v>
      </c>
      <c r="S45" s="83">
        <v>13</v>
      </c>
      <c r="T45" s="82">
        <v>4</v>
      </c>
      <c r="U45" s="85">
        <v>1</v>
      </c>
    </row>
    <row r="46" spans="1:21" ht="14.25" thickBot="1">
      <c r="A46" s="91" t="s">
        <v>42</v>
      </c>
      <c r="B46" s="92">
        <v>123</v>
      </c>
      <c r="C46" s="93">
        <v>2</v>
      </c>
      <c r="D46" s="94" t="s">
        <v>34</v>
      </c>
      <c r="E46" s="94" t="s">
        <v>34</v>
      </c>
      <c r="F46" s="94" t="s">
        <v>34</v>
      </c>
      <c r="G46" s="95">
        <v>6</v>
      </c>
      <c r="H46" s="96">
        <v>8</v>
      </c>
      <c r="I46" s="107" t="s">
        <v>34</v>
      </c>
      <c r="J46" s="97" t="s">
        <v>34</v>
      </c>
      <c r="K46" s="95">
        <v>2</v>
      </c>
      <c r="L46" s="95">
        <v>20</v>
      </c>
      <c r="M46" s="94" t="s">
        <v>34</v>
      </c>
      <c r="N46" s="94" t="s">
        <v>34</v>
      </c>
      <c r="O46" s="95">
        <v>31</v>
      </c>
      <c r="P46" s="95">
        <v>15</v>
      </c>
      <c r="Q46" s="95">
        <v>18</v>
      </c>
      <c r="R46" s="95">
        <v>3</v>
      </c>
      <c r="S46" s="95">
        <v>15</v>
      </c>
      <c r="T46" s="93">
        <v>3</v>
      </c>
      <c r="U46" s="108" t="s">
        <v>34</v>
      </c>
    </row>
  </sheetData>
  <mergeCells count="4">
    <mergeCell ref="A6:A7"/>
    <mergeCell ref="C6:E6"/>
    <mergeCell ref="F6:H6"/>
    <mergeCell ref="I6:R6"/>
  </mergeCells>
  <hyperlinks>
    <hyperlink ref="A1" r:id="rId1" display="平成1７年国勢調査報告 第二次基本集計結果ページ &lt;&lt;"/>
    <hyperlink ref="A3" location="'H17 (男)'!A1" display="&gt;&gt;男女別集計　男へ"/>
    <hyperlink ref="A2" location="'H17'!A1" display="戻る&lt;&lt;"/>
  </hyperlinks>
  <printOptions/>
  <pageMargins left="0.43" right="0.2" top="0.52" bottom="0.54" header="0.512" footer="0.512"/>
  <pageSetup horizontalDpi="300" verticalDpi="300" orientation="landscape" paperSize="9" scale="75" r:id="rId2"/>
  <rowBreaks count="1" manualBreakCount="1">
    <brk id="47" max="40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2007-01-17T02:28:56Z</cp:lastPrinted>
  <dcterms:created xsi:type="dcterms:W3CDTF">1997-01-08T22:48:59Z</dcterms:created>
  <dcterms:modified xsi:type="dcterms:W3CDTF">2009-02-05T01:13:59Z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