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45" yWindow="450" windowWidth="7650" windowHeight="5880" tabRatio="724" activeTab="0"/>
  </bookViews>
  <sheets>
    <sheet name="p1" sheetId="1" r:id="rId1"/>
    <sheet name="p2" sheetId="2" r:id="rId2"/>
    <sheet name="p3" sheetId="3" r:id="rId3"/>
    <sheet name="p4" sheetId="4" r:id="rId4"/>
    <sheet name="p5" sheetId="5" r:id="rId5"/>
    <sheet name="p6" sheetId="6" r:id="rId6"/>
    <sheet name="p7" sheetId="7" r:id="rId7"/>
    <sheet name="p8" sheetId="8" r:id="rId8"/>
    <sheet name="p9" sheetId="9" r:id="rId9"/>
    <sheet name="p10" sheetId="10" r:id="rId10"/>
    <sheet name="p11" sheetId="11" r:id="rId11"/>
    <sheet name="p12" sheetId="12" r:id="rId12"/>
    <sheet name="p13" sheetId="13" r:id="rId13"/>
    <sheet name="p14" sheetId="14" r:id="rId14"/>
    <sheet name="p15" sheetId="15" r:id="rId15"/>
    <sheet name="p16" sheetId="16" r:id="rId16"/>
    <sheet name="p17" sheetId="17" r:id="rId17"/>
    <sheet name="p18" sheetId="18" r:id="rId18"/>
    <sheet name="p19" sheetId="19" r:id="rId19"/>
    <sheet name="p20" sheetId="20" r:id="rId20"/>
    <sheet name="p21" sheetId="21" r:id="rId21"/>
    <sheet name="p22" sheetId="22" r:id="rId22"/>
    <sheet name="p23" sheetId="23" r:id="rId23"/>
    <sheet name="p24" sheetId="24" r:id="rId24"/>
  </sheets>
  <definedNames>
    <definedName name="_xlnm.Print_Area" localSheetId="0">'p1'!$A$2:$K$15</definedName>
    <definedName name="_xlnm.Print_Area" localSheetId="9">'p10'!$A$2:$I$38</definedName>
    <definedName name="_xlnm.Print_Area" localSheetId="10">'p11'!$A$2:$T$38</definedName>
    <definedName name="_xlnm.Print_Area" localSheetId="11">'p12'!$A$2:$T$38</definedName>
    <definedName name="_xlnm.Print_Area" localSheetId="12">'p13'!$A$2:$T$38</definedName>
    <definedName name="_xlnm.Print_Area" localSheetId="13">'p14'!$A$2:$R$38</definedName>
    <definedName name="_xlnm.Print_Area" localSheetId="14">'p15'!$A$2:$U$38</definedName>
    <definedName name="_xlnm.Print_Area" localSheetId="15">'p16'!$A$2:$V$38</definedName>
    <definedName name="_xlnm.Print_Area" localSheetId="16">'p17'!$A$2:$N$38</definedName>
    <definedName name="_xlnm.Print_Area" localSheetId="17">'p18'!$A$2:$P$38</definedName>
    <definedName name="_xlnm.Print_Area" localSheetId="18">'p19'!$A$2:$O$38</definedName>
    <definedName name="_xlnm.Print_Area" localSheetId="1">'p2'!$A$2:$R$36</definedName>
    <definedName name="_xlnm.Print_Area" localSheetId="19">'p20'!$A$2:$L$38</definedName>
    <definedName name="_xlnm.Print_Area" localSheetId="20">'p21'!$A$2:$U$39</definedName>
    <definedName name="_xlnm.Print_Area" localSheetId="21">'p22'!$A$2:$Q$39</definedName>
    <definedName name="_xlnm.Print_Area" localSheetId="22">'p23'!$A$2:$U$38</definedName>
    <definedName name="_xlnm.Print_Area" localSheetId="23">'p24'!$A$2:$G$39</definedName>
    <definedName name="_xlnm.Print_Area" localSheetId="2">'p3'!$A$2:$O$33</definedName>
    <definedName name="_xlnm.Print_Area" localSheetId="3">'p4'!$A$2:$T$32</definedName>
    <definedName name="_xlnm.Print_Area" localSheetId="4">'p5'!$A$2:$O$32</definedName>
    <definedName name="_xlnm.Print_Area" localSheetId="5">'p6'!$A$2:$R$32</definedName>
    <definedName name="_xlnm.Print_Area" localSheetId="6">'p7'!$A$2:$O$31</definedName>
    <definedName name="_xlnm.Print_Area" localSheetId="7">'p8'!$A$2:$O$32</definedName>
    <definedName name="_xlnm.Print_Area" localSheetId="8">'p9'!$A$2:$S$32</definedName>
    <definedName name="_xlnm.Print_Titles" localSheetId="9">'p10'!$3:$9</definedName>
    <definedName name="_xlnm.Print_Titles" localSheetId="20">'p21'!$A:$C</definedName>
  </definedNames>
  <calcPr calcMode="manual" fullCalcOnLoad="1"/>
</workbook>
</file>

<file path=xl/sharedStrings.xml><?xml version="1.0" encoding="utf-8"?>
<sst xmlns="http://schemas.openxmlformats.org/spreadsheetml/2006/main" count="2844" uniqueCount="443">
  <si>
    <t>販売なし</t>
  </si>
  <si>
    <t>計</t>
  </si>
  <si>
    <t>単位：経営体</t>
  </si>
  <si>
    <t>小　計</t>
  </si>
  <si>
    <t>農業経営体</t>
  </si>
  <si>
    <t>林業経営体</t>
  </si>
  <si>
    <t>家族経営</t>
  </si>
  <si>
    <t>【統計表の見方など】</t>
  </si>
  <si>
    <t>平．17</t>
  </si>
  <si>
    <t>会　　　　　　社</t>
  </si>
  <si>
    <t>法　　人　　化　　し　　て　　い　　る</t>
  </si>
  <si>
    <t>構成比(％)</t>
  </si>
  <si>
    <t>農林業経営体</t>
  </si>
  <si>
    <t>株式　　　会社</t>
  </si>
  <si>
    <t>合名・　　合資　　　会社</t>
  </si>
  <si>
    <t>相互　　　会社</t>
  </si>
  <si>
    <t>増減率(％)</t>
  </si>
  <si>
    <t>○　農林業経営体、農業経営体、家族経営及び林業経営体の数値は実経営体数である。</t>
  </si>
  <si>
    <t>○　農林業経営体数は、農業経営体と林業経営体の両方に該当する経営体があるため、内訳の計と一致しない。</t>
  </si>
  <si>
    <t>　「０」</t>
  </si>
  <si>
    <t>　「－」</t>
  </si>
  <si>
    <t>　「…」</t>
  </si>
  <si>
    <t>　「△」</t>
  </si>
  <si>
    <t>　</t>
  </si>
  <si>
    <t>平．22</t>
  </si>
  <si>
    <t>平.22/17</t>
  </si>
  <si>
    <t>－</t>
  </si>
  <si>
    <t>単位：経営体</t>
  </si>
  <si>
    <t>合計</t>
  </si>
  <si>
    <t>法人化し
ていない</t>
  </si>
  <si>
    <t>計</t>
  </si>
  <si>
    <t>農事組合
法　　人</t>
  </si>
  <si>
    <t>会　　　社</t>
  </si>
  <si>
    <t>各種団体</t>
  </si>
  <si>
    <t>その他
の法人</t>
  </si>
  <si>
    <t>小計</t>
  </si>
  <si>
    <t>株式会社</t>
  </si>
  <si>
    <t>合同会社</t>
  </si>
  <si>
    <t>相互会社</t>
  </si>
  <si>
    <t>小計</t>
  </si>
  <si>
    <t>農協</t>
  </si>
  <si>
    <t>森林組合</t>
  </si>
  <si>
    <t>その他の
各種団体</t>
  </si>
  <si>
    <t>法　人　化　し　て　い　る</t>
  </si>
  <si>
    <t>合名・合資会社</t>
  </si>
  <si>
    <t>計</t>
  </si>
  <si>
    <t>経営耕
地なし</t>
  </si>
  <si>
    <t>0.3ha未満</t>
  </si>
  <si>
    <t>農産物の
販売なし</t>
  </si>
  <si>
    <t>単位：経営体、ha</t>
  </si>
  <si>
    <t>経営耕地
の あ る
経営体数</t>
  </si>
  <si>
    <t>経営耕地
総 面 積</t>
  </si>
  <si>
    <t>田</t>
  </si>
  <si>
    <t>畑</t>
  </si>
  <si>
    <t>樹園地</t>
  </si>
  <si>
    <t>田のある
経営体数</t>
  </si>
  <si>
    <t>面積計</t>
  </si>
  <si>
    <t>畑のある
経営体数</t>
  </si>
  <si>
    <t>樹 園 地
の あ る
経営体数</t>
  </si>
  <si>
    <t>面積</t>
  </si>
  <si>
    <t>単位：経営体、人</t>
  </si>
  <si>
    <t>雇　用　者</t>
  </si>
  <si>
    <t>実人数</t>
  </si>
  <si>
    <t>常雇い</t>
  </si>
  <si>
    <t>農産物
の加工</t>
  </si>
  <si>
    <t>観光農園</t>
  </si>
  <si>
    <t>農家民宿</t>
  </si>
  <si>
    <t>海外へ
の輸出</t>
  </si>
  <si>
    <t>農　協</t>
  </si>
  <si>
    <t>卸売市場</t>
  </si>
  <si>
    <t>小売業者</t>
  </si>
  <si>
    <t>食品製造
業・外食
産　　業</t>
  </si>
  <si>
    <t>消費者に
直接販売</t>
  </si>
  <si>
    <t>その他</t>
  </si>
  <si>
    <t>単位：戸</t>
  </si>
  <si>
    <t>総農家数</t>
  </si>
  <si>
    <t>土地持ち
非農家数</t>
  </si>
  <si>
    <t>販　売
農家数</t>
  </si>
  <si>
    <t>自給的
農家数</t>
  </si>
  <si>
    <t>単位：戸</t>
  </si>
  <si>
    <t>主業農家</t>
  </si>
  <si>
    <t>専業農家</t>
  </si>
  <si>
    <t>兼業農家</t>
  </si>
  <si>
    <t>第 １ 種
兼業農家</t>
  </si>
  <si>
    <t>第 ２ 種
兼業農家</t>
  </si>
  <si>
    <t>単位：人</t>
  </si>
  <si>
    <t>単位：ha</t>
  </si>
  <si>
    <t>平均年齢
（歳）</t>
  </si>
  <si>
    <t>販売農家</t>
  </si>
  <si>
    <t>自給的農家</t>
  </si>
  <si>
    <t>土地持ち
非農家</t>
  </si>
  <si>
    <t>男</t>
  </si>
  <si>
    <t>女</t>
  </si>
  <si>
    <t>臨時雇い（手伝い等を含む）</t>
  </si>
  <si>
    <t>単位：経営体</t>
  </si>
  <si>
    <t>１経営体当たり経営耕地面積(ha)</t>
  </si>
  <si>
    <t>農協以外の集出荷団体</t>
  </si>
  <si>
    <t>インターネットによる販売</t>
  </si>
  <si>
    <t>農産物の販売のあった経営体</t>
  </si>
  <si>
    <t>2.0～3.0</t>
  </si>
  <si>
    <t>3.0～5.0</t>
  </si>
  <si>
    <t>平．22</t>
  </si>
  <si>
    <t>－</t>
  </si>
  <si>
    <t>農事組合法人</t>
  </si>
  <si>
    <t>各種団体</t>
  </si>
  <si>
    <t>その他の法人</t>
  </si>
  <si>
    <t>法人化していない</t>
  </si>
  <si>
    <t>法　人　化　し　</t>
  </si>
  <si>
    <t>合名・合資
会　　　社</t>
  </si>
  <si>
    <t>…</t>
  </si>
  <si>
    <t>平．22</t>
  </si>
  <si>
    <t>平．22</t>
  </si>
  <si>
    <t>地方公共団体 ･財産区　　</t>
  </si>
  <si>
    <t>…</t>
  </si>
  <si>
    <t>－</t>
  </si>
  <si>
    <t>借入耕地</t>
  </si>
  <si>
    <t>借入耕
地面積</t>
  </si>
  <si>
    <t>事業種類別</t>
  </si>
  <si>
    <t>農　産　</t>
  </si>
  <si>
    <t>　物　の　出　荷　先　別</t>
  </si>
  <si>
    <t>…</t>
  </si>
  <si>
    <t>…</t>
  </si>
  <si>
    <t>…</t>
  </si>
  <si>
    <t>65歳未満の農業専従者がいる</t>
  </si>
  <si>
    <t>－</t>
  </si>
  <si>
    <t>10～20</t>
  </si>
  <si>
    <t>20～30</t>
  </si>
  <si>
    <t>単位：経営体、㎥</t>
  </si>
  <si>
    <t>販売の
あった
経営体</t>
  </si>
  <si>
    <t>果樹類</t>
  </si>
  <si>
    <t>経営体</t>
  </si>
  <si>
    <t>個　人</t>
  </si>
  <si>
    <t>個　人　　　経営体</t>
  </si>
  <si>
    <t>単位：経営体</t>
  </si>
  <si>
    <t>男女計</t>
  </si>
  <si>
    <t>15～29歳</t>
  </si>
  <si>
    <t>85歳以上</t>
  </si>
  <si>
    <t>30～34</t>
  </si>
  <si>
    <t>35～39</t>
  </si>
  <si>
    <t>40～44</t>
  </si>
  <si>
    <t>45～49</t>
  </si>
  <si>
    <t>50～54</t>
  </si>
  <si>
    <t>55～59</t>
  </si>
  <si>
    <t>60～64</t>
  </si>
  <si>
    <t>65～69</t>
  </si>
  <si>
    <t>70～74</t>
  </si>
  <si>
    <t>75～79</t>
  </si>
  <si>
    <t>80～84</t>
  </si>
  <si>
    <t>副業的   　　農家</t>
  </si>
  <si>
    <t>準主業  　　 農家</t>
  </si>
  <si>
    <t>　　　　　　　　　　　　　　　　　　　　　　　　　　　　　　　　　　年齢階層別　　　　　　　　　　　　　　　　　　　　　　　　　　　　　　</t>
  </si>
  <si>
    <t>素材　　　　生産量</t>
  </si>
  <si>
    <t>男子生産　　　　　年齢人口　　　　が い る</t>
  </si>
  <si>
    <t>女子生産　　　年齢人口　　　がいる</t>
  </si>
  <si>
    <t>食品製造業・外食　　　　産業</t>
  </si>
  <si>
    <t>貸農園・
体験農園　　　　等</t>
  </si>
  <si>
    <t>地方公共　　　団体・　　　　財産区</t>
  </si>
  <si>
    <t>：単位に満たないもの （ 0.4ha → 0ha ）</t>
  </si>
  <si>
    <t>：調査を行ったが事実にないもの</t>
  </si>
  <si>
    <t>：調査を欠くもの</t>
  </si>
  <si>
    <t>：減少したもの</t>
  </si>
  <si>
    <t>Ⅱ　統計表</t>
  </si>
  <si>
    <t>借入耕地    のある       経営体数</t>
  </si>
  <si>
    <t>農産物販売金額１位の出荷先別　</t>
  </si>
  <si>
    <t>稲･麦･雑穀・いも類・豆類</t>
  </si>
  <si>
    <t>野菜類</t>
  </si>
  <si>
    <t>工芸農作物・その他の作物</t>
  </si>
  <si>
    <t>畜産（養蚕含む）</t>
  </si>
  <si>
    <t>単　一　経　営</t>
  </si>
  <si>
    <t>○複数回答のため、計と内訳の合計は一致しない。</t>
  </si>
  <si>
    <t>○複数該当する経営体があるため、総数と内訳の合計は一致しない。</t>
  </si>
  <si>
    <t>雇い入れた    実経営体数</t>
  </si>
  <si>
    <t>雇い入れた   実経営体数</t>
  </si>
  <si>
    <t>単位：ｈａ</t>
  </si>
  <si>
    <t>30.0ha　　　以上</t>
  </si>
  <si>
    <t>0.3～1.0</t>
  </si>
  <si>
    <t>1.0～2.0</t>
  </si>
  <si>
    <t>5.0～　　　10.0</t>
  </si>
  <si>
    <t>10.0～　　　20.0</t>
  </si>
  <si>
    <t>20.0～30.0</t>
  </si>
  <si>
    <t>農家レス　　　トラン</t>
  </si>
  <si>
    <t>5h未満</t>
  </si>
  <si>
    <t>500ha以上</t>
  </si>
  <si>
    <t>100～500</t>
  </si>
  <si>
    <t>保有山林なし</t>
  </si>
  <si>
    <t>50～100</t>
  </si>
  <si>
    <t>100～500</t>
  </si>
  <si>
    <t>500～1,000</t>
  </si>
  <si>
    <t>1,000～3,000</t>
  </si>
  <si>
    <t>5,000～  1億円</t>
  </si>
  <si>
    <t>1億円   以上</t>
  </si>
  <si>
    <t>50万円   未満</t>
  </si>
  <si>
    <t>5～10</t>
  </si>
  <si>
    <t>30～100</t>
  </si>
  <si>
    <t>3,000～5,000</t>
  </si>
  <si>
    <t>○「臨時雇い」の把握方法が平成17年と22年で異なるため、雇用者数及び臨時雇いについては比較する際に留意する必要がある。（Ｐ４１　「６　数値の比較について」参照。）</t>
  </si>
  <si>
    <t>保有山林あり</t>
  </si>
  <si>
    <t>平．22</t>
  </si>
  <si>
    <t>複合経営</t>
  </si>
  <si>
    <t>花き・花木</t>
  </si>
  <si>
    <t>：秘匿を要するもの</t>
  </si>
  <si>
    <t>　1　農林業経営体数（農林業経営体）</t>
  </si>
  <si>
    <t>　２　組織形態別経営体数（農林業経営体）</t>
  </si>
  <si>
    <t>　３　農業経営組織別経営体数（農業経営体）</t>
  </si>
  <si>
    <t>　４　経営耕地面積規模別経営体数（農業経営体）</t>
  </si>
  <si>
    <t>　５　経営耕地面積規模別面積（農業経営体）</t>
  </si>
  <si>
    <t>　６　農産物販売金額規模別経営体数（農業経営体）</t>
  </si>
  <si>
    <t xml:space="preserve">  ７　農業経営組織別経営体数（農業経営体）</t>
  </si>
  <si>
    <t>　８　経営耕地の状況（農業経営体）</t>
  </si>
  <si>
    <t>　９　農業労働力（雇用者）（農業経営体）</t>
  </si>
  <si>
    <t>10　農業生産関連事業を行っている経営体の事業種類別経営体数</t>
  </si>
  <si>
    <t>　１１　農産物出荷先別経営体数（農業経営体）</t>
  </si>
  <si>
    <t>　１２　農産物販売金額１位の出荷先別経営体数（農業経営体）</t>
  </si>
  <si>
    <t>　１３　保有山林面積規模別林業経営体数及び素材生産量（林業経営体）</t>
  </si>
  <si>
    <t>１４　総農家数等</t>
  </si>
  <si>
    <t>　１５　主副業別農家数（販売農家）</t>
  </si>
  <si>
    <t>　１６　専兼業別農家数（販売農家）</t>
  </si>
  <si>
    <t>　１７　農業就業人口（販売農家）</t>
  </si>
  <si>
    <t>１９　市町村別統計表</t>
  </si>
  <si>
    <t>　　(１)　農林業経営体数（農林業経営体）</t>
  </si>
  <si>
    <t>地域等</t>
  </si>
  <si>
    <t>区分</t>
  </si>
  <si>
    <t>農林業経営体</t>
  </si>
  <si>
    <t>番号</t>
  </si>
  <si>
    <t>地域</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</si>
  <si>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</si>
  <si>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</si>
  <si>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</si>
  <si>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</si>
  <si>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</si>
  <si>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</si>
  <si>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</si>
  <si>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</si>
  <si>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</si>
  <si>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</si>
  <si>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</si>
  <si>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</si>
  <si>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</si>
  <si>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</si>
  <si>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</si>
  <si>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増穂町</t>
  </si>
  <si>
    <t>鰍沢町</t>
  </si>
  <si>
    <t>-</t>
  </si>
  <si>
    <t>早川町</t>
  </si>
  <si>
    <t>身延町</t>
  </si>
  <si>
    <t>南部町</t>
  </si>
  <si>
    <t>昭和町</t>
  </si>
  <si>
    <t>道志村</t>
  </si>
  <si>
    <t>西桂町</t>
  </si>
  <si>
    <t>忍野村</t>
  </si>
  <si>
    <t>山中湖村</t>
  </si>
  <si>
    <t>鳴沢村</t>
  </si>
  <si>
    <t>富士河口湖町</t>
  </si>
  <si>
    <t>小菅村</t>
  </si>
  <si>
    <t>丹波山村</t>
  </si>
  <si>
    <t>　(２)　組織形態別経営体数（農林業経営体）</t>
  </si>
  <si>
    <t>地方公共団
体・財産区</t>
  </si>
  <si>
    <t>各種団体</t>
  </si>
  <si>
    <t>その他
の法人</t>
  </si>
  <si>
    <t>個人経営体</t>
  </si>
  <si>
    <t>合同会社</t>
  </si>
  <si>
    <t>相互会社</t>
  </si>
  <si>
    <t>小計</t>
  </si>
  <si>
    <t>農協</t>
  </si>
  <si>
    <t>森林組合</t>
  </si>
  <si>
    <t>その他の
各種団体</t>
  </si>
  <si>
    <t>　(３)　組織形態別経営体数（農業経営体）</t>
  </si>
  <si>
    <t>　(４)　経営耕地面積規模別経営体数(農業経営体）</t>
  </si>
  <si>
    <t>　(５)　経営耕地面積規模別面積（農業経営体）</t>
  </si>
  <si>
    <t>　(６）　農産物販売金額規模別経営体数（農業経営体）</t>
  </si>
  <si>
    <t>　(７)　農業経営組織別経営体数（農業経営体）</t>
  </si>
  <si>
    <t>　(８)　経営耕地の状況（農業経営体）</t>
  </si>
  <si>
    <t>　(９)　農業労働力（雇用者）　（農業経営体）</t>
  </si>
  <si>
    <t>　(１０)　農業生産関連事業を行っている経営体の事業種類別経営体数（農業経営体）</t>
  </si>
  <si>
    <t>　(１１)　農産物出荷先別経営体数（農業経営体）</t>
  </si>
  <si>
    <t>　(１２）　農産物販売金額１位の出荷先別経営体数（農業経営体）</t>
  </si>
  <si>
    <t>　(１６)　専兼業別農家数(販売農家）</t>
  </si>
  <si>
    <t>　(１７)　農業就業人口(販売農家）</t>
  </si>
  <si>
    <t>（１８）　耕作放棄地面積</t>
  </si>
  <si>
    <t>　て　い　る</t>
  </si>
  <si>
    <t>区分</t>
  </si>
  <si>
    <t>経営耕
地なし</t>
  </si>
  <si>
    <t>0.3ha     未満</t>
  </si>
  <si>
    <t>0.3～0.5</t>
  </si>
  <si>
    <t>0.5～1.0</t>
  </si>
  <si>
    <t>1.0～1.5</t>
  </si>
  <si>
    <t>1.5～2.0</t>
  </si>
  <si>
    <t>2.0～3.0</t>
  </si>
  <si>
    <t>3.0～5.0</t>
  </si>
  <si>
    <t>5.0～10.0</t>
  </si>
  <si>
    <t>10.0～20.0</t>
  </si>
  <si>
    <t>20.0～30.0</t>
  </si>
  <si>
    <t>30.0～50.0</t>
  </si>
  <si>
    <t>50.0～100.0</t>
  </si>
  <si>
    <t>100ha
以 上</t>
  </si>
  <si>
    <t>１経営体当
たり経営
耕地面積(ha)</t>
  </si>
  <si>
    <t>0.3ha未満</t>
  </si>
  <si>
    <t>0.3～0.5</t>
  </si>
  <si>
    <t>0.5～1.0</t>
  </si>
  <si>
    <t>1.0～1.5</t>
  </si>
  <si>
    <t>1.5～2.0</t>
  </si>
  <si>
    <t>2.0～3.0</t>
  </si>
  <si>
    <t>3.0～5.0</t>
  </si>
  <si>
    <t>5.0～10.0</t>
  </si>
  <si>
    <t>10.0～20.0</t>
  </si>
  <si>
    <t>20.0～30.0</t>
  </si>
  <si>
    <t>30.0～50.0</t>
  </si>
  <si>
    <t>50.0～100.0</t>
  </si>
  <si>
    <t>-</t>
  </si>
  <si>
    <t>農産物の
販売なし</t>
  </si>
  <si>
    <t>50万円未満</t>
  </si>
  <si>
    <t>50～100</t>
  </si>
  <si>
    <t>100～200</t>
  </si>
  <si>
    <t>200～300</t>
  </si>
  <si>
    <t>300～500</t>
  </si>
  <si>
    <t>500～700</t>
  </si>
  <si>
    <t>700～
1,000</t>
  </si>
  <si>
    <t>1,000～
1,500</t>
  </si>
  <si>
    <t>1,500～
2,000</t>
  </si>
  <si>
    <t>2,000～
3,000</t>
  </si>
  <si>
    <t>3,000～
5,000</t>
  </si>
  <si>
    <t>5,000～
１億円</t>
  </si>
  <si>
    <t>１～      3億円</t>
  </si>
  <si>
    <t>3～      5億円</t>
  </si>
  <si>
    <t>5億円     以上</t>
  </si>
  <si>
    <t>販売の
あった
経営体</t>
  </si>
  <si>
    <t>単　　一　　経　　営　（　　主　　位　　部　　門　　が　　80　　％　　以　　上　　の　　経　　営　　体　　）　</t>
  </si>
  <si>
    <t>複合経営
(主位部門が80％未満の経営体)</t>
  </si>
  <si>
    <t>稲作</t>
  </si>
  <si>
    <t>麦類作</t>
  </si>
  <si>
    <t>雑穀・
いも類
・豆類</t>
  </si>
  <si>
    <t>工芸農作物</t>
  </si>
  <si>
    <t>露地野菜</t>
  </si>
  <si>
    <t>施設野菜</t>
  </si>
  <si>
    <t>果樹類</t>
  </si>
  <si>
    <t>花き・花木</t>
  </si>
  <si>
    <t>その他
の作物</t>
  </si>
  <si>
    <t>酪農</t>
  </si>
  <si>
    <t>肉用牛</t>
  </si>
  <si>
    <t>養豚</t>
  </si>
  <si>
    <t>養鶏</t>
  </si>
  <si>
    <t>養蚕</t>
  </si>
  <si>
    <t>その他
の畜産</t>
  </si>
  <si>
    <t>経営耕地
の あ る
経営体数</t>
  </si>
  <si>
    <t>経営耕地
総 面 積</t>
  </si>
  <si>
    <t>田</t>
  </si>
  <si>
    <t>畑</t>
  </si>
  <si>
    <t>樹園地</t>
  </si>
  <si>
    <t>借入耕地</t>
  </si>
  <si>
    <t>田のある
経営体数</t>
  </si>
  <si>
    <t>面積計</t>
  </si>
  <si>
    <t>畑のある
経営体数</t>
  </si>
  <si>
    <t>樹 園 地
の あ る
経営体数</t>
  </si>
  <si>
    <t>面積</t>
  </si>
  <si>
    <t>借入耕地
の あ る
経営体数</t>
  </si>
  <si>
    <t>借入耕
地面積</t>
  </si>
  <si>
    <t>雇　用　者</t>
  </si>
  <si>
    <t>事業種類別</t>
  </si>
  <si>
    <t>雇い入れた
実経営体数</t>
  </si>
  <si>
    <t>実人数</t>
  </si>
  <si>
    <t>常雇い</t>
  </si>
  <si>
    <t>臨時雇い
（手伝い等を含む）</t>
  </si>
  <si>
    <t>農産物
の加工</t>
  </si>
  <si>
    <t>貸農園・
体験農園等</t>
  </si>
  <si>
    <t>観光農園</t>
  </si>
  <si>
    <t>農家民宿</t>
  </si>
  <si>
    <t>農　　　家
レストラン</t>
  </si>
  <si>
    <t>海外へ
の輸出</t>
  </si>
  <si>
    <t>農産物の販売
のあった経営体</t>
  </si>
  <si>
    <t>農　産　</t>
  </si>
  <si>
    <t>　物　の　出　荷　先　別</t>
  </si>
  <si>
    <t>農　協</t>
  </si>
  <si>
    <t>農協以外の
集出荷団体</t>
  </si>
  <si>
    <t>卸売市場</t>
  </si>
  <si>
    <t>小売業者</t>
  </si>
  <si>
    <t>食品製造
業・外食
産　　業</t>
  </si>
  <si>
    <t>消費者に
直接販売</t>
  </si>
  <si>
    <t>その他</t>
  </si>
  <si>
    <t>インターネ
ットによる
販　　　売</t>
  </si>
  <si>
    <t>農産物販売金額１位の</t>
  </si>
  <si>
    <t>出荷先別　</t>
  </si>
  <si>
    <t>（１３）　保有山林面積規模別林業経営体数及び素材生産量(林業経営体）</t>
  </si>
  <si>
    <t>（１４）　総農家数等</t>
  </si>
  <si>
    <t>単位：経営体、㎥</t>
  </si>
  <si>
    <t>保有山林なし</t>
  </si>
  <si>
    <t>３ha未満</t>
  </si>
  <si>
    <t>３～５</t>
  </si>
  <si>
    <t>５～10</t>
  </si>
  <si>
    <t>10～20</t>
  </si>
  <si>
    <t>20～30</t>
  </si>
  <si>
    <t>30～50</t>
  </si>
  <si>
    <t>100～500</t>
  </si>
  <si>
    <t>500～1000</t>
  </si>
  <si>
    <t>1000ha
以 上</t>
  </si>
  <si>
    <t>素材生産量</t>
  </si>
  <si>
    <t>総農家数</t>
  </si>
  <si>
    <t>土地持ち
非農家数</t>
  </si>
  <si>
    <t>販　売
農家数</t>
  </si>
  <si>
    <t>自給的
農家数</t>
  </si>
  <si>
    <t>x</t>
  </si>
  <si>
    <t>（１５）　主副業別農家数（販売農家）</t>
  </si>
  <si>
    <t>主業農家</t>
  </si>
  <si>
    <t>準主業農家</t>
  </si>
  <si>
    <t>副業的農家</t>
  </si>
  <si>
    <t>専業農家</t>
  </si>
  <si>
    <t>兼業農家</t>
  </si>
  <si>
    <t>65歳未満の
農業専従者
が　い　る</t>
  </si>
  <si>
    <t>男子生産
年齢人口
が い る</t>
  </si>
  <si>
    <t>女子生産
年齢人口
が い る</t>
  </si>
  <si>
    <t>第 １ 種
兼業農家</t>
  </si>
  <si>
    <t>第 ２ 種
兼業農家</t>
  </si>
  <si>
    <t>男女計</t>
  </si>
  <si>
    <t>年齢階層別</t>
  </si>
  <si>
    <t>平均年齢
（歳）</t>
  </si>
  <si>
    <t>男</t>
  </si>
  <si>
    <t>女</t>
  </si>
  <si>
    <t>15～29歳</t>
  </si>
  <si>
    <t>30～34</t>
  </si>
  <si>
    <t>35～39</t>
  </si>
  <si>
    <t>40～44</t>
  </si>
  <si>
    <t>45～49</t>
  </si>
  <si>
    <t>50～54</t>
  </si>
  <si>
    <t>55～59</t>
  </si>
  <si>
    <t>60～64</t>
  </si>
  <si>
    <t>65～69</t>
  </si>
  <si>
    <t>70～74</t>
  </si>
  <si>
    <t>75～79</t>
  </si>
  <si>
    <t>80～84</t>
  </si>
  <si>
    <t>85歳以上</t>
  </si>
  <si>
    <t>販売農家</t>
  </si>
  <si>
    <t>自給的農家</t>
  </si>
  <si>
    <t>土地持ち
非農家</t>
  </si>
  <si>
    <t>-</t>
  </si>
  <si>
    <t>　「×」</t>
  </si>
  <si>
    <t>１９　市町村別統計表（つづき）</t>
  </si>
  <si>
    <t>　１８　耕作放棄地面積</t>
  </si>
  <si>
    <t>・過去の農林業センサス結果と比較する際、調査項目が変更されたものについては、今回の</t>
  </si>
  <si>
    <t>・今回の公表数値は概数値であり、後日、農林水産省から公表される確定値と異なる場合がある。</t>
  </si>
  <si>
    <t>調査項目に合わせて組替え参考値として集計し、比較している。</t>
  </si>
  <si>
    <t>・単位未満を四捨五入しているため、合計と内訳の計が合わないことがある。</t>
  </si>
  <si>
    <t>・表中に用いた記号は以下のとおりでる。</t>
  </si>
  <si>
    <t>２０１０年農林業センサスページ &lt;&lt;</t>
  </si>
  <si>
    <t>２０１０年農林業センサスページ &lt;&lt;</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</si>
</sst>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 numFmtId="177" formatCode="#,##0_ "/>
    <numFmt numFmtId="178" formatCode="000"/>
    <numFmt numFmtId="179" formatCode="0.0_ "/>
    <numFmt numFmtId="180" formatCode="#,##0.0;[Red]\-#,##0.0"/>
    <numFmt numFmtId="181" formatCode="#,##0.0;&quot;△ &quot;#,##0.0"/>
    <numFmt numFmtId="182" formatCode="#,##0.0_ ;[Red]\-#,##0.0\ "/>
    <numFmt numFmtId="183" formatCode="#,##0.0000000;[Red]\-#,##0.0000000"/>
    <numFmt numFmtId="184" formatCode="0.0;&quot;△ &quot;0.0"/>
    <numFmt numFmtId="185" formatCode="#,##0.0;[Red]#,##0.0"/>
    <numFmt numFmtId="186" formatCode="0.0;[Red]0.0"/>
    <numFmt numFmtId="187" formatCode="#\ ###\ ###\ ##0"/>
    <numFmt numFmtId="188" formatCode="0.0_);[Red]\(0.0\)"/>
    <numFmt numFmtId="189" formatCode="0.0%"/>
    <numFmt numFmtId="190" formatCode="#\ ###\ ##0"/>
    <numFmt numFmtId="191" formatCode="#\ ###\ ##0\ "/>
    <numFmt numFmtId="192" formatCode="0.00\ "/>
    <numFmt numFmtId="193" formatCode="#,##0.00_ ;[Red]\-#,##0.00\ "/>
    <numFmt numFmtId="194" formatCode="0;&quot;△ &quot;0"/>
    <numFmt numFmtId="195" formatCode="0.0\ "/>
    <numFmt numFmtId="196" formatCode="#,##0_);[Red]\(#,##0\)"/>
    <numFmt numFmtId="197" formatCode="#,##0.0_);[Red]\(#,##0.0\)"/>
    <numFmt numFmtId="198" formatCode="_ * #,##0.0_ ;_ * \-#,##0.0_ ;_ * &quot;-&quot;?_ ;_ @_ "/>
    <numFmt numFmtId="199" formatCode="#,##0.0"/>
    <numFmt numFmtId="200" formatCode="#,##0.0_ "/>
    <numFmt numFmtId="201" formatCode="###\ ###\ ###\ "/>
    <numFmt numFmtId="202" formatCode="* #\ ##0_ ;_ * \-#\ ##0_ ;_ * &quot;-&quot;_ ;_ @_ "/>
  </numFmts>
  <fonts count="54">
    <font>
      <sz val="11"/>
      <name val="ＭＳ Ｐゴシック"/>
      <family val="3"/>
    </font>
    <font>
      <sz val="6"/>
      <name val="ＭＳ Ｐゴシック"/>
      <family val="3"/>
    </font>
    <font>
      <sz val="9"/>
      <name val="ＭＳ 明朝"/>
      <family val="1"/>
    </font>
    <font>
      <u val="single"/>
      <sz val="9.35"/>
      <color indexed="12"/>
      <name val="ＭＳ Ｐゴシック"/>
      <family val="3"/>
    </font>
    <font>
      <u val="single"/>
      <sz val="9.35"/>
      <color indexed="36"/>
      <name val="ＭＳ Ｐゴシック"/>
      <family val="3"/>
    </font>
    <font>
      <sz val="9"/>
      <name val="ＭＳ Ｐ明朝"/>
      <family val="1"/>
    </font>
    <font>
      <sz val="18"/>
      <name val="ＭＳ Ｐ明朝"/>
      <family val="1"/>
    </font>
    <font>
      <sz val="11"/>
      <name val="ＭＳ Ｐ明朝"/>
      <family val="1"/>
    </font>
    <font>
      <b/>
      <sz val="9"/>
      <name val="ＭＳ Ｐ明朝"/>
      <family val="1"/>
    </font>
    <font>
      <sz val="9"/>
      <color indexed="10"/>
      <name val="ＭＳ 明朝"/>
      <family val="1"/>
    </font>
    <font>
      <sz val="10"/>
      <name val="ＭＳ ゴシック"/>
      <family val="3"/>
    </font>
    <font>
      <b/>
      <sz val="9"/>
      <color indexed="10"/>
      <name val="ＭＳ 明朝"/>
      <family val="1"/>
    </font>
    <font>
      <sz val="6"/>
      <name val="ＭＳ ゴシック"/>
      <family val="3"/>
    </font>
    <font>
      <sz val="11"/>
      <name val="ＭＳ 明朝"/>
      <family val="1"/>
    </font>
    <font>
      <sz val="9"/>
      <name val="ＭＳ Ｐゴシック"/>
      <family val="3"/>
    </font>
    <font>
      <b/>
      <sz val="9"/>
      <color indexed="10"/>
      <name val="ＭＳ Ｐ明朝"/>
      <family val="1"/>
    </font>
    <font>
      <sz val="9"/>
      <color indexed="10"/>
      <name val="ＭＳ Ｐ明朝"/>
      <family val="1"/>
    </font>
    <font>
      <sz val="8"/>
      <name val="ＭＳ Ｐ明朝"/>
      <family val="1"/>
    </font>
    <font>
      <sz val="6"/>
      <name val="ＭＳ Ｐ明朝"/>
      <family val="1"/>
    </font>
    <font>
      <sz val="11"/>
      <color indexed="10"/>
      <name val="ＭＳ Ｐ明朝"/>
      <family val="1"/>
    </font>
    <font>
      <b/>
      <sz val="11"/>
      <color indexed="10"/>
      <name val="ＭＳ Ｐ明朝"/>
      <family val="1"/>
    </font>
    <font>
      <sz val="10"/>
      <color indexed="8"/>
      <name val="ＭＳ ゴシック"/>
      <family val="3"/>
    </font>
    <font>
      <sz val="9"/>
      <color indexed="8"/>
      <name val="ＭＳ Ｐ明朝"/>
      <family val="1"/>
    </font>
    <font>
      <sz val="10"/>
      <name val="ＭＳ Ｐ明朝"/>
      <family val="1"/>
    </font>
    <font>
      <sz val="8"/>
      <name val="ＭＳ 明朝"/>
      <family val="1"/>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ゴシック"/>
      <family val="3"/>
    </font>
    <font>
      <sz val="11"/>
      <name val="ＭＳ ゴシック"/>
      <family val="3"/>
    </font>
    <font>
      <sz val="9"/>
      <name val="ＭＳ ゴシック"/>
      <family val="3"/>
    </font>
    <font>
      <sz val="10"/>
      <name val="ＭＳ 明朝"/>
      <family val="1"/>
    </font>
    <font>
      <sz val="6"/>
      <color indexed="10"/>
      <name val="ＭＳ 明朝"/>
      <family val="1"/>
    </font>
    <font>
      <sz val="11"/>
      <color indexed="10"/>
      <name val="ＭＳ 明朝"/>
      <family val="1"/>
    </font>
    <font>
      <sz val="8"/>
      <color indexed="10"/>
      <name val="ＭＳ 明朝"/>
      <family val="1"/>
    </font>
    <font>
      <sz val="6"/>
      <name val="ＭＳ 明朝"/>
      <family val="1"/>
    </font>
    <font>
      <sz val="12"/>
      <name val="ＭＳ Ｐ明朝"/>
      <family val="1"/>
    </font>
    <font>
      <sz val="12"/>
      <name val="ＭＳ Ｐゴシック"/>
      <family val="3"/>
    </font>
    <font>
      <u val="single"/>
      <sz val="11"/>
      <color indexed="12"/>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6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double"/>
      <top>
        <color indexed="63"/>
      </top>
      <bottom style="thin"/>
    </border>
    <border>
      <left>
        <color indexed="63"/>
      </left>
      <right>
        <color indexed="63"/>
      </right>
      <top>
        <color indexed="63"/>
      </top>
      <bottom style="double"/>
    </border>
    <border>
      <left style="thin"/>
      <right style="thin">
        <color indexed="8"/>
      </right>
      <top>
        <color indexed="63"/>
      </top>
      <bottom>
        <color indexed="63"/>
      </bottom>
    </border>
    <border>
      <left style="thin"/>
      <right style="thin"/>
      <top>
        <color indexed="63"/>
      </top>
      <bottom style="thin"/>
    </border>
    <border>
      <left style="thin">
        <color indexed="8"/>
      </left>
      <right style="thin">
        <color indexed="8"/>
      </right>
      <top>
        <color indexed="63"/>
      </top>
      <bottom>
        <color indexed="63"/>
      </bottom>
    </border>
    <border>
      <left style="thin">
        <color indexed="8"/>
      </left>
      <right style="thin">
        <color indexed="8"/>
      </right>
      <top style="thin"/>
      <bottom>
        <color indexed="63"/>
      </bottom>
    </border>
    <border>
      <left style="thin">
        <color indexed="8"/>
      </left>
      <right>
        <color indexed="63"/>
      </right>
      <top>
        <color indexed="63"/>
      </top>
      <bottom>
        <color indexed="63"/>
      </bottom>
    </border>
    <border>
      <left style="thin"/>
      <right style="thin">
        <color indexed="8"/>
      </right>
      <top>
        <color indexed="63"/>
      </top>
      <bottom style="thin"/>
    </border>
    <border>
      <left style="thin">
        <color indexed="8"/>
      </left>
      <right style="thin">
        <color indexed="8"/>
      </right>
      <top>
        <color indexed="63"/>
      </top>
      <bottom style="thin"/>
    </border>
    <border>
      <left style="thin">
        <color indexed="8"/>
      </left>
      <right>
        <color indexed="63"/>
      </right>
      <top>
        <color indexed="63"/>
      </top>
      <bottom style="thin"/>
    </border>
    <border>
      <left/>
      <right/>
      <top style="double">
        <color indexed="8"/>
      </top>
      <bottom/>
    </border>
    <border>
      <left/>
      <right/>
      <top/>
      <bottom style="thin">
        <color indexed="8"/>
      </bottom>
    </border>
    <border>
      <left style="thin"/>
      <right style="double"/>
      <top>
        <color indexed="63"/>
      </top>
      <bottom>
        <color indexed="63"/>
      </bottom>
    </border>
    <border>
      <left style="thin"/>
      <right style="double"/>
      <top style="thin"/>
      <bottom>
        <color indexed="63"/>
      </bottom>
    </border>
    <border>
      <left style="thin"/>
      <right/>
      <top style="double">
        <color indexed="8"/>
      </top>
      <bottom style="thin"/>
    </border>
    <border>
      <left/>
      <right/>
      <top style="double">
        <color indexed="8"/>
      </top>
      <bottom style="thin"/>
    </border>
    <border>
      <left/>
      <right style="thin"/>
      <top style="thin"/>
      <bottom style="thin"/>
    </border>
    <border>
      <left>
        <color indexed="63"/>
      </left>
      <right>
        <color indexed="63"/>
      </right>
      <top style="double"/>
      <bottom>
        <color indexed="63"/>
      </bottom>
    </border>
    <border>
      <left/>
      <right style="thin"/>
      <top style="double">
        <color indexed="8"/>
      </top>
      <bottom style="thin"/>
    </border>
    <border>
      <left/>
      <right>
        <color indexed="63"/>
      </right>
      <top style="double">
        <color indexed="8"/>
      </top>
      <bottom style="thin"/>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right>
        <color indexed="63"/>
      </right>
      <top style="double">
        <color indexed="8"/>
      </top>
      <bottom/>
    </border>
    <border>
      <left/>
      <right>
        <color indexed="63"/>
      </right>
      <top/>
      <bottom style="thin">
        <color indexed="8"/>
      </bottom>
    </border>
    <border>
      <left>
        <color indexed="63"/>
      </left>
      <right>
        <color indexed="63"/>
      </right>
      <top style="double">
        <color indexed="8"/>
      </top>
      <bottom/>
    </border>
    <border>
      <left>
        <color indexed="63"/>
      </left>
      <right>
        <color indexed="63"/>
      </right>
      <top/>
      <bottom style="thin">
        <color indexed="8"/>
      </bottom>
    </border>
    <border>
      <left>
        <color indexed="63"/>
      </left>
      <right/>
      <top style="double">
        <color indexed="8"/>
      </top>
      <bottom/>
    </border>
    <border>
      <left>
        <color indexed="63"/>
      </left>
      <right/>
      <top/>
      <bottom style="thin">
        <color indexed="8"/>
      </bottom>
    </border>
    <border>
      <left>
        <color indexed="63"/>
      </left>
      <right>
        <color indexed="63"/>
      </right>
      <top style="double">
        <color indexed="8"/>
      </top>
      <bottom>
        <color indexed="63"/>
      </bottom>
    </border>
    <border>
      <left style="thin">
        <color indexed="8"/>
      </left>
      <right style="thin"/>
      <top>
        <color indexed="63"/>
      </top>
      <bottom style="thin"/>
    </border>
    <border>
      <left/>
      <right>
        <color indexed="63"/>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double">
        <color indexed="8"/>
      </bottom>
    </border>
    <border>
      <left/>
      <right/>
      <top/>
      <bottom style="double"/>
    </border>
    <border>
      <left style="thin"/>
      <right style="thin"/>
      <top style="thin"/>
      <bottom style="thin">
        <color indexed="8"/>
      </bottom>
    </border>
    <border>
      <left style="thin">
        <color indexed="8"/>
      </left>
      <right style="thin">
        <color indexed="8"/>
      </right>
      <top/>
      <bottom style="thin">
        <color indexed="8"/>
      </bottom>
    </border>
    <border>
      <left style="thin">
        <color indexed="8"/>
      </left>
      <right/>
      <top/>
      <bottom style="thin">
        <color indexed="8"/>
      </bottom>
    </border>
    <border>
      <left/>
      <right/>
      <top/>
      <bottom style="double">
        <color indexed="8"/>
      </bottom>
    </border>
    <border>
      <left/>
      <right/>
      <top style="double">
        <color indexed="8"/>
      </top>
      <bottom style="thin">
        <color indexed="8"/>
      </bottom>
    </border>
    <border>
      <left/>
      <right/>
      <top style="thin">
        <color indexed="8"/>
      </top>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color indexed="63"/>
      </right>
      <top style="thin"/>
      <bottom style="thin"/>
    </border>
    <border>
      <left>
        <color indexed="63"/>
      </left>
      <right style="thin"/>
      <top style="thin"/>
      <bottom style="thin"/>
    </border>
    <border>
      <left style="thin">
        <color indexed="8"/>
      </left>
      <right style="thin">
        <color indexed="8"/>
      </right>
      <top/>
      <bottom style="thin"/>
    </border>
    <border>
      <left style="thin"/>
      <right style="thin"/>
      <top style="double"/>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color indexed="63"/>
      </right>
      <top style="thin"/>
      <bottom style="thin"/>
    </border>
    <border>
      <left style="thin"/>
      <right>
        <color indexed="63"/>
      </right>
      <top style="double"/>
      <bottom>
        <color indexed="63"/>
      </bottom>
    </border>
    <border>
      <left style="thin"/>
      <right style="thin"/>
      <top>
        <color indexed="63"/>
      </top>
      <bottom/>
    </border>
    <border>
      <left style="thin"/>
      <right style="thin"/>
      <top/>
      <bottom/>
    </border>
    <border>
      <left style="thin"/>
      <right style="thin"/>
      <top/>
      <bottom>
        <color indexed="63"/>
      </bottom>
    </border>
    <border>
      <left>
        <color indexed="63"/>
      </left>
      <right style="thin"/>
      <top style="double">
        <color indexed="8"/>
      </top>
      <bottom>
        <color indexed="63"/>
      </bottom>
    </border>
    <border>
      <left>
        <color indexed="63"/>
      </left>
      <right>
        <color indexed="63"/>
      </right>
      <top>
        <color indexed="63"/>
      </top>
      <bottom style="thin">
        <color indexed="8"/>
      </bottom>
    </border>
    <border>
      <left>
        <color indexed="63"/>
      </left>
      <right style="thin"/>
      <top>
        <color indexed="63"/>
      </top>
      <bottom style="thin">
        <color indexed="8"/>
      </bottom>
    </border>
    <border>
      <left style="thin"/>
      <right>
        <color indexed="63"/>
      </right>
      <top style="double"/>
      <bottom/>
    </border>
    <border>
      <left style="thin"/>
      <right>
        <color indexed="63"/>
      </right>
      <top/>
      <bottom/>
    </border>
    <border>
      <left style="thin"/>
      <right>
        <color indexed="63"/>
      </right>
      <top/>
      <bottom>
        <color indexed="63"/>
      </bottom>
    </border>
    <border>
      <left style="thin"/>
      <right style="thin"/>
      <top/>
      <bottom style="thin">
        <color indexed="8"/>
      </bottom>
    </border>
    <border>
      <left style="thin"/>
      <right>
        <color indexed="63"/>
      </right>
      <top/>
      <bottom style="thin">
        <color indexed="8"/>
      </bottom>
    </border>
    <border>
      <left>
        <color indexed="63"/>
      </left>
      <right style="thin"/>
      <top>
        <color indexed="63"/>
      </top>
      <bottom/>
    </border>
    <border>
      <left>
        <color indexed="63"/>
      </left>
      <right style="thin"/>
      <top/>
      <bottom style="thin">
        <color indexed="8"/>
      </bottom>
    </border>
    <border>
      <left style="thin"/>
      <right style="thin"/>
      <top style="double"/>
      <bottom/>
    </border>
    <border>
      <left style="thin"/>
      <right/>
      <top style="double"/>
      <bottom style="thin"/>
    </border>
    <border>
      <left/>
      <right/>
      <top style="double"/>
      <bottom style="thin"/>
    </border>
    <border>
      <left/>
      <right style="double"/>
      <top style="double"/>
      <bottom style="thin"/>
    </border>
    <border>
      <left style="thin"/>
      <right style="double"/>
      <top/>
      <bottom/>
    </border>
    <border>
      <left style="thin"/>
      <right style="double"/>
      <top/>
      <bottom>
        <color indexed="63"/>
      </bottom>
    </border>
    <border>
      <left style="thin"/>
      <right style="double"/>
      <top/>
      <bottom style="thin">
        <color indexed="8"/>
      </bottom>
    </border>
    <border>
      <left style="thin"/>
      <right style="thin"/>
      <top style="double">
        <color indexed="8"/>
      </top>
      <bottom/>
    </border>
    <border>
      <left style="thin"/>
      <right>
        <color indexed="63"/>
      </right>
      <top style="thin"/>
      <bottom/>
    </border>
    <border>
      <left style="thin"/>
      <right style="thin"/>
      <top style="thin"/>
      <bottom/>
    </border>
    <border>
      <left style="thin"/>
      <right/>
      <top style="thin"/>
      <bottom/>
    </border>
    <border>
      <left style="thin"/>
      <right/>
      <top/>
      <bottom/>
    </border>
    <border>
      <left style="thin"/>
      <right/>
      <top/>
      <bottom style="thin">
        <color indexed="8"/>
      </bottom>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double"/>
      <right>
        <color indexed="63"/>
      </right>
      <top style="double">
        <color indexed="8"/>
      </top>
      <bottom style="thin"/>
    </border>
    <border>
      <left>
        <color indexed="63"/>
      </left>
      <right>
        <color indexed="63"/>
      </right>
      <top style="double">
        <color indexed="8"/>
      </top>
      <bottom style="thin"/>
    </border>
    <border>
      <left/>
      <right style="double"/>
      <top style="double">
        <color indexed="8"/>
      </top>
      <bottom style="thin"/>
    </border>
    <border>
      <left style="thin"/>
      <right/>
      <top style="thin"/>
      <bottom style="thin"/>
    </border>
    <border>
      <left/>
      <right style="double"/>
      <top style="thin"/>
      <bottom style="thin"/>
    </border>
    <border>
      <left style="thin"/>
      <right style="thin"/>
      <top>
        <color indexed="63"/>
      </top>
      <bottom style="thin">
        <color indexed="8"/>
      </bottom>
    </border>
    <border>
      <left>
        <color indexed="63"/>
      </left>
      <right style="thin"/>
      <top style="double"/>
      <bottom>
        <color indexed="63"/>
      </bottom>
    </border>
    <border>
      <left>
        <color indexed="63"/>
      </left>
      <right/>
      <top style="double">
        <color indexed="8"/>
      </top>
      <bottom style="thin"/>
    </border>
    <border>
      <left style="thin"/>
      <right style="double"/>
      <top style="double"/>
      <bottom>
        <color indexed="63"/>
      </bottom>
    </border>
    <border>
      <left style="double"/>
      <right>
        <color indexed="63"/>
      </right>
      <top style="double"/>
      <bottom>
        <color indexed="63"/>
      </bottom>
    </border>
    <border>
      <left style="thin"/>
      <right style="double"/>
      <top style="double">
        <color indexed="8"/>
      </top>
      <bottom/>
    </border>
    <border>
      <left style="thin"/>
      <right/>
      <top style="double">
        <color indexed="8"/>
      </top>
      <bottom/>
    </border>
    <border>
      <left style="thin"/>
      <right>
        <color indexed="63"/>
      </right>
      <top style="double">
        <color indexed="8"/>
      </top>
      <bottom/>
    </border>
    <border>
      <left/>
      <right style="thin"/>
      <top style="double"/>
      <bottom style="thin"/>
    </border>
    <border>
      <left style="thin"/>
      <right>
        <color indexed="63"/>
      </right>
      <top style="double">
        <color indexed="8"/>
      </top>
      <bottom style="thin"/>
    </border>
    <border>
      <left>
        <color indexed="63"/>
      </left>
      <right style="thin"/>
      <top style="double">
        <color indexed="8"/>
      </top>
      <bottom style="thin"/>
    </border>
    <border>
      <left>
        <color indexed="63"/>
      </left>
      <right style="thin"/>
      <top style="thin"/>
      <bottom/>
    </border>
    <border>
      <left>
        <color indexed="63"/>
      </left>
      <right style="thin"/>
      <top/>
      <bottom>
        <color indexed="63"/>
      </bottom>
    </border>
    <border>
      <left style="thin"/>
      <right style="thin">
        <color indexed="8"/>
      </right>
      <top style="double">
        <color indexed="8"/>
      </top>
      <bottom>
        <color indexed="63"/>
      </bottom>
    </border>
    <border>
      <left style="thin"/>
      <right style="thin">
        <color indexed="8"/>
      </right>
      <top/>
      <bottom>
        <color indexed="63"/>
      </bottom>
    </border>
    <border>
      <left style="thin">
        <color indexed="8"/>
      </left>
      <right style="thin"/>
      <top style="double">
        <color indexed="8"/>
      </top>
      <bottom>
        <color indexed="63"/>
      </bottom>
    </border>
    <border>
      <left style="thin">
        <color indexed="8"/>
      </left>
      <right style="thin"/>
      <top>
        <color indexed="63"/>
      </top>
      <bottom>
        <color indexed="63"/>
      </bottom>
    </border>
    <border>
      <left style="thin"/>
      <right style="thin"/>
      <top/>
      <bottom style="thin"/>
    </border>
    <border>
      <left/>
      <right style="thin"/>
      <top style="double">
        <color indexed="8"/>
      </top>
      <bottom/>
    </border>
    <border>
      <left/>
      <right style="thin"/>
      <top/>
      <bottom/>
    </border>
    <border>
      <left/>
      <right/>
      <top/>
      <bottom style="thin"/>
    </border>
    <border>
      <left/>
      <right style="thin"/>
      <top/>
      <bottom style="thin"/>
    </border>
    <border>
      <left/>
      <right/>
      <top style="thin"/>
      <bottom/>
    </border>
    <border>
      <left/>
      <right style="thin">
        <color indexed="8"/>
      </right>
      <top style="thin">
        <color indexed="8"/>
      </top>
      <bottom style="thin">
        <color indexed="8"/>
      </bottom>
    </border>
    <border>
      <left style="thin">
        <color indexed="8"/>
      </left>
      <right/>
      <top style="thin"/>
      <bottom/>
    </border>
    <border>
      <left style="thin">
        <color indexed="8"/>
      </left>
      <right/>
      <top/>
      <bottom/>
    </border>
    <border>
      <left/>
      <right style="thin">
        <color indexed="8"/>
      </right>
      <top style="thin"/>
      <bottom/>
    </border>
    <border>
      <left/>
      <right style="thin">
        <color indexed="8"/>
      </right>
      <top/>
      <bottom style="thin">
        <color indexed="8"/>
      </bottom>
    </border>
    <border>
      <left style="thin"/>
      <right/>
      <top style="double"/>
      <bottom/>
    </border>
    <border>
      <left style="thin"/>
      <right/>
      <top/>
      <bottom style="thin"/>
    </border>
    <border>
      <left style="thin">
        <color indexed="8"/>
      </left>
      <right style="thin">
        <color indexed="8"/>
      </right>
      <top style="double">
        <color indexed="8"/>
      </top>
      <bottom/>
    </border>
    <border>
      <left style="thin">
        <color indexed="8"/>
      </left>
      <right style="thin">
        <color indexed="8"/>
      </right>
      <top/>
      <bottom/>
    </border>
    <border>
      <left style="thin">
        <color indexed="8"/>
      </left>
      <right style="thin">
        <color indexed="8"/>
      </right>
      <top style="thin">
        <color indexed="8"/>
      </top>
      <bottom/>
    </border>
    <border>
      <left style="thin">
        <color indexed="8"/>
      </left>
      <right style="thin">
        <color indexed="8"/>
      </right>
      <top style="thin"/>
      <bottom/>
    </border>
    <border>
      <left style="thin">
        <color indexed="8"/>
      </left>
      <right/>
      <top style="double">
        <color indexed="8"/>
      </top>
      <bottom/>
    </border>
    <border>
      <left/>
      <right style="thin">
        <color indexed="8"/>
      </right>
      <top style="double">
        <color indexed="8"/>
      </top>
      <bottom style="thin">
        <color indexed="8"/>
      </bottom>
    </border>
    <border>
      <left style="thin">
        <color indexed="8"/>
      </left>
      <right/>
      <top style="thin">
        <color indexed="8"/>
      </top>
      <bottom/>
    </border>
    <border>
      <left/>
      <right style="thin">
        <color indexed="8"/>
      </right>
      <top style="double">
        <color indexed="8"/>
      </top>
      <bottom/>
    </border>
    <border>
      <left style="thin">
        <color indexed="8"/>
      </left>
      <right/>
      <top style="double">
        <color indexed="8"/>
      </top>
      <bottom style="thin">
        <color indexed="8"/>
      </bottom>
    </border>
    <border>
      <left/>
      <right style="thin"/>
      <top style="double"/>
      <bottom/>
    </border>
    <border>
      <left/>
      <right style="thin"/>
      <top/>
      <bottom style="thin">
        <color indexed="8"/>
      </bottom>
    </border>
    <border>
      <left style="double"/>
      <right style="thin"/>
      <top style="double"/>
      <bottom/>
    </border>
    <border>
      <left style="double"/>
      <right style="thin"/>
      <top/>
      <bottom/>
    </border>
    <border>
      <left style="double"/>
      <right style="thin"/>
      <top/>
      <bottom style="thin"/>
    </border>
    <border>
      <left style="thin"/>
      <right style="double"/>
      <top style="double"/>
      <bottom/>
    </border>
    <border>
      <left style="thin"/>
      <right style="double"/>
      <top style="thin"/>
      <bottom/>
    </border>
    <border>
      <left/>
      <right style="thin"/>
      <top style="thin"/>
      <bottom/>
    </border>
    <border>
      <left style="double"/>
      <right style="double"/>
      <top style="double"/>
      <bottom/>
    </border>
    <border>
      <left style="double"/>
      <right style="double"/>
      <top/>
      <bottom/>
    </border>
    <border>
      <left style="double"/>
      <right style="double"/>
      <top/>
      <bottom style="thin">
        <color indexed="8"/>
      </bottom>
    </border>
    <border>
      <left/>
      <right/>
      <top style="double"/>
      <bottom/>
    </border>
    <border>
      <left style="thin">
        <color indexed="8"/>
      </left>
      <right style="thin"/>
      <top style="double">
        <color indexed="8"/>
      </top>
      <bottom/>
    </border>
    <border>
      <left style="thin">
        <color indexed="8"/>
      </left>
      <right style="thin"/>
      <top/>
      <bottom/>
    </border>
    <border>
      <left style="thin">
        <color indexed="8"/>
      </left>
      <right style="thin"/>
      <top/>
      <bottom style="thin">
        <color indexed="8"/>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0" borderId="0" applyNumberFormat="0" applyFill="0" applyBorder="0" applyAlignment="0" applyProtection="0"/>
    <xf numFmtId="0" fontId="29" fillId="20" borderId="1" applyNumberFormat="0" applyAlignment="0" applyProtection="0"/>
    <xf numFmtId="0" fontId="30" fillId="21"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2" borderId="2" applyNumberFormat="0" applyFont="0" applyAlignment="0" applyProtection="0"/>
    <xf numFmtId="0" fontId="31" fillId="0" borderId="3" applyNumberFormat="0" applyFill="0" applyAlignment="0" applyProtection="0"/>
    <xf numFmtId="0" fontId="32" fillId="3" borderId="0" applyNumberFormat="0" applyBorder="0" applyAlignment="0" applyProtection="0"/>
    <xf numFmtId="0" fontId="33" fillId="23"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23"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7" borderId="4" applyNumberFormat="0" applyAlignment="0" applyProtection="0"/>
    <xf numFmtId="0" fontId="0" fillId="0" borderId="0">
      <alignment/>
      <protection/>
    </xf>
    <xf numFmtId="0" fontId="0" fillId="0" borderId="0">
      <alignment vertical="center"/>
      <protection/>
    </xf>
    <xf numFmtId="0" fontId="10" fillId="0" borderId="0">
      <alignment/>
      <protection/>
    </xf>
    <xf numFmtId="0" fontId="4" fillId="0" borderId="0" applyNumberFormat="0" applyFill="0" applyBorder="0" applyAlignment="0" applyProtection="0"/>
    <xf numFmtId="0" fontId="42" fillId="4" borderId="0" applyNumberFormat="0" applyBorder="0" applyAlignment="0" applyProtection="0"/>
  </cellStyleXfs>
  <cellXfs count="969">
    <xf numFmtId="0" fontId="0" fillId="0" borderId="0" xfId="0" applyAlignment="1">
      <alignment vertical="center"/>
    </xf>
    <xf numFmtId="0" fontId="2" fillId="0" borderId="0" xfId="0" applyFont="1" applyFill="1" applyAlignment="1">
      <alignment vertical="center"/>
    </xf>
    <xf numFmtId="0" fontId="2" fillId="0" borderId="0" xfId="0" applyNumberFormat="1" applyFont="1" applyFill="1" applyBorder="1" applyAlignment="1">
      <alignment vertical="center"/>
    </xf>
    <xf numFmtId="0" fontId="2" fillId="0" borderId="0" xfId="0" applyNumberFormat="1" applyFont="1" applyFill="1" applyBorder="1" applyAlignment="1">
      <alignment horizontal="right" vertical="center"/>
    </xf>
    <xf numFmtId="0" fontId="2" fillId="0" borderId="0" xfId="0" applyNumberFormat="1" applyFont="1" applyFill="1" applyBorder="1" applyAlignment="1">
      <alignment horizontal="center" vertical="center"/>
    </xf>
    <xf numFmtId="38" fontId="2" fillId="0" borderId="0" xfId="0" applyNumberFormat="1" applyFont="1" applyFill="1" applyBorder="1" applyAlignment="1">
      <alignment vertical="center"/>
    </xf>
    <xf numFmtId="38" fontId="2" fillId="0" borderId="0" xfId="0" applyNumberFormat="1" applyFont="1" applyFill="1" applyAlignment="1">
      <alignment vertical="center"/>
    </xf>
    <xf numFmtId="0" fontId="5" fillId="0" borderId="0" xfId="0" applyFont="1" applyBorder="1" applyAlignment="1">
      <alignment horizontal="left" vertical="center"/>
    </xf>
    <xf numFmtId="0" fontId="5" fillId="0" borderId="0" xfId="0" applyFont="1" applyBorder="1" applyAlignment="1">
      <alignment vertical="center" wrapText="1"/>
    </xf>
    <xf numFmtId="0" fontId="5" fillId="0" borderId="10" xfId="0" applyFont="1" applyBorder="1" applyAlignment="1">
      <alignment vertical="center" wrapText="1"/>
    </xf>
    <xf numFmtId="38" fontId="5" fillId="0" borderId="0" xfId="49" applyFont="1" applyBorder="1" applyAlignment="1">
      <alignment vertical="center"/>
    </xf>
    <xf numFmtId="38" fontId="5" fillId="0" borderId="11" xfId="49" applyFont="1" applyBorder="1" applyAlignment="1">
      <alignment horizontal="right" vertical="center"/>
    </xf>
    <xf numFmtId="38" fontId="5" fillId="0" borderId="0" xfId="49" applyFont="1" applyBorder="1" applyAlignment="1">
      <alignment horizontal="right" vertical="center"/>
    </xf>
    <xf numFmtId="38" fontId="5" fillId="0" borderId="12" xfId="49" applyFont="1" applyBorder="1" applyAlignment="1">
      <alignment horizontal="right" vertical="center"/>
    </xf>
    <xf numFmtId="38" fontId="5" fillId="0" borderId="10" xfId="49" applyFont="1" applyBorder="1" applyAlignment="1">
      <alignment vertical="center"/>
    </xf>
    <xf numFmtId="178" fontId="5" fillId="0" borderId="0" xfId="0" applyNumberFormat="1" applyFont="1" applyBorder="1" applyAlignment="1">
      <alignment vertical="center"/>
    </xf>
    <xf numFmtId="0" fontId="5" fillId="0" borderId="0" xfId="0" applyFont="1" applyBorder="1" applyAlignment="1">
      <alignment vertical="center"/>
    </xf>
    <xf numFmtId="178" fontId="5" fillId="0" borderId="10" xfId="0" applyNumberFormat="1" applyFont="1" applyBorder="1" applyAlignment="1">
      <alignment vertical="center"/>
    </xf>
    <xf numFmtId="0" fontId="5" fillId="0" borderId="10" xfId="0" applyFont="1" applyBorder="1" applyAlignment="1">
      <alignment vertical="center"/>
    </xf>
    <xf numFmtId="0" fontId="7" fillId="0" borderId="0" xfId="0" applyFont="1" applyAlignment="1">
      <alignment vertical="center"/>
    </xf>
    <xf numFmtId="0" fontId="5" fillId="0" borderId="0" xfId="0" applyFont="1" applyAlignment="1">
      <alignment vertical="center"/>
    </xf>
    <xf numFmtId="0" fontId="5" fillId="0" borderId="0" xfId="0" applyNumberFormat="1" applyFont="1" applyAlignment="1">
      <alignment vertical="center"/>
    </xf>
    <xf numFmtId="0" fontId="8" fillId="0" borderId="0" xfId="0" applyNumberFormat="1" applyFont="1" applyAlignment="1">
      <alignment horizontal="center" vertical="center"/>
    </xf>
    <xf numFmtId="0" fontId="5" fillId="0" borderId="0" xfId="0" applyNumberFormat="1" applyFont="1" applyBorder="1" applyAlignment="1">
      <alignment vertical="center"/>
    </xf>
    <xf numFmtId="0" fontId="5" fillId="0" borderId="0" xfId="0" applyFont="1" applyAlignment="1">
      <alignment horizontal="center" vertical="center"/>
    </xf>
    <xf numFmtId="0" fontId="5" fillId="0" borderId="0" xfId="0" applyNumberFormat="1" applyFont="1" applyBorder="1" applyAlignment="1">
      <alignment horizontal="center" vertical="center"/>
    </xf>
    <xf numFmtId="178" fontId="5" fillId="0" borderId="0" xfId="0" applyNumberFormat="1" applyFont="1" applyBorder="1" applyAlignment="1">
      <alignment horizontal="centerContinuous" vertical="center"/>
    </xf>
    <xf numFmtId="0" fontId="5" fillId="0" borderId="0" xfId="0" applyFont="1" applyBorder="1" applyAlignment="1">
      <alignment horizontal="centerContinuous" vertical="center"/>
    </xf>
    <xf numFmtId="0" fontId="5" fillId="0" borderId="13" xfId="0" applyNumberFormat="1" applyFont="1" applyBorder="1" applyAlignment="1">
      <alignment vertical="center" wrapText="1"/>
    </xf>
    <xf numFmtId="0" fontId="5" fillId="0" borderId="14" xfId="0" applyNumberFormat="1" applyFont="1" applyBorder="1" applyAlignment="1">
      <alignment vertical="center" wrapText="1"/>
    </xf>
    <xf numFmtId="178" fontId="5" fillId="0" borderId="10" xfId="0" applyNumberFormat="1" applyFont="1" applyBorder="1" applyAlignment="1">
      <alignment horizontal="centerContinuous" vertical="center"/>
    </xf>
    <xf numFmtId="0" fontId="5" fillId="0" borderId="10" xfId="0" applyFont="1" applyBorder="1" applyAlignment="1">
      <alignment horizontal="centerContinuous" vertical="center"/>
    </xf>
    <xf numFmtId="0" fontId="5" fillId="0" borderId="15" xfId="0" applyNumberFormat="1" applyFont="1" applyBorder="1" applyAlignment="1">
      <alignment horizontal="right" vertical="center"/>
    </xf>
    <xf numFmtId="0" fontId="5" fillId="0" borderId="0" xfId="0" applyNumberFormat="1" applyFont="1" applyBorder="1" applyAlignment="1">
      <alignment horizontal="right" vertical="center"/>
    </xf>
    <xf numFmtId="180" fontId="5" fillId="0" borderId="0" xfId="49" applyNumberFormat="1" applyFont="1" applyBorder="1" applyAlignment="1">
      <alignment horizontal="right" vertical="center"/>
    </xf>
    <xf numFmtId="179" fontId="5" fillId="0" borderId="0" xfId="0" applyNumberFormat="1" applyFont="1" applyBorder="1" applyAlignment="1">
      <alignment horizontal="right" vertical="center" shrinkToFit="1"/>
    </xf>
    <xf numFmtId="0" fontId="5" fillId="0" borderId="0" xfId="0" applyNumberFormat="1" applyFont="1" applyFill="1" applyBorder="1" applyAlignment="1">
      <alignment vertical="center"/>
    </xf>
    <xf numFmtId="0" fontId="5" fillId="0" borderId="0" xfId="0" applyNumberFormat="1" applyFont="1" applyBorder="1" applyAlignment="1">
      <alignment horizontal="right" vertical="center" shrinkToFit="1"/>
    </xf>
    <xf numFmtId="0" fontId="5" fillId="0" borderId="10" xfId="0" applyNumberFormat="1" applyFont="1" applyFill="1" applyBorder="1" applyAlignment="1">
      <alignment vertical="center"/>
    </xf>
    <xf numFmtId="0" fontId="5" fillId="0" borderId="15" xfId="0" applyNumberFormat="1" applyFont="1" applyBorder="1" applyAlignment="1">
      <alignment vertical="center"/>
    </xf>
    <xf numFmtId="0" fontId="5" fillId="0" borderId="10" xfId="0" applyNumberFormat="1" applyFont="1" applyBorder="1" applyAlignment="1">
      <alignment vertical="center"/>
    </xf>
    <xf numFmtId="185" fontId="5" fillId="0" borderId="0" xfId="49" applyNumberFormat="1" applyFont="1" applyBorder="1" applyAlignment="1">
      <alignment horizontal="right" vertical="center"/>
    </xf>
    <xf numFmtId="179" fontId="5" fillId="0" borderId="0" xfId="0" applyNumberFormat="1" applyFont="1" applyFill="1" applyBorder="1" applyAlignment="1">
      <alignment vertical="center"/>
    </xf>
    <xf numFmtId="38" fontId="7" fillId="0" borderId="0" xfId="0" applyNumberFormat="1" applyFont="1" applyBorder="1" applyAlignment="1">
      <alignment vertical="center"/>
    </xf>
    <xf numFmtId="0" fontId="7" fillId="0" borderId="0" xfId="0" applyFont="1" applyBorder="1" applyAlignment="1">
      <alignment vertical="center"/>
    </xf>
    <xf numFmtId="180" fontId="7" fillId="0" borderId="0" xfId="49" applyNumberFormat="1" applyFont="1" applyBorder="1" applyAlignment="1">
      <alignment vertical="center"/>
    </xf>
    <xf numFmtId="38" fontId="5" fillId="0" borderId="15" xfId="49" applyFont="1" applyBorder="1" applyAlignment="1">
      <alignment horizontal="right" vertical="center" wrapText="1"/>
    </xf>
    <xf numFmtId="38" fontId="5" fillId="0" borderId="0" xfId="49" applyFont="1" applyBorder="1" applyAlignment="1">
      <alignment horizontal="right" vertical="center" wrapText="1"/>
    </xf>
    <xf numFmtId="38" fontId="5" fillId="0" borderId="14" xfId="49" applyFont="1" applyBorder="1" applyAlignment="1">
      <alignment horizontal="right" vertical="center" wrapText="1"/>
    </xf>
    <xf numFmtId="179" fontId="5" fillId="0" borderId="15" xfId="49" applyNumberFormat="1" applyFont="1" applyBorder="1" applyAlignment="1">
      <alignment horizontal="right" vertical="center"/>
    </xf>
    <xf numFmtId="179" fontId="5" fillId="0" borderId="14" xfId="49" applyNumberFormat="1" applyFont="1" applyBorder="1" applyAlignment="1">
      <alignment horizontal="right" vertical="center"/>
    </xf>
    <xf numFmtId="179" fontId="5" fillId="0" borderId="15" xfId="49" applyNumberFormat="1" applyFont="1" applyBorder="1" applyAlignment="1">
      <alignment horizontal="right" vertical="center" shrinkToFit="1"/>
    </xf>
    <xf numFmtId="179" fontId="5" fillId="0" borderId="0" xfId="49" applyNumberFormat="1" applyFont="1" applyBorder="1" applyAlignment="1">
      <alignment horizontal="right" vertical="center"/>
    </xf>
    <xf numFmtId="179" fontId="5" fillId="0" borderId="10" xfId="49" applyNumberFormat="1" applyFont="1" applyBorder="1" applyAlignment="1">
      <alignment horizontal="right" vertical="center"/>
    </xf>
    <xf numFmtId="179" fontId="5" fillId="0" borderId="16" xfId="49" applyNumberFormat="1" applyFont="1" applyBorder="1" applyAlignment="1">
      <alignment vertical="center"/>
    </xf>
    <xf numFmtId="179" fontId="5" fillId="0" borderId="17" xfId="49" applyNumberFormat="1" applyFont="1" applyBorder="1" applyAlignment="1">
      <alignment vertical="center"/>
    </xf>
    <xf numFmtId="179" fontId="5" fillId="0" borderId="10" xfId="49" applyNumberFormat="1" applyFont="1" applyBorder="1" applyAlignment="1">
      <alignment vertical="center"/>
    </xf>
    <xf numFmtId="0" fontId="5" fillId="0" borderId="18" xfId="0" applyNumberFormat="1" applyFont="1" applyBorder="1" applyAlignment="1">
      <alignment horizontal="right" vertical="center"/>
    </xf>
    <xf numFmtId="38" fontId="5" fillId="0" borderId="17" xfId="49" applyFont="1" applyBorder="1" applyAlignment="1">
      <alignment vertical="center" shrinkToFit="1"/>
    </xf>
    <xf numFmtId="178" fontId="9" fillId="0" borderId="0" xfId="0" applyNumberFormat="1" applyFont="1" applyBorder="1" applyAlignment="1">
      <alignment vertical="center"/>
    </xf>
    <xf numFmtId="38" fontId="5" fillId="0" borderId="10" xfId="49" applyFont="1" applyBorder="1" applyAlignment="1">
      <alignment horizontal="right" vertical="center" shrinkToFit="1"/>
    </xf>
    <xf numFmtId="0" fontId="2" fillId="0" borderId="0" xfId="63" applyFont="1" applyBorder="1" applyAlignment="1">
      <alignment horizontal="distributed" vertical="center"/>
      <protection/>
    </xf>
    <xf numFmtId="0" fontId="11" fillId="0" borderId="0" xfId="0" applyFont="1" applyBorder="1" applyAlignment="1">
      <alignment horizontal="center" vertical="top"/>
    </xf>
    <xf numFmtId="0" fontId="2" fillId="0" borderId="0" xfId="0" applyFont="1" applyBorder="1" applyAlignment="1">
      <alignment horizontal="right"/>
    </xf>
    <xf numFmtId="0" fontId="2" fillId="0" borderId="0" xfId="63" applyFont="1" applyBorder="1" applyAlignment="1">
      <alignment horizontal="center" vertical="center"/>
      <protection/>
    </xf>
    <xf numFmtId="186" fontId="5" fillId="0" borderId="18" xfId="0" applyNumberFormat="1" applyFont="1" applyBorder="1" applyAlignment="1">
      <alignment horizontal="right" vertical="center"/>
    </xf>
    <xf numFmtId="0" fontId="5" fillId="0" borderId="18" xfId="0" applyNumberFormat="1" applyFont="1" applyBorder="1" applyAlignment="1">
      <alignment vertical="center"/>
    </xf>
    <xf numFmtId="0" fontId="5" fillId="0" borderId="19" xfId="0" applyNumberFormat="1" applyFont="1" applyBorder="1" applyAlignment="1">
      <alignment vertical="center"/>
    </xf>
    <xf numFmtId="184" fontId="5" fillId="0" borderId="16" xfId="0" applyNumberFormat="1" applyFont="1" applyBorder="1" applyAlignment="1">
      <alignment horizontal="right" vertical="center"/>
    </xf>
    <xf numFmtId="0" fontId="5" fillId="0" borderId="14" xfId="0" applyNumberFormat="1" applyFont="1" applyBorder="1" applyAlignment="1">
      <alignment vertical="center"/>
    </xf>
    <xf numFmtId="186" fontId="5" fillId="0" borderId="15" xfId="0" applyNumberFormat="1" applyFont="1" applyBorder="1" applyAlignment="1">
      <alignment horizontal="right" vertical="center"/>
    </xf>
    <xf numFmtId="185" fontId="5" fillId="0" borderId="15" xfId="49" applyNumberFormat="1" applyFont="1" applyBorder="1" applyAlignment="1">
      <alignment horizontal="right" vertical="center"/>
    </xf>
    <xf numFmtId="185" fontId="5" fillId="0" borderId="16" xfId="49" applyNumberFormat="1" applyFont="1" applyBorder="1" applyAlignment="1">
      <alignment horizontal="right" vertical="center"/>
    </xf>
    <xf numFmtId="0" fontId="5" fillId="0" borderId="18" xfId="0" applyNumberFormat="1" applyFont="1" applyBorder="1" applyAlignment="1">
      <alignment horizontal="right" vertical="center" shrinkToFit="1"/>
    </xf>
    <xf numFmtId="0" fontId="5" fillId="0" borderId="15" xfId="0" applyNumberFormat="1" applyFont="1" applyBorder="1" applyAlignment="1">
      <alignment horizontal="right" vertical="center" shrinkToFit="1"/>
    </xf>
    <xf numFmtId="186" fontId="5" fillId="0" borderId="18" xfId="0" applyNumberFormat="1" applyFont="1" applyBorder="1" applyAlignment="1">
      <alignment vertical="center"/>
    </xf>
    <xf numFmtId="186" fontId="5" fillId="0" borderId="15" xfId="0" applyNumberFormat="1" applyFont="1" applyBorder="1" applyAlignment="1">
      <alignment vertical="center"/>
    </xf>
    <xf numFmtId="179" fontId="5" fillId="0" borderId="15" xfId="0" applyNumberFormat="1" applyFont="1" applyFill="1" applyBorder="1" applyAlignment="1">
      <alignment vertical="center"/>
    </xf>
    <xf numFmtId="179" fontId="5" fillId="0" borderId="16" xfId="0" applyNumberFormat="1" applyFont="1" applyFill="1" applyBorder="1" applyAlignment="1">
      <alignment vertical="center"/>
    </xf>
    <xf numFmtId="0" fontId="5" fillId="0" borderId="11" xfId="0" applyNumberFormat="1" applyFont="1" applyBorder="1" applyAlignment="1">
      <alignment vertical="center"/>
    </xf>
    <xf numFmtId="0" fontId="5" fillId="0" borderId="12" xfId="0" applyNumberFormat="1" applyFont="1" applyBorder="1" applyAlignment="1">
      <alignment vertical="center"/>
    </xf>
    <xf numFmtId="0" fontId="5" fillId="0" borderId="13" xfId="0" applyFont="1" applyBorder="1" applyAlignment="1">
      <alignment vertical="center"/>
    </xf>
    <xf numFmtId="0" fontId="5" fillId="0" borderId="19" xfId="0" applyFont="1" applyBorder="1" applyAlignment="1">
      <alignment vertical="center"/>
    </xf>
    <xf numFmtId="178" fontId="5" fillId="0" borderId="17" xfId="0" applyNumberFormat="1" applyFont="1" applyBorder="1" applyAlignment="1">
      <alignment vertical="center"/>
    </xf>
    <xf numFmtId="178" fontId="5" fillId="0" borderId="14" xfId="0" applyNumberFormat="1" applyFont="1" applyBorder="1" applyAlignment="1">
      <alignment vertical="center"/>
    </xf>
    <xf numFmtId="0" fontId="5" fillId="0" borderId="17" xfId="0" applyFont="1" applyBorder="1" applyAlignment="1">
      <alignment vertical="center"/>
    </xf>
    <xf numFmtId="0" fontId="5" fillId="0" borderId="14" xfId="0" applyFont="1" applyBorder="1" applyAlignment="1">
      <alignment vertical="center"/>
    </xf>
    <xf numFmtId="38" fontId="5" fillId="0" borderId="18" xfId="49" applyFont="1" applyBorder="1" applyAlignment="1">
      <alignment horizontal="right" vertical="center"/>
    </xf>
    <xf numFmtId="38" fontId="5" fillId="0" borderId="13" xfId="49" applyFont="1" applyBorder="1" applyAlignment="1">
      <alignment horizontal="right" vertical="center"/>
    </xf>
    <xf numFmtId="0" fontId="5" fillId="0" borderId="11" xfId="0" applyFont="1" applyBorder="1" applyAlignment="1">
      <alignment vertical="center"/>
    </xf>
    <xf numFmtId="0" fontId="13" fillId="0" borderId="0" xfId="63" applyFont="1" applyAlignment="1">
      <alignment horizontal="left" vertical="top"/>
      <protection/>
    </xf>
    <xf numFmtId="41" fontId="13" fillId="0" borderId="0" xfId="63" applyNumberFormat="1" applyFont="1" applyAlignment="1">
      <alignment vertical="center"/>
      <protection/>
    </xf>
    <xf numFmtId="0" fontId="13" fillId="0" borderId="0" xfId="63" applyFont="1" applyAlignment="1">
      <alignment vertical="center"/>
      <protection/>
    </xf>
    <xf numFmtId="0" fontId="2" fillId="0" borderId="0" xfId="63" applyFont="1" applyBorder="1" applyAlignment="1">
      <alignment horizontal="center" vertical="center" wrapText="1"/>
      <protection/>
    </xf>
    <xf numFmtId="0" fontId="14" fillId="0" borderId="0" xfId="0" applyFont="1" applyAlignment="1">
      <alignment vertical="center"/>
    </xf>
    <xf numFmtId="41" fontId="13" fillId="0" borderId="0" xfId="63" applyNumberFormat="1" applyFont="1" applyAlignment="1">
      <alignment horizontal="right" vertical="center"/>
      <protection/>
    </xf>
    <xf numFmtId="41" fontId="13" fillId="0" borderId="0" xfId="63" applyNumberFormat="1" applyFont="1" applyAlignment="1">
      <alignment horizontal="left" vertical="center"/>
      <protection/>
    </xf>
    <xf numFmtId="41" fontId="13" fillId="0" borderId="0" xfId="63" applyNumberFormat="1" applyFont="1" applyAlignment="1">
      <alignment horizontal="distributed" vertical="center"/>
      <protection/>
    </xf>
    <xf numFmtId="41" fontId="2" fillId="0" borderId="0" xfId="63" applyNumberFormat="1" applyFont="1" applyAlignment="1">
      <alignment horizontal="right" vertical="center"/>
      <protection/>
    </xf>
    <xf numFmtId="38" fontId="5" fillId="0" borderId="15" xfId="49" applyFont="1" applyFill="1" applyBorder="1" applyAlignment="1">
      <alignment horizontal="right" vertical="center"/>
    </xf>
    <xf numFmtId="38" fontId="5" fillId="0" borderId="19" xfId="49" applyFont="1" applyBorder="1" applyAlignment="1">
      <alignment horizontal="right" vertical="center"/>
    </xf>
    <xf numFmtId="38" fontId="5" fillId="0" borderId="15" xfId="49" applyFont="1" applyBorder="1" applyAlignment="1">
      <alignment horizontal="right" vertical="center" shrinkToFit="1"/>
    </xf>
    <xf numFmtId="38" fontId="5" fillId="0" borderId="15" xfId="49" applyFont="1" applyBorder="1" applyAlignment="1">
      <alignment horizontal="right" vertical="center"/>
    </xf>
    <xf numFmtId="38" fontId="5" fillId="0" borderId="14" xfId="49" applyFont="1" applyBorder="1" applyAlignment="1">
      <alignment horizontal="right" vertical="center"/>
    </xf>
    <xf numFmtId="184" fontId="5" fillId="0" borderId="20" xfId="0" applyNumberFormat="1" applyFont="1" applyBorder="1" applyAlignment="1">
      <alignment horizontal="right" vertical="center"/>
    </xf>
    <xf numFmtId="178" fontId="5" fillId="0" borderId="21" xfId="0" applyNumberFormat="1" applyFont="1" applyBorder="1" applyAlignment="1">
      <alignment vertical="center"/>
    </xf>
    <xf numFmtId="0" fontId="5" fillId="0" borderId="21" xfId="0" applyNumberFormat="1" applyFont="1" applyBorder="1" applyAlignment="1">
      <alignment horizontal="right" vertical="center"/>
    </xf>
    <xf numFmtId="0" fontId="5" fillId="0" borderId="21" xfId="0" applyNumberFormat="1" applyFont="1" applyBorder="1" applyAlignment="1">
      <alignment horizontal="right" vertical="center" shrinkToFit="1"/>
    </xf>
    <xf numFmtId="0" fontId="5" fillId="0" borderId="21" xfId="0" applyNumberFormat="1" applyFont="1" applyBorder="1" applyAlignment="1">
      <alignment vertical="center"/>
    </xf>
    <xf numFmtId="179" fontId="5" fillId="0" borderId="16" xfId="0" applyNumberFormat="1" applyFont="1" applyFill="1" applyBorder="1" applyAlignment="1">
      <alignment horizontal="right" vertical="center"/>
    </xf>
    <xf numFmtId="0" fontId="5" fillId="0" borderId="10" xfId="0" applyNumberFormat="1" applyFont="1" applyBorder="1" applyAlignment="1">
      <alignment vertical="center" wrapText="1"/>
    </xf>
    <xf numFmtId="0" fontId="5" fillId="0" borderId="21" xfId="0" applyFont="1" applyBorder="1" applyAlignment="1">
      <alignment vertical="center"/>
    </xf>
    <xf numFmtId="184" fontId="5" fillId="0" borderId="15" xfId="0" applyNumberFormat="1" applyFont="1" applyBorder="1" applyAlignment="1">
      <alignment horizontal="right" vertical="center"/>
    </xf>
    <xf numFmtId="41" fontId="7" fillId="0" borderId="0" xfId="63" applyNumberFormat="1" applyFont="1" applyAlignment="1">
      <alignment horizontal="left" vertical="center"/>
      <protection/>
    </xf>
    <xf numFmtId="0" fontId="7" fillId="0" borderId="0" xfId="0" applyFont="1" applyAlignment="1">
      <alignment vertical="center"/>
    </xf>
    <xf numFmtId="0" fontId="7" fillId="0" borderId="0" xfId="63" applyFont="1" applyAlignment="1">
      <alignment horizontal="left" vertical="top"/>
      <protection/>
    </xf>
    <xf numFmtId="0" fontId="15" fillId="0" borderId="21" xfId="0" applyFont="1" applyBorder="1" applyAlignment="1">
      <alignment horizontal="center" vertical="top"/>
    </xf>
    <xf numFmtId="0" fontId="7" fillId="0" borderId="0" xfId="0" applyFont="1" applyBorder="1" applyAlignment="1">
      <alignment vertical="center"/>
    </xf>
    <xf numFmtId="38" fontId="5" fillId="0" borderId="22" xfId="49" applyFont="1" applyBorder="1" applyAlignment="1">
      <alignment horizontal="right" vertical="center"/>
    </xf>
    <xf numFmtId="0" fontId="5" fillId="0" borderId="21" xfId="0" applyFont="1" applyBorder="1" applyAlignment="1">
      <alignment horizontal="center" vertical="center" wrapText="1"/>
    </xf>
    <xf numFmtId="0" fontId="5" fillId="0" borderId="21" xfId="0" applyFont="1" applyBorder="1" applyAlignment="1">
      <alignment horizontal="right" vertical="center" wrapText="1"/>
    </xf>
    <xf numFmtId="0" fontId="5" fillId="0" borderId="21" xfId="0" applyFont="1" applyBorder="1" applyAlignment="1">
      <alignment vertical="center" wrapText="1"/>
    </xf>
    <xf numFmtId="0" fontId="5" fillId="0" borderId="21" xfId="0" applyFont="1" applyBorder="1" applyAlignment="1">
      <alignment horizontal="right" vertical="center"/>
    </xf>
    <xf numFmtId="0" fontId="7" fillId="0" borderId="21" xfId="0" applyFont="1" applyBorder="1" applyAlignment="1">
      <alignment vertical="center"/>
    </xf>
    <xf numFmtId="0" fontId="5" fillId="0" borderId="11" xfId="0" applyFont="1" applyBorder="1" applyAlignment="1">
      <alignment vertical="center"/>
    </xf>
    <xf numFmtId="0" fontId="5" fillId="0" borderId="18" xfId="0" applyFont="1" applyBorder="1" applyAlignment="1">
      <alignment vertical="center"/>
    </xf>
    <xf numFmtId="0" fontId="5" fillId="0" borderId="18" xfId="0" applyFont="1" applyFill="1" applyBorder="1" applyAlignment="1">
      <alignment vertical="center"/>
    </xf>
    <xf numFmtId="178" fontId="5" fillId="0" borderId="0" xfId="0" applyNumberFormat="1" applyFont="1" applyBorder="1" applyAlignment="1">
      <alignment horizontal="center" vertical="center"/>
    </xf>
    <xf numFmtId="0" fontId="5" fillId="0" borderId="0" xfId="0" applyFont="1" applyBorder="1" applyAlignment="1">
      <alignment horizontal="center" vertical="center"/>
    </xf>
    <xf numFmtId="176" fontId="5" fillId="0" borderId="0" xfId="0" applyNumberFormat="1" applyFont="1" applyBorder="1" applyAlignment="1">
      <alignment horizontal="centerContinuous" vertical="center"/>
    </xf>
    <xf numFmtId="38" fontId="5" fillId="0" borderId="12" xfId="49" applyFont="1" applyBorder="1" applyAlignment="1">
      <alignment horizontal="right" vertical="center" shrinkToFit="1"/>
    </xf>
    <xf numFmtId="38" fontId="5" fillId="0" borderId="0" xfId="49" applyFont="1" applyBorder="1" applyAlignment="1">
      <alignment horizontal="right" vertical="center" shrinkToFit="1"/>
    </xf>
    <xf numFmtId="38" fontId="5" fillId="0" borderId="23" xfId="49" applyFont="1" applyBorder="1" applyAlignment="1">
      <alignment horizontal="right" vertical="center" shrinkToFit="1"/>
    </xf>
    <xf numFmtId="38" fontId="5" fillId="0" borderId="23" xfId="49" applyFont="1" applyBorder="1" applyAlignment="1">
      <alignment horizontal="right" vertical="center"/>
    </xf>
    <xf numFmtId="0" fontId="5" fillId="0" borderId="12" xfId="0" applyNumberFormat="1" applyFont="1" applyBorder="1" applyAlignment="1">
      <alignment horizontal="right" vertical="center"/>
    </xf>
    <xf numFmtId="0" fontId="5" fillId="0" borderId="12" xfId="0" applyNumberFormat="1" applyFont="1" applyBorder="1" applyAlignment="1" quotePrefix="1">
      <alignment horizontal="right" vertical="center"/>
    </xf>
    <xf numFmtId="0" fontId="5" fillId="0" borderId="0" xfId="0" applyNumberFormat="1" applyFont="1" applyBorder="1" applyAlignment="1">
      <alignment horizontal="right" vertical="center" wrapText="1" shrinkToFit="1"/>
    </xf>
    <xf numFmtId="0" fontId="5" fillId="0" borderId="0" xfId="0" applyNumberFormat="1" applyFont="1" applyBorder="1" applyAlignment="1" quotePrefix="1">
      <alignment horizontal="right" vertical="center"/>
    </xf>
    <xf numFmtId="181" fontId="5" fillId="0" borderId="23" xfId="0" applyNumberFormat="1" applyFont="1" applyBorder="1" applyAlignment="1">
      <alignment horizontal="right" vertical="center"/>
    </xf>
    <xf numFmtId="181" fontId="5" fillId="0" borderId="16" xfId="0" applyNumberFormat="1" applyFont="1" applyBorder="1" applyAlignment="1">
      <alignment horizontal="right" vertical="center"/>
    </xf>
    <xf numFmtId="180" fontId="5" fillId="0" borderId="12" xfId="49" applyNumberFormat="1" applyFont="1" applyBorder="1" applyAlignment="1">
      <alignment horizontal="right" vertical="center"/>
    </xf>
    <xf numFmtId="180" fontId="5" fillId="0" borderId="12" xfId="49" applyNumberFormat="1" applyFont="1" applyBorder="1" applyAlignment="1" quotePrefix="1">
      <alignment horizontal="right" vertical="center"/>
    </xf>
    <xf numFmtId="180" fontId="5" fillId="0" borderId="0" xfId="49" applyNumberFormat="1" applyFont="1" applyBorder="1" applyAlignment="1">
      <alignment horizontal="right" vertical="center" wrapText="1" shrinkToFit="1"/>
    </xf>
    <xf numFmtId="180" fontId="5" fillId="0" borderId="23" xfId="49" applyNumberFormat="1" applyFont="1" applyBorder="1" applyAlignment="1">
      <alignment horizontal="right" vertical="center"/>
    </xf>
    <xf numFmtId="180" fontId="5" fillId="0" borderId="10" xfId="49" applyNumberFormat="1" applyFont="1" applyBorder="1" applyAlignment="1">
      <alignment horizontal="right" vertical="center"/>
    </xf>
    <xf numFmtId="180" fontId="5" fillId="0" borderId="23" xfId="49" applyNumberFormat="1" applyFont="1" applyBorder="1" applyAlignment="1" quotePrefix="1">
      <alignment horizontal="right" vertical="center"/>
    </xf>
    <xf numFmtId="180" fontId="5" fillId="0" borderId="10" xfId="49" applyNumberFormat="1" applyFont="1" applyBorder="1" applyAlignment="1">
      <alignment horizontal="right" vertical="center" wrapText="1" shrinkToFit="1"/>
    </xf>
    <xf numFmtId="180" fontId="5" fillId="0" borderId="11" xfId="49" applyNumberFormat="1" applyFont="1" applyBorder="1" applyAlignment="1">
      <alignment horizontal="right" vertical="center"/>
    </xf>
    <xf numFmtId="179" fontId="5" fillId="0" borderId="11" xfId="0" applyNumberFormat="1" applyFont="1" applyBorder="1" applyAlignment="1">
      <alignment horizontal="right" vertical="center"/>
    </xf>
    <xf numFmtId="179" fontId="5" fillId="0" borderId="0" xfId="0" applyNumberFormat="1" applyFont="1" applyBorder="1" applyAlignment="1">
      <alignment horizontal="right" vertical="center"/>
    </xf>
    <xf numFmtId="179" fontId="5" fillId="0" borderId="23" xfId="0" applyNumberFormat="1" applyFont="1" applyBorder="1" applyAlignment="1">
      <alignment horizontal="right" vertical="center"/>
    </xf>
    <xf numFmtId="179" fontId="5" fillId="0" borderId="10" xfId="0" applyNumberFormat="1" applyFont="1" applyBorder="1" applyAlignment="1">
      <alignment horizontal="right" vertical="center"/>
    </xf>
    <xf numFmtId="38" fontId="5" fillId="0" borderId="17" xfId="49" applyFont="1" applyBorder="1" applyAlignment="1">
      <alignment horizontal="right" vertical="center" shrinkToFit="1"/>
    </xf>
    <xf numFmtId="179" fontId="5" fillId="0" borderId="0" xfId="0" applyNumberFormat="1" applyFont="1" applyBorder="1" applyAlignment="1">
      <alignment vertical="center"/>
    </xf>
    <xf numFmtId="0" fontId="7" fillId="0" borderId="0" xfId="0" applyFont="1" applyBorder="1" applyAlignment="1">
      <alignment vertical="top"/>
    </xf>
    <xf numFmtId="0" fontId="7" fillId="0" borderId="21" xfId="63" applyFont="1" applyBorder="1" applyAlignment="1">
      <alignment horizontal="left" vertical="top"/>
      <protection/>
    </xf>
    <xf numFmtId="38" fontId="5" fillId="0" borderId="22" xfId="49" applyFont="1" applyBorder="1" applyAlignment="1">
      <alignment vertical="center"/>
    </xf>
    <xf numFmtId="190" fontId="5" fillId="0" borderId="24" xfId="0" applyNumberFormat="1" applyFont="1" applyBorder="1" applyAlignment="1">
      <alignment vertical="center"/>
    </xf>
    <xf numFmtId="190" fontId="5" fillId="0" borderId="24" xfId="0" applyNumberFormat="1" applyFont="1" applyBorder="1" applyAlignment="1">
      <alignment vertical="center" wrapText="1"/>
    </xf>
    <xf numFmtId="0" fontId="5" fillId="0" borderId="25" xfId="0" applyFont="1" applyBorder="1" applyAlignment="1">
      <alignment vertical="center" wrapText="1"/>
    </xf>
    <xf numFmtId="0" fontId="5" fillId="0" borderId="24" xfId="0" applyFont="1" applyBorder="1" applyAlignment="1">
      <alignment vertical="center" wrapText="1"/>
    </xf>
    <xf numFmtId="38" fontId="5" fillId="0" borderId="26" xfId="49" applyFont="1" applyBorder="1" applyAlignment="1">
      <alignment vertical="center" wrapText="1"/>
    </xf>
    <xf numFmtId="38" fontId="5" fillId="0" borderId="27" xfId="49" applyFont="1" applyBorder="1" applyAlignment="1">
      <alignment vertical="center"/>
    </xf>
    <xf numFmtId="0" fontId="5" fillId="0" borderId="28" xfId="0" applyFont="1" applyBorder="1" applyAlignment="1">
      <alignment vertical="center" wrapText="1"/>
    </xf>
    <xf numFmtId="0" fontId="5" fillId="0" borderId="28" xfId="0" applyFont="1" applyBorder="1" applyAlignment="1">
      <alignment horizontal="right" vertical="center" wrapText="1"/>
    </xf>
    <xf numFmtId="190" fontId="5" fillId="0" borderId="28" xfId="0" applyNumberFormat="1" applyFont="1" applyBorder="1" applyAlignment="1">
      <alignment vertical="center" wrapText="1"/>
    </xf>
    <xf numFmtId="38" fontId="5" fillId="0" borderId="29" xfId="49" applyFont="1" applyBorder="1" applyAlignment="1">
      <alignment vertical="center" wrapText="1"/>
    </xf>
    <xf numFmtId="0" fontId="15" fillId="0" borderId="0" xfId="0" applyFont="1" applyBorder="1" applyAlignment="1">
      <alignment horizontal="center" vertical="top"/>
    </xf>
    <xf numFmtId="0" fontId="5" fillId="0" borderId="0" xfId="0" applyFont="1" applyFill="1" applyAlignment="1">
      <alignment vertical="center"/>
    </xf>
    <xf numFmtId="178" fontId="16" fillId="0" borderId="0" xfId="0" applyNumberFormat="1" applyFont="1" applyBorder="1" applyAlignment="1">
      <alignment vertical="center"/>
    </xf>
    <xf numFmtId="0" fontId="7" fillId="0" borderId="0" xfId="0" applyFont="1" applyAlignment="1">
      <alignment horizontal="left" vertical="center"/>
    </xf>
    <xf numFmtId="0" fontId="5" fillId="0" borderId="0" xfId="0" applyNumberFormat="1" applyFont="1" applyFill="1" applyAlignment="1">
      <alignment vertical="center"/>
    </xf>
    <xf numFmtId="0" fontId="5" fillId="0" borderId="0" xfId="63" applyFont="1" applyBorder="1" applyAlignment="1">
      <alignment horizontal="distributed" vertical="center"/>
      <protection/>
    </xf>
    <xf numFmtId="0" fontId="5" fillId="0" borderId="0" xfId="0" applyFont="1" applyBorder="1" applyAlignment="1">
      <alignment horizontal="right"/>
    </xf>
    <xf numFmtId="0" fontId="5" fillId="0" borderId="30" xfId="63" applyFont="1" applyBorder="1" applyAlignment="1">
      <alignment horizontal="center" vertical="center" wrapText="1"/>
      <protection/>
    </xf>
    <xf numFmtId="0" fontId="5" fillId="0" borderId="0" xfId="0" applyFont="1" applyAlignment="1">
      <alignment horizontal="left" vertical="center"/>
    </xf>
    <xf numFmtId="0" fontId="5" fillId="0" borderId="0" xfId="63" applyFont="1" applyBorder="1" applyAlignment="1">
      <alignment horizontal="center" vertical="center"/>
      <protection/>
    </xf>
    <xf numFmtId="0" fontId="5" fillId="0" borderId="0" xfId="0" applyFont="1" applyAlignment="1">
      <alignment vertical="center"/>
    </xf>
    <xf numFmtId="0" fontId="5" fillId="0" borderId="31" xfId="63" applyFont="1" applyBorder="1" applyAlignment="1">
      <alignment horizontal="center" vertical="center"/>
      <protection/>
    </xf>
    <xf numFmtId="38" fontId="5" fillId="0" borderId="32" xfId="49" applyFont="1" applyBorder="1" applyAlignment="1">
      <alignment horizontal="right" vertical="center" shrinkToFit="1"/>
    </xf>
    <xf numFmtId="38" fontId="5" fillId="0" borderId="14" xfId="49" applyFont="1" applyBorder="1" applyAlignment="1">
      <alignment horizontal="right" vertical="center" shrinkToFit="1"/>
    </xf>
    <xf numFmtId="38" fontId="5" fillId="0" borderId="20" xfId="49" applyFont="1" applyBorder="1" applyAlignment="1">
      <alignment horizontal="right" vertical="center" shrinkToFit="1"/>
    </xf>
    <xf numFmtId="38" fontId="5" fillId="0" borderId="0" xfId="0" applyNumberFormat="1" applyFont="1" applyFill="1" applyAlignment="1">
      <alignment vertical="center"/>
    </xf>
    <xf numFmtId="0" fontId="5" fillId="0" borderId="32" xfId="0" applyNumberFormat="1" applyFont="1" applyBorder="1" applyAlignment="1" quotePrefix="1">
      <alignment horizontal="right" vertical="center"/>
    </xf>
    <xf numFmtId="0" fontId="5" fillId="0" borderId="14" xfId="0" applyNumberFormat="1" applyFont="1" applyBorder="1" applyAlignment="1" quotePrefix="1">
      <alignment horizontal="right" vertical="center"/>
    </xf>
    <xf numFmtId="181" fontId="5" fillId="0" borderId="20" xfId="0" applyNumberFormat="1" applyFont="1" applyBorder="1" applyAlignment="1">
      <alignment horizontal="right" vertical="center"/>
    </xf>
    <xf numFmtId="181" fontId="5" fillId="0" borderId="17" xfId="0" applyNumberFormat="1" applyFont="1" applyBorder="1" applyAlignment="1">
      <alignment horizontal="right" vertical="center"/>
    </xf>
    <xf numFmtId="0" fontId="5" fillId="0" borderId="33" xfId="0" applyNumberFormat="1" applyFont="1" applyBorder="1" applyAlignment="1" quotePrefix="1">
      <alignment horizontal="right" vertical="center"/>
    </xf>
    <xf numFmtId="180" fontId="5" fillId="0" borderId="32" xfId="49" applyNumberFormat="1" applyFont="1" applyBorder="1" applyAlignment="1">
      <alignment horizontal="right" vertical="center"/>
    </xf>
    <xf numFmtId="180" fontId="5" fillId="0" borderId="14" xfId="49" applyNumberFormat="1" applyFont="1" applyBorder="1" applyAlignment="1">
      <alignment horizontal="right" vertical="center"/>
    </xf>
    <xf numFmtId="180" fontId="5" fillId="0" borderId="20" xfId="49" applyNumberFormat="1" applyFont="1" applyBorder="1" applyAlignment="1">
      <alignment horizontal="right" vertical="center"/>
    </xf>
    <xf numFmtId="180" fontId="5" fillId="0" borderId="17" xfId="49" applyNumberFormat="1" applyFont="1" applyBorder="1" applyAlignment="1">
      <alignment horizontal="right" vertical="center"/>
    </xf>
    <xf numFmtId="41" fontId="5" fillId="0" borderId="0" xfId="63" applyNumberFormat="1" applyFont="1" applyAlignment="1">
      <alignment vertical="center"/>
      <protection/>
    </xf>
    <xf numFmtId="0" fontId="5" fillId="0" borderId="0" xfId="0" applyNumberFormat="1" applyFont="1" applyFill="1" applyBorder="1" applyAlignment="1">
      <alignment horizontal="center" vertical="center"/>
    </xf>
    <xf numFmtId="0" fontId="5" fillId="0" borderId="0" xfId="63" applyFont="1" applyAlignment="1">
      <alignment horizontal="distributed" vertical="center"/>
      <protection/>
    </xf>
    <xf numFmtId="0" fontId="5" fillId="0" borderId="0" xfId="63" applyFont="1" applyAlignment="1">
      <alignment vertical="center"/>
      <protection/>
    </xf>
    <xf numFmtId="0" fontId="5" fillId="0" borderId="0" xfId="0" applyFont="1" applyFill="1" applyBorder="1" applyAlignment="1">
      <alignment vertical="center"/>
    </xf>
    <xf numFmtId="38" fontId="5" fillId="0" borderId="18" xfId="49" applyFont="1" applyFill="1" applyBorder="1" applyAlignment="1">
      <alignment vertical="center"/>
    </xf>
    <xf numFmtId="38" fontId="5" fillId="0" borderId="33" xfId="49" applyFont="1" applyFill="1" applyBorder="1" applyAlignment="1">
      <alignment vertical="center"/>
    </xf>
    <xf numFmtId="38" fontId="5" fillId="0" borderId="11" xfId="49" applyFont="1" applyFill="1" applyBorder="1" applyAlignment="1">
      <alignment vertical="center"/>
    </xf>
    <xf numFmtId="38" fontId="5" fillId="0" borderId="19" xfId="49" applyFont="1" applyFill="1" applyBorder="1" applyAlignment="1">
      <alignment vertical="center"/>
    </xf>
    <xf numFmtId="38" fontId="5" fillId="0" borderId="13" xfId="49" applyFont="1" applyFill="1" applyBorder="1" applyAlignment="1">
      <alignment vertical="center"/>
    </xf>
    <xf numFmtId="38" fontId="5" fillId="0" borderId="15" xfId="49" applyFont="1" applyFill="1" applyBorder="1" applyAlignment="1">
      <alignment vertical="center"/>
    </xf>
    <xf numFmtId="38" fontId="5" fillId="0" borderId="12" xfId="49" applyFont="1" applyFill="1" applyBorder="1" applyAlignment="1">
      <alignment vertical="center"/>
    </xf>
    <xf numFmtId="38" fontId="5" fillId="0" borderId="14" xfId="49" applyFont="1" applyFill="1" applyBorder="1" applyAlignment="1">
      <alignment vertical="center"/>
    </xf>
    <xf numFmtId="0" fontId="5" fillId="0" borderId="11" xfId="0" applyNumberFormat="1" applyFont="1" applyBorder="1" applyAlignment="1">
      <alignment horizontal="right" vertical="center"/>
    </xf>
    <xf numFmtId="0" fontId="5" fillId="0" borderId="13" xfId="0" applyNumberFormat="1" applyFont="1" applyBorder="1" applyAlignment="1">
      <alignment horizontal="right" vertical="center"/>
    </xf>
    <xf numFmtId="0" fontId="5" fillId="0" borderId="18" xfId="0" applyFont="1" applyFill="1" applyBorder="1" applyAlignment="1">
      <alignment vertical="center"/>
    </xf>
    <xf numFmtId="0" fontId="5" fillId="0" borderId="33" xfId="0" applyFont="1" applyFill="1" applyBorder="1" applyAlignment="1">
      <alignment vertical="center"/>
    </xf>
    <xf numFmtId="0" fontId="5" fillId="0" borderId="11" xfId="0" applyFont="1" applyFill="1" applyBorder="1" applyAlignment="1">
      <alignment vertical="center"/>
    </xf>
    <xf numFmtId="0" fontId="5" fillId="0" borderId="19" xfId="0" applyFont="1" applyFill="1" applyBorder="1" applyAlignment="1">
      <alignment vertical="center"/>
    </xf>
    <xf numFmtId="0" fontId="7" fillId="0" borderId="15" xfId="0" applyFont="1" applyBorder="1" applyAlignment="1">
      <alignment vertical="center"/>
    </xf>
    <xf numFmtId="0" fontId="7" fillId="0" borderId="0" xfId="63" applyFont="1" applyAlignment="1">
      <alignment horizontal="distributed" vertical="center"/>
      <protection/>
    </xf>
    <xf numFmtId="41" fontId="7" fillId="0" borderId="0" xfId="63" applyNumberFormat="1" applyFont="1" applyAlignment="1">
      <alignment horizontal="right" vertical="center"/>
      <protection/>
    </xf>
    <xf numFmtId="41" fontId="7" fillId="0" borderId="0" xfId="63" applyNumberFormat="1" applyFont="1" applyAlignment="1">
      <alignment vertical="center"/>
      <protection/>
    </xf>
    <xf numFmtId="0" fontId="7" fillId="0" borderId="0" xfId="63" applyFont="1" applyAlignment="1">
      <alignment vertical="center"/>
      <protection/>
    </xf>
    <xf numFmtId="0" fontId="5" fillId="0" borderId="34" xfId="0" applyFont="1" applyFill="1" applyBorder="1" applyAlignment="1">
      <alignment vertical="center"/>
    </xf>
    <xf numFmtId="0" fontId="5" fillId="0" borderId="35" xfId="0" applyFont="1" applyFill="1" applyBorder="1" applyAlignment="1">
      <alignment vertical="center"/>
    </xf>
    <xf numFmtId="0" fontId="5" fillId="0" borderId="35" xfId="0" applyFont="1" applyFill="1" applyBorder="1" applyAlignment="1">
      <alignment horizontal="right" vertical="center"/>
    </xf>
    <xf numFmtId="0" fontId="5" fillId="0" borderId="36" xfId="0" applyFont="1" applyFill="1" applyBorder="1" applyAlignment="1">
      <alignment vertical="center"/>
    </xf>
    <xf numFmtId="0" fontId="5" fillId="0" borderId="13" xfId="0" applyFont="1" applyFill="1" applyBorder="1" applyAlignment="1">
      <alignment vertical="center"/>
    </xf>
    <xf numFmtId="0" fontId="7" fillId="0" borderId="18" xfId="0" applyFont="1" applyBorder="1" applyAlignment="1">
      <alignment vertical="center"/>
    </xf>
    <xf numFmtId="0" fontId="7" fillId="0" borderId="11" xfId="0" applyFont="1" applyBorder="1" applyAlignment="1">
      <alignment vertical="center"/>
    </xf>
    <xf numFmtId="0" fontId="7" fillId="0" borderId="19" xfId="0" applyFont="1" applyBorder="1" applyAlignment="1">
      <alignment vertical="center"/>
    </xf>
    <xf numFmtId="180" fontId="5" fillId="0" borderId="15" xfId="49" applyNumberFormat="1" applyFont="1" applyBorder="1" applyAlignment="1">
      <alignment horizontal="right" vertical="center"/>
    </xf>
    <xf numFmtId="180" fontId="5" fillId="0" borderId="16" xfId="49" applyNumberFormat="1" applyFont="1" applyBorder="1" applyAlignment="1">
      <alignment horizontal="right" vertical="center"/>
    </xf>
    <xf numFmtId="0" fontId="15" fillId="0" borderId="0" xfId="0" applyFont="1" applyBorder="1" applyAlignment="1">
      <alignment horizontal="left" vertical="top"/>
    </xf>
    <xf numFmtId="38" fontId="5" fillId="0" borderId="18" xfId="49" applyFont="1" applyBorder="1" applyAlignment="1">
      <alignment horizontal="right" vertical="center" shrinkToFit="1"/>
    </xf>
    <xf numFmtId="41" fontId="5" fillId="0" borderId="0" xfId="63" applyNumberFormat="1" applyFont="1" applyBorder="1" applyAlignment="1">
      <alignment vertical="center"/>
      <protection/>
    </xf>
    <xf numFmtId="38" fontId="5" fillId="0" borderId="0" xfId="49" applyFont="1" applyFill="1" applyBorder="1" applyAlignment="1">
      <alignment horizontal="right" vertical="center"/>
    </xf>
    <xf numFmtId="38" fontId="5" fillId="0" borderId="0" xfId="49" applyFont="1" applyFill="1" applyBorder="1" applyAlignment="1">
      <alignment horizontal="right" vertical="center" shrinkToFit="1"/>
    </xf>
    <xf numFmtId="38" fontId="5" fillId="0" borderId="14" xfId="49" applyFont="1" applyFill="1" applyBorder="1" applyAlignment="1">
      <alignment horizontal="right" vertical="center"/>
    </xf>
    <xf numFmtId="38" fontId="5" fillId="0" borderId="0" xfId="49" applyFont="1" applyFill="1" applyBorder="1" applyAlignment="1">
      <alignment vertical="center"/>
    </xf>
    <xf numFmtId="0" fontId="5" fillId="0" borderId="37" xfId="0" applyNumberFormat="1" applyFont="1" applyFill="1" applyBorder="1" applyAlignment="1">
      <alignment vertical="center"/>
    </xf>
    <xf numFmtId="178" fontId="5" fillId="0" borderId="37" xfId="0" applyNumberFormat="1" applyFont="1" applyBorder="1" applyAlignment="1">
      <alignment horizontal="centerContinuous" vertical="center"/>
    </xf>
    <xf numFmtId="38" fontId="5" fillId="0" borderId="27" xfId="49" applyFont="1" applyFill="1" applyBorder="1" applyAlignment="1">
      <alignment horizontal="right" vertical="center"/>
    </xf>
    <xf numFmtId="0" fontId="5" fillId="0" borderId="37" xfId="0" applyFont="1" applyBorder="1" applyAlignment="1">
      <alignment vertical="center"/>
    </xf>
    <xf numFmtId="178" fontId="5" fillId="0" borderId="13" xfId="0" applyNumberFormat="1" applyFont="1" applyBorder="1" applyAlignment="1">
      <alignment vertical="center"/>
    </xf>
    <xf numFmtId="41" fontId="7" fillId="0" borderId="0" xfId="63" applyNumberFormat="1" applyFont="1" applyAlignment="1">
      <alignment horizontal="left" vertical="center" shrinkToFit="1"/>
      <protection/>
    </xf>
    <xf numFmtId="41" fontId="19" fillId="0" borderId="0" xfId="63" applyNumberFormat="1" applyFont="1" applyAlignment="1">
      <alignment vertical="center" shrinkToFit="1"/>
      <protection/>
    </xf>
    <xf numFmtId="41" fontId="19" fillId="0" borderId="0" xfId="63" applyNumberFormat="1" applyFont="1" applyAlignment="1">
      <alignment horizontal="center" vertical="center" shrinkToFit="1"/>
      <protection/>
    </xf>
    <xf numFmtId="0" fontId="7" fillId="0" borderId="0" xfId="0" applyFont="1" applyAlignment="1">
      <alignment vertical="center" shrinkToFit="1"/>
    </xf>
    <xf numFmtId="41" fontId="7" fillId="0" borderId="0" xfId="63" applyNumberFormat="1" applyFont="1" applyAlignment="1">
      <alignment vertical="center" shrinkToFit="1"/>
      <protection/>
    </xf>
    <xf numFmtId="41" fontId="7" fillId="0" borderId="0" xfId="63" applyNumberFormat="1" applyFont="1" applyAlignment="1">
      <alignment horizontal="right" vertical="center" shrinkToFit="1"/>
      <protection/>
    </xf>
    <xf numFmtId="0" fontId="7" fillId="0" borderId="0" xfId="63" applyFont="1" applyBorder="1" applyAlignment="1">
      <alignment horizontal="distributed" vertical="center" shrinkToFit="1"/>
      <protection/>
    </xf>
    <xf numFmtId="0" fontId="20" fillId="0" borderId="0" xfId="0" applyFont="1" applyBorder="1" applyAlignment="1">
      <alignment horizontal="center" vertical="top" shrinkToFit="1"/>
    </xf>
    <xf numFmtId="0" fontId="7" fillId="0" borderId="0" xfId="0" applyFont="1" applyBorder="1" applyAlignment="1">
      <alignment horizontal="right" shrinkToFit="1"/>
    </xf>
    <xf numFmtId="0" fontId="7" fillId="0" borderId="0" xfId="0" applyFont="1" applyBorder="1" applyAlignment="1">
      <alignment vertical="center" shrinkToFit="1"/>
    </xf>
    <xf numFmtId="0" fontId="5" fillId="0" borderId="25" xfId="0" applyNumberFormat="1" applyFont="1" applyBorder="1" applyAlignment="1">
      <alignment horizontal="right" vertical="center" wrapText="1"/>
    </xf>
    <xf numFmtId="0" fontId="2" fillId="0" borderId="0" xfId="63" applyFont="1" applyAlignment="1">
      <alignment horizontal="left" vertical="top"/>
      <protection/>
    </xf>
    <xf numFmtId="41" fontId="2" fillId="0" borderId="0" xfId="63" applyNumberFormat="1" applyFont="1" applyAlignment="1">
      <alignment vertical="center"/>
      <protection/>
    </xf>
    <xf numFmtId="0" fontId="2" fillId="0" borderId="0" xfId="63" applyFont="1" applyAlignment="1">
      <alignment vertical="center"/>
      <protection/>
    </xf>
    <xf numFmtId="0" fontId="14" fillId="0" borderId="0" xfId="0" applyFont="1" applyBorder="1" applyAlignment="1">
      <alignment vertical="center"/>
    </xf>
    <xf numFmtId="38" fontId="14" fillId="0" borderId="0" xfId="0" applyNumberFormat="1" applyFont="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5" fillId="0" borderId="30" xfId="63" applyFont="1" applyBorder="1" applyAlignment="1">
      <alignment horizontal="center" vertical="center" wrapText="1" shrinkToFit="1"/>
      <protection/>
    </xf>
    <xf numFmtId="0" fontId="5" fillId="0" borderId="38" xfId="0" applyFont="1" applyFill="1" applyBorder="1" applyAlignment="1">
      <alignment horizontal="center" vertical="center" wrapText="1" shrinkToFit="1"/>
    </xf>
    <xf numFmtId="0" fontId="5" fillId="0" borderId="35" xfId="0" applyFont="1" applyFill="1" applyBorder="1" applyAlignment="1">
      <alignment horizontal="center" vertical="center" shrinkToFit="1"/>
    </xf>
    <xf numFmtId="0" fontId="5" fillId="0" borderId="39" xfId="0" applyFont="1" applyFill="1" applyBorder="1" applyAlignment="1">
      <alignment horizontal="center" vertical="center" shrinkToFit="1"/>
    </xf>
    <xf numFmtId="0" fontId="5" fillId="0" borderId="0" xfId="0" applyFont="1" applyBorder="1" applyAlignment="1">
      <alignment vertical="center" shrinkToFit="1"/>
    </xf>
    <xf numFmtId="0" fontId="5" fillId="0" borderId="0" xfId="0" applyFont="1" applyAlignment="1">
      <alignment vertical="center" shrinkToFit="1"/>
    </xf>
    <xf numFmtId="0" fontId="5" fillId="0" borderId="0" xfId="63" applyFont="1" applyBorder="1" applyAlignment="1">
      <alignment horizontal="center" vertical="center" shrinkToFit="1"/>
      <protection/>
    </xf>
    <xf numFmtId="0" fontId="5" fillId="0" borderId="31" xfId="63" applyFont="1" applyBorder="1" applyAlignment="1">
      <alignment horizontal="center" vertical="center" shrinkToFit="1"/>
      <protection/>
    </xf>
    <xf numFmtId="178" fontId="5" fillId="0" borderId="0" xfId="0" applyNumberFormat="1" applyFont="1" applyBorder="1" applyAlignment="1">
      <alignment horizontal="centerContinuous" vertical="center" shrinkToFit="1"/>
    </xf>
    <xf numFmtId="0" fontId="5" fillId="0" borderId="0" xfId="0" applyFont="1" applyBorder="1" applyAlignment="1">
      <alignment horizontal="left" vertical="center" shrinkToFit="1"/>
    </xf>
    <xf numFmtId="38" fontId="5" fillId="0" borderId="22" xfId="49" applyFont="1" applyBorder="1" applyAlignment="1">
      <alignment horizontal="right" vertical="center" shrinkToFit="1"/>
    </xf>
    <xf numFmtId="38" fontId="5" fillId="0" borderId="19" xfId="49" applyFont="1" applyBorder="1" applyAlignment="1">
      <alignment horizontal="right" vertical="center" shrinkToFit="1"/>
    </xf>
    <xf numFmtId="38" fontId="5" fillId="0" borderId="13" xfId="49" applyFont="1" applyBorder="1" applyAlignment="1">
      <alignment horizontal="right" vertical="center" shrinkToFit="1"/>
    </xf>
    <xf numFmtId="38" fontId="5" fillId="0" borderId="33" xfId="49" applyFont="1" applyBorder="1" applyAlignment="1">
      <alignment vertical="center" shrinkToFit="1"/>
    </xf>
    <xf numFmtId="38" fontId="5" fillId="0" borderId="19" xfId="0" applyNumberFormat="1" applyFont="1" applyBorder="1" applyAlignment="1">
      <alignment vertical="center" shrinkToFit="1"/>
    </xf>
    <xf numFmtId="178" fontId="5" fillId="0" borderId="10" xfId="0" applyNumberFormat="1" applyFont="1" applyBorder="1" applyAlignment="1">
      <alignment vertical="center" shrinkToFit="1"/>
    </xf>
    <xf numFmtId="0" fontId="5" fillId="0" borderId="10" xfId="0" applyFont="1" applyBorder="1" applyAlignment="1">
      <alignment vertical="center" shrinkToFit="1"/>
    </xf>
    <xf numFmtId="38" fontId="5" fillId="0" borderId="27" xfId="49" applyFont="1" applyBorder="1" applyAlignment="1">
      <alignment horizontal="right" vertical="center" shrinkToFit="1"/>
    </xf>
    <xf numFmtId="38" fontId="5" fillId="0" borderId="20" xfId="49" applyFont="1" applyBorder="1" applyAlignment="1">
      <alignment vertical="center" shrinkToFit="1"/>
    </xf>
    <xf numFmtId="38" fontId="5" fillId="0" borderId="14" xfId="0" applyNumberFormat="1" applyFont="1" applyBorder="1" applyAlignment="1">
      <alignment vertical="center" shrinkToFit="1"/>
    </xf>
    <xf numFmtId="0" fontId="5" fillId="0" borderId="11" xfId="0" applyNumberFormat="1" applyFont="1" applyBorder="1" applyAlignment="1">
      <alignment horizontal="right" vertical="center" shrinkToFit="1"/>
    </xf>
    <xf numFmtId="0" fontId="5" fillId="0" borderId="11" xfId="0" applyFont="1" applyBorder="1" applyAlignment="1">
      <alignment vertical="center" shrinkToFit="1"/>
    </xf>
    <xf numFmtId="0" fontId="5" fillId="0" borderId="13" xfId="0" applyFont="1" applyBorder="1" applyAlignment="1">
      <alignment vertical="center" shrinkToFit="1"/>
    </xf>
    <xf numFmtId="0" fontId="5" fillId="0" borderId="33" xfId="0" applyFont="1" applyBorder="1" applyAlignment="1">
      <alignment vertical="center" shrinkToFit="1"/>
    </xf>
    <xf numFmtId="0" fontId="5" fillId="0" borderId="19" xfId="0" applyFont="1" applyBorder="1" applyAlignment="1">
      <alignment vertical="center" shrinkToFit="1"/>
    </xf>
    <xf numFmtId="184" fontId="5" fillId="0" borderId="16" xfId="0" applyNumberFormat="1" applyFont="1" applyBorder="1" applyAlignment="1">
      <alignment horizontal="right" vertical="center" shrinkToFit="1"/>
    </xf>
    <xf numFmtId="184" fontId="5" fillId="0" borderId="23" xfId="0" applyNumberFormat="1" applyFont="1" applyBorder="1" applyAlignment="1">
      <alignment horizontal="right" vertical="center" shrinkToFit="1"/>
    </xf>
    <xf numFmtId="184" fontId="5" fillId="0" borderId="20" xfId="0" applyNumberFormat="1" applyFont="1" applyBorder="1" applyAlignment="1">
      <alignment vertical="center" shrinkToFit="1"/>
    </xf>
    <xf numFmtId="184" fontId="5" fillId="0" borderId="17" xfId="0" applyNumberFormat="1" applyFont="1" applyBorder="1" applyAlignment="1">
      <alignment vertical="center" shrinkToFit="1"/>
    </xf>
    <xf numFmtId="184" fontId="5" fillId="0" borderId="10" xfId="0" applyNumberFormat="1" applyFont="1" applyBorder="1" applyAlignment="1">
      <alignment horizontal="right" vertical="center" shrinkToFit="1"/>
    </xf>
    <xf numFmtId="186" fontId="5" fillId="0" borderId="15" xfId="0" applyNumberFormat="1" applyFont="1" applyBorder="1" applyAlignment="1">
      <alignment horizontal="right" vertical="center" shrinkToFit="1"/>
    </xf>
    <xf numFmtId="0" fontId="5" fillId="0" borderId="12" xfId="0" applyNumberFormat="1" applyFont="1" applyBorder="1" applyAlignment="1">
      <alignment horizontal="right" vertical="center" shrinkToFit="1"/>
    </xf>
    <xf numFmtId="0" fontId="5" fillId="0" borderId="32" xfId="0" applyFont="1" applyBorder="1" applyAlignment="1">
      <alignment vertical="center" shrinkToFit="1"/>
    </xf>
    <xf numFmtId="178" fontId="5" fillId="0" borderId="0" xfId="0" applyNumberFormat="1" applyFont="1" applyBorder="1" applyAlignment="1">
      <alignment vertical="center" shrinkToFit="1"/>
    </xf>
    <xf numFmtId="185" fontId="5" fillId="0" borderId="15" xfId="49" applyNumberFormat="1" applyFont="1" applyBorder="1" applyAlignment="1">
      <alignment horizontal="right" vertical="center" shrinkToFit="1"/>
    </xf>
    <xf numFmtId="184" fontId="5" fillId="0" borderId="15" xfId="0" applyNumberFormat="1" applyFont="1" applyBorder="1" applyAlignment="1">
      <alignment horizontal="right" vertical="center" shrinkToFit="1"/>
    </xf>
    <xf numFmtId="184" fontId="5" fillId="0" borderId="32" xfId="0" applyNumberFormat="1" applyFont="1" applyBorder="1" applyAlignment="1">
      <alignment vertical="center" shrinkToFit="1"/>
    </xf>
    <xf numFmtId="184" fontId="5" fillId="0" borderId="12" xfId="0" applyNumberFormat="1" applyFont="1" applyBorder="1" applyAlignment="1">
      <alignment horizontal="right" vertical="center" shrinkToFit="1"/>
    </xf>
    <xf numFmtId="178" fontId="5" fillId="0" borderId="13" xfId="0" applyNumberFormat="1" applyFont="1" applyBorder="1" applyAlignment="1">
      <alignment vertical="center" shrinkToFit="1"/>
    </xf>
    <xf numFmtId="185" fontId="5" fillId="0" borderId="18" xfId="49" applyNumberFormat="1" applyFont="1" applyBorder="1" applyAlignment="1">
      <alignment horizontal="right" vertical="center" shrinkToFit="1"/>
    </xf>
    <xf numFmtId="185" fontId="5" fillId="0" borderId="16" xfId="49" applyNumberFormat="1" applyFont="1" applyBorder="1" applyAlignment="1">
      <alignment horizontal="right" vertical="center" shrinkToFit="1"/>
    </xf>
    <xf numFmtId="38" fontId="5" fillId="0" borderId="13" xfId="49" applyFont="1" applyBorder="1" applyAlignment="1">
      <alignment vertical="center" shrinkToFit="1"/>
    </xf>
    <xf numFmtId="38" fontId="5" fillId="0" borderId="18" xfId="49" applyFont="1" applyBorder="1" applyAlignment="1">
      <alignment vertical="center" shrinkToFit="1"/>
    </xf>
    <xf numFmtId="38" fontId="5" fillId="0" borderId="11" xfId="49" applyFont="1" applyBorder="1" applyAlignment="1">
      <alignment vertical="center" shrinkToFit="1"/>
    </xf>
    <xf numFmtId="38" fontId="5" fillId="0" borderId="0" xfId="49" applyFont="1" applyBorder="1" applyAlignment="1">
      <alignment vertical="center" shrinkToFit="1"/>
    </xf>
    <xf numFmtId="38" fontId="5" fillId="0" borderId="15" xfId="49" applyFont="1" applyBorder="1" applyAlignment="1">
      <alignment vertical="center" shrinkToFit="1"/>
    </xf>
    <xf numFmtId="38" fontId="5" fillId="0" borderId="12" xfId="49" applyFont="1" applyBorder="1" applyAlignment="1">
      <alignment vertical="center" shrinkToFit="1"/>
    </xf>
    <xf numFmtId="0" fontId="7" fillId="0" borderId="0" xfId="63" applyFont="1" applyAlignment="1">
      <alignment horizontal="left" vertical="center"/>
      <protection/>
    </xf>
    <xf numFmtId="41" fontId="7" fillId="0" borderId="0" xfId="63" applyNumberFormat="1" applyFont="1" applyAlignment="1">
      <alignment horizontal="distributed" vertical="center"/>
      <protection/>
    </xf>
    <xf numFmtId="191" fontId="21" fillId="0" borderId="0" xfId="0" applyNumberFormat="1" applyFont="1" applyFill="1" applyBorder="1" applyAlignment="1">
      <alignment horizontal="right" vertical="center"/>
    </xf>
    <xf numFmtId="191" fontId="7" fillId="0" borderId="0" xfId="0" applyNumberFormat="1" applyFont="1" applyAlignment="1">
      <alignment vertical="center"/>
    </xf>
    <xf numFmtId="193" fontId="5" fillId="0" borderId="13" xfId="49" applyNumberFormat="1" applyFont="1" applyBorder="1" applyAlignment="1">
      <alignment horizontal="right" vertical="center"/>
    </xf>
    <xf numFmtId="193" fontId="5" fillId="0" borderId="0" xfId="49" applyNumberFormat="1" applyFont="1" applyBorder="1" applyAlignment="1">
      <alignment horizontal="right" vertical="center"/>
    </xf>
    <xf numFmtId="179" fontId="5" fillId="0" borderId="10" xfId="0" applyNumberFormat="1" applyFont="1" applyBorder="1" applyAlignment="1">
      <alignment vertical="center"/>
    </xf>
    <xf numFmtId="38" fontId="5" fillId="0" borderId="40" xfId="49" applyFont="1" applyBorder="1" applyAlignment="1">
      <alignment horizontal="right" vertical="center"/>
    </xf>
    <xf numFmtId="38" fontId="5" fillId="0" borderId="41" xfId="49" applyFont="1" applyBorder="1" applyAlignment="1">
      <alignment horizontal="right" vertical="center"/>
    </xf>
    <xf numFmtId="0" fontId="5" fillId="0" borderId="40" xfId="0" applyFont="1" applyBorder="1" applyAlignment="1">
      <alignment vertical="center"/>
    </xf>
    <xf numFmtId="184" fontId="5" fillId="0" borderId="42" xfId="0" applyNumberFormat="1" applyFont="1" applyBorder="1" applyAlignment="1">
      <alignment horizontal="right" vertical="center"/>
    </xf>
    <xf numFmtId="0" fontId="5" fillId="0" borderId="41" xfId="0" applyNumberFormat="1" applyFont="1" applyBorder="1" applyAlignment="1">
      <alignment horizontal="right" vertical="center" shrinkToFit="1"/>
    </xf>
    <xf numFmtId="179" fontId="5" fillId="0" borderId="41" xfId="0" applyNumberFormat="1" applyFont="1" applyFill="1" applyBorder="1" applyAlignment="1">
      <alignment vertical="center"/>
    </xf>
    <xf numFmtId="179" fontId="5" fillId="0" borderId="42" xfId="0" applyNumberFormat="1" applyFont="1" applyFill="1" applyBorder="1" applyAlignment="1">
      <alignment vertical="center" shrinkToFit="1"/>
    </xf>
    <xf numFmtId="41" fontId="13" fillId="0" borderId="0" xfId="63" applyNumberFormat="1" applyFont="1" applyBorder="1" applyAlignment="1">
      <alignment vertical="center"/>
      <protection/>
    </xf>
    <xf numFmtId="41" fontId="2" fillId="0" borderId="0" xfId="63" applyNumberFormat="1" applyFont="1" applyBorder="1" applyAlignment="1">
      <alignment vertical="center"/>
      <protection/>
    </xf>
    <xf numFmtId="0" fontId="0" fillId="0" borderId="0" xfId="0" applyBorder="1" applyAlignment="1">
      <alignment vertical="center"/>
    </xf>
    <xf numFmtId="184" fontId="5" fillId="0" borderId="11" xfId="0" applyNumberFormat="1" applyFont="1" applyBorder="1" applyAlignment="1">
      <alignment vertical="center" shrinkToFit="1"/>
    </xf>
    <xf numFmtId="184" fontId="5" fillId="0" borderId="13" xfId="0" applyNumberFormat="1" applyFont="1" applyBorder="1" applyAlignment="1">
      <alignment vertical="center" shrinkToFit="1"/>
    </xf>
    <xf numFmtId="184" fontId="5" fillId="0" borderId="15" xfId="0" applyNumberFormat="1" applyFont="1" applyFill="1" applyBorder="1" applyAlignment="1">
      <alignment horizontal="right" vertical="center" shrinkToFit="1"/>
    </xf>
    <xf numFmtId="184" fontId="5" fillId="0" borderId="12" xfId="0" applyNumberFormat="1" applyFont="1" applyFill="1" applyBorder="1" applyAlignment="1">
      <alignment horizontal="right" vertical="center" shrinkToFit="1"/>
    </xf>
    <xf numFmtId="184" fontId="5" fillId="0" borderId="16" xfId="0" applyNumberFormat="1" applyFont="1" applyFill="1" applyBorder="1" applyAlignment="1">
      <alignment horizontal="right" vertical="center" shrinkToFit="1"/>
    </xf>
    <xf numFmtId="184" fontId="5" fillId="0" borderId="23" xfId="0" applyNumberFormat="1" applyFont="1" applyFill="1" applyBorder="1" applyAlignment="1">
      <alignment horizontal="right" vertical="center" shrinkToFit="1"/>
    </xf>
    <xf numFmtId="194" fontId="5" fillId="0" borderId="19" xfId="0" applyNumberFormat="1" applyFont="1" applyBorder="1" applyAlignment="1">
      <alignment vertical="center" shrinkToFit="1"/>
    </xf>
    <xf numFmtId="0" fontId="5" fillId="0" borderId="18"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15" xfId="0" applyFont="1" applyBorder="1" applyAlignment="1">
      <alignment horizontal="center" vertical="center"/>
    </xf>
    <xf numFmtId="184" fontId="5" fillId="0" borderId="15" xfId="0" applyNumberFormat="1" applyFont="1" applyBorder="1" applyAlignment="1">
      <alignment vertical="center"/>
    </xf>
    <xf numFmtId="184" fontId="5" fillId="0" borderId="16" xfId="0" applyNumberFormat="1" applyFont="1" applyBorder="1" applyAlignment="1">
      <alignment vertical="center"/>
    </xf>
    <xf numFmtId="38" fontId="5" fillId="0" borderId="23" xfId="49" applyFont="1" applyFill="1" applyBorder="1" applyAlignment="1">
      <alignment horizontal="right" vertical="center" shrinkToFit="1"/>
    </xf>
    <xf numFmtId="0" fontId="5" fillId="0" borderId="18" xfId="0" applyFont="1" applyFill="1" applyBorder="1" applyAlignment="1">
      <alignment vertical="center" shrinkToFit="1"/>
    </xf>
    <xf numFmtId="0" fontId="5" fillId="0" borderId="15" xfId="0" applyFont="1" applyBorder="1" applyAlignment="1">
      <alignment horizontal="right" vertical="center" shrinkToFit="1"/>
    </xf>
    <xf numFmtId="38" fontId="5" fillId="0" borderId="0" xfId="49" applyFont="1" applyBorder="1" applyAlignment="1">
      <alignment horizontal="centerContinuous" vertical="center" shrinkToFit="1"/>
    </xf>
    <xf numFmtId="38" fontId="5" fillId="0" borderId="0" xfId="49" applyFont="1" applyBorder="1" applyAlignment="1">
      <alignment horizontal="left" vertical="center" shrinkToFit="1"/>
    </xf>
    <xf numFmtId="38" fontId="5" fillId="0" borderId="0" xfId="49" applyFont="1" applyAlignment="1">
      <alignment vertical="center" shrinkToFit="1"/>
    </xf>
    <xf numFmtId="38" fontId="5" fillId="0" borderId="15" xfId="49" applyFont="1" applyFill="1" applyBorder="1" applyAlignment="1">
      <alignment vertical="center" shrinkToFit="1"/>
    </xf>
    <xf numFmtId="0" fontId="5" fillId="0" borderId="14" xfId="0" applyFont="1" applyBorder="1" applyAlignment="1">
      <alignment vertical="center" shrinkToFit="1"/>
    </xf>
    <xf numFmtId="38" fontId="5" fillId="0" borderId="16" xfId="49" applyFont="1" applyBorder="1" applyAlignment="1">
      <alignment horizontal="right" vertical="center" shrinkToFit="1"/>
    </xf>
    <xf numFmtId="0" fontId="5" fillId="0" borderId="18" xfId="0" applyFont="1" applyBorder="1" applyAlignment="1">
      <alignment vertical="center" shrinkToFit="1"/>
    </xf>
    <xf numFmtId="0" fontId="5" fillId="0" borderId="15" xfId="0" applyFont="1" applyBorder="1" applyAlignment="1">
      <alignment vertical="center" shrinkToFit="1"/>
    </xf>
    <xf numFmtId="0" fontId="5" fillId="0" borderId="16" xfId="0" applyFont="1" applyBorder="1" applyAlignment="1">
      <alignment vertical="center" shrinkToFit="1"/>
    </xf>
    <xf numFmtId="0" fontId="5" fillId="0" borderId="12" xfId="0" applyFont="1" applyBorder="1" applyAlignment="1">
      <alignment vertical="center" shrinkToFit="1"/>
    </xf>
    <xf numFmtId="0" fontId="5" fillId="0" borderId="43" xfId="63" applyFont="1" applyBorder="1" applyAlignment="1">
      <alignment horizontal="center" vertical="center" wrapText="1" shrinkToFit="1"/>
      <protection/>
    </xf>
    <xf numFmtId="0" fontId="5" fillId="0" borderId="44" xfId="63" applyFont="1" applyBorder="1" applyAlignment="1">
      <alignment horizontal="center" vertical="center" shrinkToFit="1"/>
      <protection/>
    </xf>
    <xf numFmtId="184" fontId="5" fillId="0" borderId="16" xfId="0" applyNumberFormat="1" applyFont="1" applyBorder="1" applyAlignment="1">
      <alignment vertical="center" shrinkToFit="1"/>
    </xf>
    <xf numFmtId="184" fontId="5" fillId="0" borderId="23" xfId="0" applyNumberFormat="1" applyFont="1" applyBorder="1" applyAlignment="1">
      <alignment vertical="center" shrinkToFit="1"/>
    </xf>
    <xf numFmtId="38" fontId="22" fillId="0" borderId="18" xfId="49" applyFont="1" applyFill="1" applyBorder="1" applyAlignment="1">
      <alignment horizontal="right" vertical="center"/>
    </xf>
    <xf numFmtId="38" fontId="22" fillId="0" borderId="11" xfId="49" applyFont="1" applyFill="1" applyBorder="1" applyAlignment="1">
      <alignment horizontal="right" vertical="center"/>
    </xf>
    <xf numFmtId="38" fontId="22" fillId="0" borderId="19" xfId="49" applyFont="1" applyFill="1" applyBorder="1" applyAlignment="1">
      <alignment horizontal="right" vertical="center"/>
    </xf>
    <xf numFmtId="0" fontId="5" fillId="0" borderId="34" xfId="0" applyFont="1" applyFill="1" applyBorder="1" applyAlignment="1">
      <alignment horizontal="center" vertical="center" shrinkToFit="1"/>
    </xf>
    <xf numFmtId="38" fontId="5" fillId="0" borderId="11" xfId="49" applyFont="1" applyBorder="1" applyAlignment="1">
      <alignment horizontal="right" vertical="center" shrinkToFit="1"/>
    </xf>
    <xf numFmtId="0" fontId="2" fillId="0" borderId="45" xfId="63" applyFont="1" applyBorder="1" applyAlignment="1">
      <alignment horizontal="center" vertical="center" wrapText="1"/>
      <protection/>
    </xf>
    <xf numFmtId="0" fontId="2" fillId="0" borderId="46" xfId="63" applyFont="1" applyBorder="1" applyAlignment="1">
      <alignment horizontal="center" vertical="center"/>
      <protection/>
    </xf>
    <xf numFmtId="0" fontId="0" fillId="0" borderId="21" xfId="0" applyBorder="1" applyAlignment="1">
      <alignment vertical="center"/>
    </xf>
    <xf numFmtId="0" fontId="20" fillId="0" borderId="21" xfId="0" applyFont="1" applyBorder="1" applyAlignment="1">
      <alignment horizontal="center" vertical="top" shrinkToFit="1"/>
    </xf>
    <xf numFmtId="38" fontId="5" fillId="0" borderId="23" xfId="49" applyFont="1" applyBorder="1" applyAlignment="1">
      <alignment vertical="center" shrinkToFit="1"/>
    </xf>
    <xf numFmtId="184" fontId="5" fillId="0" borderId="11" xfId="0" applyNumberFormat="1" applyFont="1" applyBorder="1" applyAlignment="1">
      <alignment horizontal="right" vertical="center" shrinkToFit="1"/>
    </xf>
    <xf numFmtId="184" fontId="5" fillId="0" borderId="12" xfId="49" applyNumberFormat="1" applyFont="1" applyBorder="1" applyAlignment="1">
      <alignment horizontal="right" vertical="center" shrinkToFit="1"/>
    </xf>
    <xf numFmtId="184" fontId="5" fillId="0" borderId="23" xfId="49" applyNumberFormat="1" applyFont="1" applyBorder="1" applyAlignment="1">
      <alignment horizontal="right" vertical="center" shrinkToFit="1"/>
    </xf>
    <xf numFmtId="38" fontId="5" fillId="0" borderId="32" xfId="49" applyFont="1" applyFill="1" applyBorder="1" applyAlignment="1">
      <alignment horizontal="right" vertical="center"/>
    </xf>
    <xf numFmtId="0" fontId="7" fillId="0" borderId="0" xfId="0" applyNumberFormat="1" applyFont="1" applyBorder="1" applyAlignment="1">
      <alignment vertical="center"/>
    </xf>
    <xf numFmtId="0" fontId="5" fillId="0" borderId="0" xfId="0" applyFont="1" applyBorder="1" applyAlignment="1">
      <alignment vertical="center"/>
    </xf>
    <xf numFmtId="0" fontId="6" fillId="0" borderId="0" xfId="0" applyFont="1" applyAlignment="1">
      <alignment vertical="center"/>
    </xf>
    <xf numFmtId="0" fontId="23" fillId="0" borderId="0" xfId="0" applyFont="1" applyBorder="1" applyAlignment="1">
      <alignment vertical="center"/>
    </xf>
    <xf numFmtId="0" fontId="5" fillId="0" borderId="47" xfId="63" applyFont="1" applyBorder="1" applyAlignment="1">
      <alignment horizontal="center" vertical="center" wrapText="1"/>
      <protection/>
    </xf>
    <xf numFmtId="0" fontId="5" fillId="0" borderId="0" xfId="63" applyFont="1" applyBorder="1" applyAlignment="1">
      <alignment horizontal="center" vertical="center" wrapText="1"/>
      <protection/>
    </xf>
    <xf numFmtId="0" fontId="5" fillId="0" borderId="48" xfId="63" applyFont="1" applyBorder="1" applyAlignment="1">
      <alignment horizontal="center" vertical="center"/>
      <protection/>
    </xf>
    <xf numFmtId="199" fontId="5" fillId="0" borderId="15" xfId="0" applyNumberFormat="1" applyFont="1" applyFill="1" applyBorder="1" applyAlignment="1">
      <alignment vertical="center"/>
    </xf>
    <xf numFmtId="199" fontId="5" fillId="0" borderId="16" xfId="0" applyNumberFormat="1" applyFont="1" applyFill="1" applyBorder="1" applyAlignment="1">
      <alignment vertical="center"/>
    </xf>
    <xf numFmtId="199" fontId="5" fillId="0" borderId="32" xfId="0" applyNumberFormat="1" applyFont="1" applyFill="1" applyBorder="1" applyAlignment="1">
      <alignment vertical="center"/>
    </xf>
    <xf numFmtId="199" fontId="5" fillId="0" borderId="20" xfId="0" applyNumberFormat="1" applyFont="1" applyFill="1" applyBorder="1" applyAlignment="1">
      <alignment vertical="center"/>
    </xf>
    <xf numFmtId="199" fontId="5" fillId="0" borderId="18" xfId="0" applyNumberFormat="1" applyFont="1" applyFill="1" applyBorder="1" applyAlignment="1">
      <alignment vertical="center" shrinkToFit="1"/>
    </xf>
    <xf numFmtId="199" fontId="5" fillId="0" borderId="11" xfId="0" applyNumberFormat="1" applyFont="1" applyFill="1" applyBorder="1" applyAlignment="1">
      <alignment vertical="center" shrinkToFit="1"/>
    </xf>
    <xf numFmtId="199" fontId="5" fillId="0" borderId="33" xfId="0" applyNumberFormat="1" applyFont="1" applyBorder="1" applyAlignment="1">
      <alignment vertical="center" shrinkToFit="1"/>
    </xf>
    <xf numFmtId="199" fontId="5" fillId="0" borderId="19" xfId="0" applyNumberFormat="1" applyFont="1" applyBorder="1" applyAlignment="1">
      <alignment vertical="center" shrinkToFit="1"/>
    </xf>
    <xf numFmtId="199" fontId="5" fillId="0" borderId="13" xfId="0" applyNumberFormat="1" applyFont="1" applyFill="1" applyBorder="1" applyAlignment="1">
      <alignment vertical="center" shrinkToFit="1"/>
    </xf>
    <xf numFmtId="199" fontId="5" fillId="0" borderId="16" xfId="0" applyNumberFormat="1" applyFont="1" applyFill="1" applyBorder="1" applyAlignment="1">
      <alignment vertical="center" shrinkToFit="1"/>
    </xf>
    <xf numFmtId="199" fontId="5" fillId="0" borderId="23" xfId="0" applyNumberFormat="1" applyFont="1" applyFill="1" applyBorder="1" applyAlignment="1">
      <alignment vertical="center" shrinkToFit="1"/>
    </xf>
    <xf numFmtId="199" fontId="5" fillId="0" borderId="20" xfId="0" applyNumberFormat="1" applyFont="1" applyBorder="1" applyAlignment="1">
      <alignment vertical="center" shrinkToFit="1"/>
    </xf>
    <xf numFmtId="199" fontId="5" fillId="0" borderId="17" xfId="0" applyNumberFormat="1" applyFont="1" applyBorder="1" applyAlignment="1">
      <alignment vertical="center" shrinkToFit="1"/>
    </xf>
    <xf numFmtId="199" fontId="5" fillId="0" borderId="10" xfId="0" applyNumberFormat="1" applyFont="1" applyFill="1" applyBorder="1" applyAlignment="1">
      <alignment vertical="center" shrinkToFit="1"/>
    </xf>
    <xf numFmtId="199" fontId="5" fillId="0" borderId="15" xfId="0" applyNumberFormat="1" applyFont="1" applyFill="1" applyBorder="1" applyAlignment="1">
      <alignment horizontal="right" vertical="center" shrinkToFit="1"/>
    </xf>
    <xf numFmtId="199" fontId="5" fillId="0" borderId="12" xfId="0" applyNumberFormat="1" applyFont="1" applyFill="1" applyBorder="1" applyAlignment="1">
      <alignment horizontal="right" vertical="center" shrinkToFit="1"/>
    </xf>
    <xf numFmtId="199" fontId="5" fillId="0" borderId="16" xfId="0" applyNumberFormat="1" applyFont="1" applyFill="1" applyBorder="1" applyAlignment="1">
      <alignment horizontal="right" vertical="center" shrinkToFit="1"/>
    </xf>
    <xf numFmtId="180" fontId="5" fillId="0" borderId="13" xfId="49" applyNumberFormat="1" applyFont="1" applyBorder="1" applyAlignment="1">
      <alignment vertical="center"/>
    </xf>
    <xf numFmtId="199" fontId="5" fillId="0" borderId="15" xfId="0" applyNumberFormat="1" applyFont="1" applyFill="1" applyBorder="1" applyAlignment="1">
      <alignment horizontal="right" vertical="center"/>
    </xf>
    <xf numFmtId="199" fontId="5" fillId="0" borderId="16" xfId="0" applyNumberFormat="1" applyFont="1" applyFill="1" applyBorder="1" applyAlignment="1">
      <alignment horizontal="right" vertical="center"/>
    </xf>
    <xf numFmtId="0" fontId="5" fillId="0" borderId="39" xfId="0" applyFont="1" applyFill="1" applyBorder="1" applyAlignment="1">
      <alignment vertical="center"/>
    </xf>
    <xf numFmtId="0" fontId="25" fillId="0" borderId="21" xfId="0" applyFont="1" applyBorder="1" applyAlignment="1">
      <alignment vertical="center"/>
    </xf>
    <xf numFmtId="0" fontId="25" fillId="0" borderId="0" xfId="0" applyFont="1" applyAlignment="1">
      <alignment vertical="center"/>
    </xf>
    <xf numFmtId="0" fontId="5" fillId="0" borderId="49" xfId="63" applyFont="1" applyBorder="1" applyAlignment="1">
      <alignment vertical="center" wrapText="1"/>
      <protection/>
    </xf>
    <xf numFmtId="0" fontId="5" fillId="0" borderId="0" xfId="63" applyFont="1" applyBorder="1" applyAlignment="1">
      <alignment vertical="center"/>
      <protection/>
    </xf>
    <xf numFmtId="0" fontId="5" fillId="0" borderId="10" xfId="63" applyFont="1" applyBorder="1" applyAlignment="1">
      <alignment vertical="center"/>
      <protection/>
    </xf>
    <xf numFmtId="0" fontId="5" fillId="0" borderId="17" xfId="63" applyFont="1" applyBorder="1" applyAlignment="1">
      <alignment horizontal="center" vertical="center"/>
      <protection/>
    </xf>
    <xf numFmtId="178" fontId="5" fillId="0" borderId="13" xfId="0" applyNumberFormat="1" applyFont="1" applyBorder="1" applyAlignment="1">
      <alignment horizontal="centerContinuous" vertical="center"/>
    </xf>
    <xf numFmtId="0" fontId="5" fillId="0" borderId="13" xfId="0" applyFont="1" applyBorder="1" applyAlignment="1">
      <alignment horizontal="left" vertical="center"/>
    </xf>
    <xf numFmtId="199" fontId="5" fillId="0" borderId="0" xfId="0" applyNumberFormat="1" applyFont="1" applyFill="1" applyBorder="1" applyAlignment="1">
      <alignment vertical="center"/>
    </xf>
    <xf numFmtId="49" fontId="7" fillId="0" borderId="0" xfId="0" applyNumberFormat="1" applyFont="1" applyFill="1" applyAlignment="1">
      <alignment vertical="center"/>
    </xf>
    <xf numFmtId="184" fontId="5" fillId="0" borderId="23" xfId="0" applyNumberFormat="1" applyFont="1" applyBorder="1" applyAlignment="1">
      <alignment horizontal="right" vertical="center"/>
    </xf>
    <xf numFmtId="199" fontId="5" fillId="0" borderId="12" xfId="0" applyNumberFormat="1" applyFont="1" applyFill="1" applyBorder="1" applyAlignment="1">
      <alignment vertical="center"/>
    </xf>
    <xf numFmtId="199" fontId="5" fillId="0" borderId="23" xfId="0" applyNumberFormat="1" applyFont="1" applyFill="1" applyBorder="1" applyAlignment="1">
      <alignment vertical="center"/>
    </xf>
    <xf numFmtId="38" fontId="5" fillId="0" borderId="15" xfId="49" applyFont="1" applyBorder="1" applyAlignment="1">
      <alignment horizontal="right" vertical="center"/>
    </xf>
    <xf numFmtId="38" fontId="5" fillId="0" borderId="16" xfId="49" applyFont="1" applyBorder="1" applyAlignment="1">
      <alignment horizontal="right" vertical="center"/>
    </xf>
    <xf numFmtId="0" fontId="7" fillId="0" borderId="18" xfId="0" applyNumberFormat="1" applyFont="1" applyBorder="1" applyAlignment="1">
      <alignment horizontal="right" vertical="center"/>
    </xf>
    <xf numFmtId="186" fontId="7" fillId="0" borderId="18" xfId="0" applyNumberFormat="1" applyFont="1" applyBorder="1" applyAlignment="1">
      <alignment horizontal="right" vertical="center"/>
    </xf>
    <xf numFmtId="0" fontId="7" fillId="0" borderId="18" xfId="0" applyNumberFormat="1" applyFont="1" applyBorder="1" applyAlignment="1">
      <alignment horizontal="right" vertical="center" shrinkToFit="1"/>
    </xf>
    <xf numFmtId="0" fontId="7" fillId="0" borderId="18" xfId="0" applyNumberFormat="1" applyFont="1" applyBorder="1" applyAlignment="1">
      <alignment vertical="center"/>
    </xf>
    <xf numFmtId="186" fontId="7" fillId="0" borderId="18" xfId="0" applyNumberFormat="1" applyFont="1" applyBorder="1" applyAlignment="1">
      <alignment vertical="center"/>
    </xf>
    <xf numFmtId="0" fontId="7" fillId="0" borderId="11" xfId="0" applyFont="1" applyBorder="1" applyAlignment="1">
      <alignment vertical="center"/>
    </xf>
    <xf numFmtId="0" fontId="7" fillId="0" borderId="19" xfId="0" applyFont="1" applyBorder="1" applyAlignment="1">
      <alignment vertical="center"/>
    </xf>
    <xf numFmtId="38" fontId="5" fillId="0" borderId="16" xfId="49" applyFont="1" applyBorder="1" applyAlignment="1">
      <alignment horizontal="right" vertical="center"/>
    </xf>
    <xf numFmtId="38" fontId="5" fillId="0" borderId="16" xfId="49" applyFont="1" applyFill="1" applyBorder="1" applyAlignment="1">
      <alignment horizontal="right" vertical="center" shrinkToFit="1"/>
    </xf>
    <xf numFmtId="38" fontId="5" fillId="0" borderId="24" xfId="49" applyFont="1" applyBorder="1" applyAlignment="1">
      <alignment horizontal="right" vertical="center"/>
    </xf>
    <xf numFmtId="38" fontId="5" fillId="0" borderId="50" xfId="49" applyFont="1" applyFill="1" applyBorder="1" applyAlignment="1">
      <alignment horizontal="right" vertical="center"/>
    </xf>
    <xf numFmtId="38" fontId="5" fillId="0" borderId="15" xfId="49" applyFont="1" applyFill="1" applyBorder="1" applyAlignment="1">
      <alignment horizontal="right" vertical="center" shrinkToFit="1"/>
    </xf>
    <xf numFmtId="38" fontId="5" fillId="0" borderId="19" xfId="49" applyFont="1" applyBorder="1" applyAlignment="1">
      <alignment vertical="center" shrinkToFit="1"/>
    </xf>
    <xf numFmtId="38" fontId="5" fillId="0" borderId="16" xfId="49" applyFont="1" applyFill="1" applyBorder="1" applyAlignment="1">
      <alignment vertical="center" shrinkToFit="1"/>
    </xf>
    <xf numFmtId="38" fontId="5" fillId="0" borderId="23" xfId="49" applyFont="1" applyFill="1" applyBorder="1" applyAlignment="1">
      <alignment vertical="center" shrinkToFit="1"/>
    </xf>
    <xf numFmtId="38" fontId="5" fillId="0" borderId="17" xfId="49" applyFont="1" applyFill="1" applyBorder="1" applyAlignment="1">
      <alignment vertical="center" shrinkToFit="1"/>
    </xf>
    <xf numFmtId="38" fontId="5" fillId="0" borderId="10" xfId="49" applyFont="1" applyFill="1" applyBorder="1" applyAlignment="1">
      <alignment vertical="center" shrinkToFit="1"/>
    </xf>
    <xf numFmtId="0" fontId="5" fillId="0" borderId="12" xfId="0" applyFont="1" applyBorder="1" applyAlignment="1">
      <alignment vertical="center"/>
    </xf>
    <xf numFmtId="0" fontId="5" fillId="0" borderId="32" xfId="0" applyFont="1" applyBorder="1" applyAlignment="1">
      <alignment vertical="center"/>
    </xf>
    <xf numFmtId="0" fontId="5" fillId="0" borderId="23" xfId="0" applyFont="1" applyBorder="1" applyAlignment="1">
      <alignment vertical="center"/>
    </xf>
    <xf numFmtId="0" fontId="5" fillId="0" borderId="20" xfId="0" applyFont="1" applyBorder="1" applyAlignment="1">
      <alignment vertical="center"/>
    </xf>
    <xf numFmtId="185" fontId="23" fillId="0" borderId="0" xfId="49" applyNumberFormat="1" applyFont="1" applyBorder="1" applyAlignment="1">
      <alignment horizontal="right" vertical="center"/>
    </xf>
    <xf numFmtId="179" fontId="23" fillId="0" borderId="0" xfId="0" applyNumberFormat="1" applyFont="1" applyFill="1" applyBorder="1" applyAlignment="1">
      <alignment vertical="center"/>
    </xf>
    <xf numFmtId="38" fontId="5" fillId="0" borderId="18" xfId="49" applyFont="1" applyBorder="1" applyAlignment="1">
      <alignment horizontal="right" vertical="center"/>
    </xf>
    <xf numFmtId="38" fontId="5" fillId="0" borderId="16" xfId="49" applyFont="1" applyFill="1" applyBorder="1" applyAlignment="1">
      <alignment horizontal="right" vertical="center"/>
    </xf>
    <xf numFmtId="38" fontId="5" fillId="0" borderId="23" xfId="49" applyFont="1" applyFill="1" applyBorder="1" applyAlignment="1">
      <alignment horizontal="right" vertical="center"/>
    </xf>
    <xf numFmtId="38" fontId="5" fillId="0" borderId="17" xfId="49" applyFont="1" applyBorder="1" applyAlignment="1">
      <alignment horizontal="right" vertical="center"/>
    </xf>
    <xf numFmtId="38" fontId="5" fillId="0" borderId="19" xfId="49" applyFont="1" applyBorder="1" applyAlignment="1">
      <alignment horizontal="right" vertical="center"/>
    </xf>
    <xf numFmtId="38" fontId="5" fillId="0" borderId="14" xfId="49" applyFont="1" applyBorder="1" applyAlignment="1">
      <alignment horizontal="right" vertical="center"/>
    </xf>
    <xf numFmtId="186" fontId="5" fillId="0" borderId="19" xfId="0" applyNumberFormat="1" applyFont="1" applyBorder="1" applyAlignment="1">
      <alignment horizontal="right" vertical="center"/>
    </xf>
    <xf numFmtId="184" fontId="5" fillId="0" borderId="17" xfId="0" applyNumberFormat="1" applyFont="1" applyBorder="1" applyAlignment="1">
      <alignment horizontal="right" vertical="center"/>
    </xf>
    <xf numFmtId="0" fontId="5" fillId="0" borderId="14" xfId="0" applyNumberFormat="1" applyFont="1" applyBorder="1" applyAlignment="1">
      <alignment horizontal="right" vertical="center" shrinkToFit="1"/>
    </xf>
    <xf numFmtId="199" fontId="5" fillId="0" borderId="18" xfId="0" applyNumberFormat="1" applyFont="1" applyFill="1" applyBorder="1" applyAlignment="1">
      <alignment horizontal="right" vertical="center" shrinkToFit="1"/>
    </xf>
    <xf numFmtId="199" fontId="5" fillId="0" borderId="10" xfId="0" applyNumberFormat="1" applyFont="1" applyFill="1" applyBorder="1" applyAlignment="1">
      <alignment vertical="center"/>
    </xf>
    <xf numFmtId="0" fontId="5" fillId="0" borderId="33" xfId="0" applyFont="1" applyBorder="1" applyAlignment="1">
      <alignment vertical="center"/>
    </xf>
    <xf numFmtId="38" fontId="5" fillId="0" borderId="33" xfId="0" applyNumberFormat="1" applyFont="1" applyBorder="1" applyAlignment="1">
      <alignment vertical="center"/>
    </xf>
    <xf numFmtId="38" fontId="5" fillId="0" borderId="20" xfId="0" applyNumberFormat="1" applyFont="1" applyBorder="1" applyAlignment="1">
      <alignment vertical="center"/>
    </xf>
    <xf numFmtId="184" fontId="5" fillId="0" borderId="20" xfId="0" applyNumberFormat="1" applyFont="1" applyBorder="1" applyAlignment="1">
      <alignment vertical="center"/>
    </xf>
    <xf numFmtId="199" fontId="5" fillId="0" borderId="32" xfId="0" applyNumberFormat="1" applyFont="1" applyBorder="1" applyAlignment="1">
      <alignment vertical="center"/>
    </xf>
    <xf numFmtId="199" fontId="5" fillId="0" borderId="20" xfId="0" applyNumberFormat="1" applyFont="1" applyBorder="1" applyAlignment="1">
      <alignment vertical="center"/>
    </xf>
    <xf numFmtId="199" fontId="5" fillId="0" borderId="18" xfId="0" applyNumberFormat="1" applyFont="1" applyFill="1" applyBorder="1" applyAlignment="1">
      <alignment vertical="center"/>
    </xf>
    <xf numFmtId="199" fontId="5" fillId="0" borderId="19" xfId="0" applyNumberFormat="1" applyFont="1" applyFill="1" applyBorder="1" applyAlignment="1">
      <alignment vertical="center"/>
    </xf>
    <xf numFmtId="199" fontId="5" fillId="0" borderId="17" xfId="0" applyNumberFormat="1" applyFont="1" applyFill="1" applyBorder="1" applyAlignment="1">
      <alignment vertical="center"/>
    </xf>
    <xf numFmtId="199" fontId="5" fillId="0" borderId="11" xfId="0" applyNumberFormat="1" applyFont="1" applyFill="1" applyBorder="1" applyAlignment="1">
      <alignment vertical="center"/>
    </xf>
    <xf numFmtId="38" fontId="5" fillId="0" borderId="33" xfId="49" applyFont="1" applyBorder="1" applyAlignment="1">
      <alignment horizontal="right" vertical="center" shrinkToFit="1"/>
    </xf>
    <xf numFmtId="0" fontId="7" fillId="0" borderId="18" xfId="0" applyFont="1" applyBorder="1" applyAlignment="1">
      <alignment vertical="center"/>
    </xf>
    <xf numFmtId="0" fontId="5" fillId="0" borderId="51" xfId="0" applyFont="1" applyBorder="1" applyAlignment="1">
      <alignment vertical="center" wrapText="1"/>
    </xf>
    <xf numFmtId="38" fontId="5" fillId="0" borderId="52" xfId="49" applyFont="1" applyBorder="1" applyAlignment="1">
      <alignment vertical="center" wrapText="1"/>
    </xf>
    <xf numFmtId="0" fontId="5" fillId="0" borderId="19" xfId="0" applyFont="1" applyBorder="1" applyAlignment="1">
      <alignment vertical="center"/>
    </xf>
    <xf numFmtId="38" fontId="5" fillId="0" borderId="16" xfId="49" applyFont="1" applyBorder="1" applyAlignment="1">
      <alignment horizontal="right" vertical="center" shrinkToFit="1"/>
    </xf>
    <xf numFmtId="0" fontId="0" fillId="0" borderId="0" xfId="0" applyFont="1" applyBorder="1" applyAlignment="1">
      <alignment vertical="center"/>
    </xf>
    <xf numFmtId="0" fontId="5" fillId="0" borderId="15" xfId="0" applyFont="1" applyFill="1" applyBorder="1" applyAlignment="1">
      <alignment vertical="center"/>
    </xf>
    <xf numFmtId="0" fontId="23" fillId="0" borderId="0" xfId="0" applyFont="1" applyBorder="1" applyAlignment="1">
      <alignment vertical="center"/>
    </xf>
    <xf numFmtId="0" fontId="5" fillId="0" borderId="21" xfId="0" applyNumberFormat="1" applyFont="1" applyBorder="1" applyAlignment="1">
      <alignment horizontal="left" vertical="center"/>
    </xf>
    <xf numFmtId="38" fontId="5" fillId="0" borderId="11" xfId="49" applyFont="1" applyBorder="1" applyAlignment="1">
      <alignment horizontal="right" vertical="center" wrapText="1"/>
    </xf>
    <xf numFmtId="0" fontId="23" fillId="0" borderId="21" xfId="0" applyFont="1" applyBorder="1" applyAlignment="1">
      <alignment vertical="center"/>
    </xf>
    <xf numFmtId="0" fontId="5" fillId="0" borderId="21" xfId="0" applyFont="1" applyBorder="1" applyAlignment="1">
      <alignment horizontal="right"/>
    </xf>
    <xf numFmtId="38" fontId="5" fillId="0" borderId="23" xfId="49" applyFont="1" applyFill="1" applyBorder="1" applyAlignment="1">
      <alignment vertical="center"/>
    </xf>
    <xf numFmtId="38" fontId="5" fillId="0" borderId="17" xfId="49" applyFont="1" applyFill="1" applyBorder="1" applyAlignment="1">
      <alignment vertical="center"/>
    </xf>
    <xf numFmtId="38" fontId="5" fillId="0" borderId="10" xfId="49" applyFont="1" applyFill="1" applyBorder="1" applyAlignment="1">
      <alignment horizontal="right" vertical="center"/>
    </xf>
    <xf numFmtId="38" fontId="23" fillId="0" borderId="11" xfId="49" applyFont="1" applyFill="1" applyBorder="1" applyAlignment="1">
      <alignment vertical="center"/>
    </xf>
    <xf numFmtId="41" fontId="7" fillId="0" borderId="0" xfId="63" applyNumberFormat="1" applyFont="1" applyBorder="1" applyAlignment="1">
      <alignment horizontal="right" vertical="center" shrinkToFit="1"/>
      <protection/>
    </xf>
    <xf numFmtId="41" fontId="7" fillId="0" borderId="53" xfId="63" applyNumberFormat="1" applyFont="1" applyBorder="1" applyAlignment="1">
      <alignment horizontal="right" vertical="center" shrinkToFit="1"/>
      <protection/>
    </xf>
    <xf numFmtId="0" fontId="7" fillId="0" borderId="53" xfId="0" applyFont="1" applyBorder="1" applyAlignment="1">
      <alignment vertical="center" shrinkToFit="1"/>
    </xf>
    <xf numFmtId="180" fontId="5" fillId="0" borderId="10" xfId="49" applyNumberFormat="1" applyFont="1" applyBorder="1" applyAlignment="1">
      <alignment vertical="center" shrinkToFit="1"/>
    </xf>
    <xf numFmtId="38" fontId="23" fillId="0" borderId="11" xfId="49" applyFont="1" applyBorder="1" applyAlignment="1">
      <alignment vertical="center" shrinkToFit="1"/>
    </xf>
    <xf numFmtId="184" fontId="5" fillId="0" borderId="10" xfId="0" applyNumberFormat="1" applyFont="1" applyBorder="1" applyAlignment="1">
      <alignment vertical="center" shrinkToFit="1"/>
    </xf>
    <xf numFmtId="0" fontId="43" fillId="0" borderId="0" xfId="63" applyFont="1" applyAlignment="1">
      <alignment horizontal="left" vertical="center"/>
      <protection/>
    </xf>
    <xf numFmtId="41" fontId="10" fillId="0" borderId="0" xfId="63" applyNumberFormat="1" applyFont="1" applyAlignment="1">
      <alignment vertical="center"/>
      <protection/>
    </xf>
    <xf numFmtId="41" fontId="10" fillId="0" borderId="0" xfId="63" applyNumberFormat="1" applyFont="1" applyFill="1" applyAlignment="1">
      <alignment vertical="center"/>
      <protection/>
    </xf>
    <xf numFmtId="0" fontId="10" fillId="0" borderId="0" xfId="63" applyFont="1" applyFill="1" applyAlignment="1">
      <alignment vertical="center"/>
      <protection/>
    </xf>
    <xf numFmtId="0" fontId="10" fillId="0" borderId="0" xfId="63" applyFont="1" applyAlignment="1">
      <alignment vertical="center"/>
      <protection/>
    </xf>
    <xf numFmtId="0" fontId="13" fillId="0" borderId="0" xfId="0" applyFont="1" applyBorder="1" applyAlignment="1">
      <alignment vertical="top"/>
    </xf>
    <xf numFmtId="0" fontId="9" fillId="0" borderId="0" xfId="0" applyFont="1" applyBorder="1" applyAlignment="1">
      <alignment horizontal="center" vertical="top"/>
    </xf>
    <xf numFmtId="190" fontId="9" fillId="0" borderId="0" xfId="0" applyNumberFormat="1" applyFont="1" applyBorder="1" applyAlignment="1">
      <alignment horizontal="center" vertical="center"/>
    </xf>
    <xf numFmtId="190" fontId="13" fillId="0" borderId="0" xfId="0" applyNumberFormat="1" applyFont="1" applyBorder="1" applyAlignment="1">
      <alignment horizontal="center" vertical="center"/>
    </xf>
    <xf numFmtId="0" fontId="44" fillId="0" borderId="0" xfId="63" applyFont="1" applyFill="1" applyBorder="1" applyAlignment="1">
      <alignment vertical="center"/>
      <protection/>
    </xf>
    <xf numFmtId="0" fontId="44" fillId="0" borderId="0" xfId="63" applyFont="1" applyBorder="1" applyAlignment="1">
      <alignment vertical="center"/>
      <protection/>
    </xf>
    <xf numFmtId="0" fontId="2" fillId="0" borderId="0" xfId="0" applyFont="1" applyBorder="1" applyAlignment="1">
      <alignment vertical="top"/>
    </xf>
    <xf numFmtId="0" fontId="11" fillId="0" borderId="0" xfId="0" applyFont="1" applyBorder="1" applyAlignment="1">
      <alignment horizontal="center" vertical="top"/>
    </xf>
    <xf numFmtId="0" fontId="2" fillId="0" borderId="54" xfId="0" applyFont="1" applyBorder="1" applyAlignment="1">
      <alignment horizontal="right"/>
    </xf>
    <xf numFmtId="0" fontId="45" fillId="0" borderId="0" xfId="63" applyFont="1" applyFill="1" applyBorder="1" applyAlignment="1">
      <alignment vertical="center"/>
      <protection/>
    </xf>
    <xf numFmtId="0" fontId="45" fillId="0" borderId="0" xfId="63" applyFont="1" applyBorder="1" applyAlignment="1">
      <alignment vertical="center"/>
      <protection/>
    </xf>
    <xf numFmtId="0" fontId="45" fillId="0" borderId="0" xfId="63" applyFont="1" applyAlignment="1">
      <alignment vertical="center"/>
      <protection/>
    </xf>
    <xf numFmtId="0" fontId="45" fillId="0" borderId="0" xfId="63" applyFont="1" applyFill="1" applyAlignment="1">
      <alignment vertical="center"/>
      <protection/>
    </xf>
    <xf numFmtId="0" fontId="2" fillId="0" borderId="55" xfId="63" applyFont="1" applyBorder="1" applyAlignment="1">
      <alignment horizontal="center" vertical="center" wrapText="1"/>
      <protection/>
    </xf>
    <xf numFmtId="0" fontId="2" fillId="0" borderId="56" xfId="0" applyFont="1" applyBorder="1" applyAlignment="1">
      <alignment horizontal="center" vertical="center" wrapText="1"/>
    </xf>
    <xf numFmtId="0" fontId="2" fillId="0" borderId="57" xfId="0" applyFont="1" applyBorder="1" applyAlignment="1">
      <alignment horizontal="center" vertical="center" wrapText="1"/>
    </xf>
    <xf numFmtId="0" fontId="10" fillId="0" borderId="0" xfId="63" applyFont="1" applyBorder="1" applyAlignment="1">
      <alignment horizontal="distributed" vertical="center"/>
      <protection/>
    </xf>
    <xf numFmtId="191" fontId="21" fillId="0" borderId="0" xfId="0" applyNumberFormat="1" applyFont="1" applyFill="1" applyBorder="1" applyAlignment="1">
      <alignment horizontal="right" vertical="center"/>
    </xf>
    <xf numFmtId="0" fontId="10" fillId="0" borderId="0" xfId="63" applyFont="1" applyFill="1" applyBorder="1" applyAlignment="1">
      <alignment vertical="center"/>
      <protection/>
    </xf>
    <xf numFmtId="0" fontId="10" fillId="23" borderId="0" xfId="63" applyFont="1" applyFill="1" applyBorder="1" applyAlignment="1">
      <alignment horizontal="distributed" vertical="center"/>
      <protection/>
    </xf>
    <xf numFmtId="191" fontId="21" fillId="23" borderId="0" xfId="0" applyNumberFormat="1" applyFont="1" applyFill="1" applyBorder="1" applyAlignment="1">
      <alignment horizontal="right" vertical="center"/>
    </xf>
    <xf numFmtId="201" fontId="10" fillId="0" borderId="0" xfId="0" applyNumberFormat="1" applyFont="1" applyFill="1" applyBorder="1" applyAlignment="1">
      <alignment horizontal="distributed" vertical="center"/>
    </xf>
    <xf numFmtId="0" fontId="45" fillId="23" borderId="0" xfId="63" applyFont="1" applyFill="1" applyBorder="1" applyAlignment="1">
      <alignment vertical="center"/>
      <protection/>
    </xf>
    <xf numFmtId="0" fontId="10" fillId="0" borderId="0" xfId="63" applyFont="1" applyFill="1" applyBorder="1" applyAlignment="1">
      <alignment horizontal="distributed" vertical="center"/>
      <protection/>
    </xf>
    <xf numFmtId="191" fontId="10" fillId="0" borderId="0" xfId="63" applyNumberFormat="1" applyFont="1" applyFill="1" applyBorder="1" applyAlignment="1">
      <alignment horizontal="right" vertical="center"/>
      <protection/>
    </xf>
    <xf numFmtId="41" fontId="10" fillId="0" borderId="0" xfId="63" applyNumberFormat="1" applyFont="1" applyFill="1" applyBorder="1" applyAlignment="1">
      <alignment vertical="center"/>
      <protection/>
    </xf>
    <xf numFmtId="41" fontId="47" fillId="0" borderId="0" xfId="63" applyNumberFormat="1" applyFont="1" applyAlignment="1">
      <alignment horizontal="center" vertical="center"/>
      <protection/>
    </xf>
    <xf numFmtId="0" fontId="46" fillId="0" borderId="0" xfId="63" applyFont="1" applyAlignment="1">
      <alignment vertical="center"/>
      <protection/>
    </xf>
    <xf numFmtId="0" fontId="13" fillId="0" borderId="0" xfId="63" applyFont="1" applyAlignment="1">
      <alignment horizontal="distributed" vertical="center"/>
      <protection/>
    </xf>
    <xf numFmtId="0" fontId="11" fillId="0" borderId="58" xfId="0" applyFont="1" applyBorder="1" applyAlignment="1">
      <alignment horizontal="center" vertical="top"/>
    </xf>
    <xf numFmtId="0" fontId="11" fillId="0" borderId="58" xfId="0" applyFont="1" applyBorder="1" applyAlignment="1">
      <alignment vertical="top"/>
    </xf>
    <xf numFmtId="0" fontId="2" fillId="0" borderId="0" xfId="63" applyFont="1" applyBorder="1" applyAlignment="1">
      <alignment vertical="center"/>
      <protection/>
    </xf>
    <xf numFmtId="0" fontId="2" fillId="0" borderId="59" xfId="0" applyFont="1" applyBorder="1" applyAlignment="1">
      <alignment vertical="center" wrapText="1"/>
    </xf>
    <xf numFmtId="41" fontId="10" fillId="0" borderId="0" xfId="63" applyNumberFormat="1" applyFont="1" applyFill="1" applyBorder="1" applyAlignment="1">
      <alignment horizontal="right" vertical="center"/>
      <protection/>
    </xf>
    <xf numFmtId="0" fontId="10" fillId="0" borderId="0" xfId="63" applyFont="1" applyBorder="1" applyAlignment="1">
      <alignment vertical="center"/>
      <protection/>
    </xf>
    <xf numFmtId="41" fontId="10" fillId="23" borderId="0" xfId="63" applyNumberFormat="1" applyFont="1" applyFill="1" applyBorder="1" applyAlignment="1">
      <alignment horizontal="right" vertical="center"/>
      <protection/>
    </xf>
    <xf numFmtId="0" fontId="10" fillId="0" borderId="0" xfId="63" applyFont="1" applyFill="1" applyBorder="1" applyAlignment="1">
      <alignment horizontal="right" vertical="center"/>
      <protection/>
    </xf>
    <xf numFmtId="41" fontId="49" fillId="0" borderId="0" xfId="63" applyNumberFormat="1" applyFont="1" applyAlignment="1">
      <alignment horizontal="center" vertical="center"/>
      <protection/>
    </xf>
    <xf numFmtId="0" fontId="13" fillId="0" borderId="0" xfId="63" applyFont="1" applyAlignment="1">
      <alignment horizontal="left" vertical="center"/>
      <protection/>
    </xf>
    <xf numFmtId="0" fontId="10" fillId="0" borderId="0" xfId="63" applyFont="1" applyBorder="1" applyAlignment="1">
      <alignment horizontal="center" vertical="center"/>
      <protection/>
    </xf>
    <xf numFmtId="192" fontId="10" fillId="0" borderId="0" xfId="63" applyNumberFormat="1" applyFont="1" applyBorder="1" applyAlignment="1">
      <alignment horizontal="right" vertical="center"/>
      <protection/>
    </xf>
    <xf numFmtId="0" fontId="10" fillId="23" borderId="0" xfId="63" applyFont="1" applyFill="1" applyBorder="1" applyAlignment="1">
      <alignment horizontal="center" vertical="center"/>
      <protection/>
    </xf>
    <xf numFmtId="192" fontId="21" fillId="23" borderId="0" xfId="0" applyNumberFormat="1" applyFont="1" applyFill="1" applyBorder="1" applyAlignment="1">
      <alignment horizontal="right" vertical="center"/>
    </xf>
    <xf numFmtId="0" fontId="10" fillId="0" borderId="0" xfId="63" applyFont="1" applyFill="1" applyBorder="1" applyAlignment="1">
      <alignment horizontal="center" vertical="center"/>
      <protection/>
    </xf>
    <xf numFmtId="192" fontId="21" fillId="0" borderId="0" xfId="0" applyNumberFormat="1" applyFont="1" applyFill="1" applyBorder="1" applyAlignment="1">
      <alignment horizontal="right" vertical="center"/>
    </xf>
    <xf numFmtId="201" fontId="10" fillId="0" borderId="0" xfId="63" applyNumberFormat="1" applyFont="1" applyFill="1" applyBorder="1" applyAlignment="1">
      <alignment vertical="center"/>
      <protection/>
    </xf>
    <xf numFmtId="192" fontId="10" fillId="0" borderId="0" xfId="63" applyNumberFormat="1" applyFont="1" applyFill="1" applyBorder="1" applyAlignment="1">
      <alignment horizontal="right" vertical="center"/>
      <protection/>
    </xf>
    <xf numFmtId="192" fontId="10" fillId="0" borderId="0" xfId="63" applyNumberFormat="1" applyFont="1" applyFill="1" applyBorder="1" applyAlignment="1">
      <alignment vertical="center"/>
      <protection/>
    </xf>
    <xf numFmtId="41" fontId="10" fillId="0" borderId="0" xfId="63" applyNumberFormat="1" applyFont="1" applyFill="1" applyBorder="1" applyAlignment="1">
      <alignment horizontal="distributed" vertical="center"/>
      <protection/>
    </xf>
    <xf numFmtId="41" fontId="46" fillId="0" borderId="0" xfId="63" applyNumberFormat="1" applyFont="1" applyAlignment="1">
      <alignment horizontal="distributed" vertical="center"/>
      <protection/>
    </xf>
    <xf numFmtId="41" fontId="46" fillId="0" borderId="0" xfId="63" applyNumberFormat="1" applyFont="1" applyAlignment="1">
      <alignment vertical="center"/>
      <protection/>
    </xf>
    <xf numFmtId="41" fontId="46" fillId="0" borderId="0" xfId="63" applyNumberFormat="1" applyFont="1" applyAlignment="1">
      <alignment horizontal="right" vertical="center"/>
      <protection/>
    </xf>
    <xf numFmtId="201" fontId="45" fillId="0" borderId="0" xfId="63" applyNumberFormat="1" applyFont="1" applyFill="1" applyBorder="1" applyAlignment="1">
      <alignment vertical="center"/>
      <protection/>
    </xf>
    <xf numFmtId="41" fontId="50" fillId="0" borderId="0" xfId="63" applyNumberFormat="1" applyFont="1" applyAlignment="1">
      <alignment vertical="center"/>
      <protection/>
    </xf>
    <xf numFmtId="0" fontId="2" fillId="0" borderId="34" xfId="0" applyFont="1" applyFill="1" applyBorder="1" applyAlignment="1">
      <alignment horizontal="right" vertical="center"/>
    </xf>
    <xf numFmtId="0" fontId="2" fillId="0" borderId="35" xfId="0" applyFont="1" applyFill="1" applyBorder="1" applyAlignment="1">
      <alignment horizontal="right" vertical="center"/>
    </xf>
    <xf numFmtId="0" fontId="2" fillId="0" borderId="35" xfId="0" applyFont="1" applyFill="1" applyBorder="1" applyAlignment="1">
      <alignment horizontal="center" vertical="center"/>
    </xf>
    <xf numFmtId="0" fontId="2" fillId="0" borderId="35" xfId="0" applyFont="1" applyFill="1" applyBorder="1" applyAlignment="1">
      <alignment horizontal="left" vertical="center"/>
    </xf>
    <xf numFmtId="0" fontId="10" fillId="0" borderId="60" xfId="63" applyFont="1" applyBorder="1" applyAlignment="1">
      <alignment horizontal="distributed" vertical="center"/>
      <protection/>
    </xf>
    <xf numFmtId="0" fontId="47" fillId="0" borderId="0" xfId="0" applyFont="1" applyFill="1" applyBorder="1" applyAlignment="1">
      <alignment horizontal="center" vertical="top"/>
    </xf>
    <xf numFmtId="0" fontId="2" fillId="0" borderId="34" xfId="0" applyFont="1" applyFill="1" applyBorder="1" applyAlignment="1">
      <alignment vertical="center"/>
    </xf>
    <xf numFmtId="0" fontId="2" fillId="0" borderId="35" xfId="0" applyFont="1" applyFill="1" applyBorder="1" applyAlignment="1">
      <alignment vertical="center"/>
    </xf>
    <xf numFmtId="0" fontId="2" fillId="0" borderId="36" xfId="0" applyFont="1" applyFill="1" applyBorder="1" applyAlignment="1">
      <alignment vertical="center"/>
    </xf>
    <xf numFmtId="0" fontId="2" fillId="0" borderId="38" xfId="0" applyFont="1" applyFill="1" applyBorder="1" applyAlignment="1">
      <alignment vertical="center"/>
    </xf>
    <xf numFmtId="41" fontId="47" fillId="0" borderId="0" xfId="63" applyNumberFormat="1" applyFont="1" applyAlignment="1">
      <alignment vertical="center"/>
      <protection/>
    </xf>
    <xf numFmtId="0" fontId="2" fillId="0" borderId="38" xfId="0" applyFont="1" applyFill="1" applyBorder="1" applyAlignment="1">
      <alignment horizontal="center" vertical="center" wrapText="1"/>
    </xf>
    <xf numFmtId="190" fontId="47" fillId="0" borderId="0" xfId="0" applyNumberFormat="1" applyFont="1" applyFill="1" applyBorder="1" applyAlignment="1">
      <alignment horizontal="center" vertical="center"/>
    </xf>
    <xf numFmtId="195" fontId="10" fillId="0" borderId="60" xfId="63" applyNumberFormat="1" applyFont="1" applyBorder="1" applyAlignment="1">
      <alignment vertical="center"/>
      <protection/>
    </xf>
    <xf numFmtId="195" fontId="21" fillId="23" borderId="0" xfId="0" applyNumberFormat="1" applyFont="1" applyFill="1" applyBorder="1" applyAlignment="1">
      <alignment horizontal="right" vertical="center"/>
    </xf>
    <xf numFmtId="195" fontId="21" fillId="0" borderId="0" xfId="0" applyNumberFormat="1" applyFont="1" applyFill="1" applyBorder="1" applyAlignment="1">
      <alignment horizontal="right" vertical="center"/>
    </xf>
    <xf numFmtId="195" fontId="10" fillId="0" borderId="0" xfId="63" applyNumberFormat="1" applyFont="1" applyFill="1" applyBorder="1" applyAlignment="1">
      <alignment vertical="center"/>
      <protection/>
    </xf>
    <xf numFmtId="0" fontId="46" fillId="0" borderId="0" xfId="63" applyFont="1" applyFill="1" applyAlignment="1">
      <alignment vertical="center"/>
      <protection/>
    </xf>
    <xf numFmtId="0" fontId="13" fillId="0" borderId="0" xfId="63" applyFont="1" applyFill="1" applyAlignment="1">
      <alignment vertical="center"/>
      <protection/>
    </xf>
    <xf numFmtId="0" fontId="2" fillId="0" borderId="0" xfId="63" applyFont="1" applyFill="1" applyBorder="1" applyAlignment="1">
      <alignment vertical="center"/>
      <protection/>
    </xf>
    <xf numFmtId="0" fontId="2" fillId="0" borderId="0" xfId="63" applyFont="1" applyFill="1" applyAlignment="1">
      <alignment vertical="center"/>
      <protection/>
    </xf>
    <xf numFmtId="178" fontId="51" fillId="0" borderId="0" xfId="0" applyNumberFormat="1" applyFont="1" applyBorder="1" applyAlignment="1">
      <alignment vertical="center"/>
    </xf>
    <xf numFmtId="0" fontId="25" fillId="0" borderId="0" xfId="0" applyFont="1" applyBorder="1" applyAlignment="1">
      <alignment vertical="center"/>
    </xf>
    <xf numFmtId="0" fontId="52" fillId="0" borderId="0" xfId="0" applyFont="1" applyAlignment="1">
      <alignment vertical="center"/>
    </xf>
    <xf numFmtId="178" fontId="52" fillId="0" borderId="0" xfId="0" applyNumberFormat="1" applyFont="1" applyBorder="1" applyAlignment="1">
      <alignment vertical="center"/>
    </xf>
    <xf numFmtId="0" fontId="52" fillId="0" borderId="0" xfId="0" applyNumberFormat="1" applyFont="1" applyBorder="1" applyAlignment="1">
      <alignment vertical="center"/>
    </xf>
    <xf numFmtId="0" fontId="25" fillId="0" borderId="0" xfId="0" applyNumberFormat="1" applyFont="1" applyBorder="1" applyAlignment="1">
      <alignment vertical="center"/>
    </xf>
    <xf numFmtId="0" fontId="0" fillId="0" borderId="0" xfId="0" applyFont="1" applyAlignment="1">
      <alignment vertical="center"/>
    </xf>
    <xf numFmtId="0" fontId="52" fillId="0" borderId="0" xfId="0" applyFont="1" applyBorder="1" applyAlignment="1">
      <alignment horizontal="distributed" vertical="center"/>
    </xf>
    <xf numFmtId="0" fontId="0" fillId="0" borderId="0" xfId="0" applyFont="1" applyBorder="1" applyAlignment="1">
      <alignment vertical="center"/>
    </xf>
    <xf numFmtId="0" fontId="14" fillId="0" borderId="0" xfId="0" applyFont="1" applyBorder="1" applyAlignment="1">
      <alignment vertical="center"/>
    </xf>
    <xf numFmtId="191" fontId="23" fillId="0" borderId="0" xfId="63" applyNumberFormat="1" applyFont="1" applyFill="1" applyBorder="1" applyAlignment="1">
      <alignment horizontal="right" vertical="center"/>
      <protection/>
    </xf>
    <xf numFmtId="0" fontId="23" fillId="0" borderId="0" xfId="63" applyFont="1" applyFill="1" applyBorder="1" applyAlignment="1">
      <alignment vertical="center"/>
      <protection/>
    </xf>
    <xf numFmtId="0" fontId="53" fillId="0" borderId="0" xfId="43" applyFont="1" applyAlignment="1">
      <alignment vertical="center"/>
    </xf>
    <xf numFmtId="0" fontId="10" fillId="0" borderId="10" xfId="63" applyFont="1" applyFill="1" applyBorder="1" applyAlignment="1">
      <alignment horizontal="distributed" vertical="center"/>
      <protection/>
    </xf>
    <xf numFmtId="191" fontId="21" fillId="0" borderId="10" xfId="0" applyNumberFormat="1" applyFont="1" applyFill="1" applyBorder="1" applyAlignment="1">
      <alignment horizontal="right" vertical="center"/>
    </xf>
    <xf numFmtId="41" fontId="10" fillId="0" borderId="10" xfId="63" applyNumberFormat="1" applyFont="1" applyFill="1" applyBorder="1" applyAlignment="1">
      <alignment horizontal="right" vertical="center"/>
      <protection/>
    </xf>
    <xf numFmtId="0" fontId="10" fillId="0" borderId="10" xfId="63" applyFont="1" applyFill="1" applyBorder="1" applyAlignment="1">
      <alignment horizontal="center" vertical="center"/>
      <protection/>
    </xf>
    <xf numFmtId="192" fontId="21" fillId="0" borderId="10" xfId="0" applyNumberFormat="1" applyFont="1" applyFill="1" applyBorder="1" applyAlignment="1">
      <alignment horizontal="right" vertical="center"/>
    </xf>
    <xf numFmtId="195" fontId="21" fillId="0" borderId="10" xfId="0" applyNumberFormat="1" applyFont="1" applyFill="1" applyBorder="1" applyAlignment="1">
      <alignment horizontal="right" vertical="center"/>
    </xf>
    <xf numFmtId="0" fontId="5" fillId="0" borderId="61"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63" xfId="0" applyFont="1" applyBorder="1" applyAlignment="1">
      <alignment horizontal="center" vertical="center" wrapText="1"/>
    </xf>
    <xf numFmtId="0" fontId="5" fillId="0" borderId="64" xfId="0" applyFont="1" applyBorder="1" applyAlignment="1">
      <alignment horizontal="center" vertical="center" wrapText="1"/>
    </xf>
    <xf numFmtId="0" fontId="5" fillId="0" borderId="26" xfId="0" applyFont="1" applyBorder="1" applyAlignment="1">
      <alignment horizontal="center" vertical="center" wrapText="1"/>
    </xf>
    <xf numFmtId="190" fontId="5" fillId="0" borderId="0" xfId="0" applyNumberFormat="1" applyFont="1" applyBorder="1" applyAlignment="1">
      <alignment horizontal="center" vertical="center"/>
    </xf>
    <xf numFmtId="190" fontId="5" fillId="0" borderId="65" xfId="0" applyNumberFormat="1" applyFont="1" applyBorder="1" applyAlignment="1">
      <alignment horizontal="center" vertical="center"/>
    </xf>
    <xf numFmtId="190" fontId="5" fillId="0" borderId="26" xfId="0" applyNumberFormat="1" applyFont="1" applyBorder="1" applyAlignment="1">
      <alignment horizontal="center" vertical="center"/>
    </xf>
    <xf numFmtId="190" fontId="5" fillId="0" borderId="28" xfId="0" applyNumberFormat="1" applyFont="1" applyBorder="1" applyAlignment="1">
      <alignment horizontal="center" vertical="center" wrapText="1"/>
    </xf>
    <xf numFmtId="0" fontId="5" fillId="0" borderId="66" xfId="0" applyFont="1" applyBorder="1" applyAlignment="1">
      <alignment horizontal="center" vertical="center" wrapText="1"/>
    </xf>
    <xf numFmtId="190" fontId="5" fillId="0" borderId="67" xfId="0" applyNumberFormat="1" applyFont="1" applyBorder="1" applyAlignment="1">
      <alignment horizontal="center" vertical="center" wrapText="1"/>
    </xf>
    <xf numFmtId="190" fontId="5" fillId="0" borderId="24" xfId="0" applyNumberFormat="1" applyFont="1" applyBorder="1" applyAlignment="1">
      <alignment horizontal="center" vertical="center" wrapText="1"/>
    </xf>
    <xf numFmtId="0" fontId="5" fillId="0" borderId="24" xfId="0" applyFont="1" applyBorder="1" applyAlignment="1">
      <alignment horizontal="center" vertical="center"/>
    </xf>
    <xf numFmtId="0" fontId="5" fillId="0" borderId="28" xfId="0" applyFont="1" applyBorder="1" applyAlignment="1">
      <alignment horizontal="center" vertical="center"/>
    </xf>
    <xf numFmtId="179" fontId="5" fillId="0" borderId="16" xfId="49" applyNumberFormat="1" applyFont="1" applyBorder="1" applyAlignment="1">
      <alignment horizontal="right" vertical="center" shrinkToFit="1"/>
    </xf>
    <xf numFmtId="179" fontId="5" fillId="0" borderId="17" xfId="49" applyNumberFormat="1" applyFont="1" applyBorder="1" applyAlignment="1">
      <alignment horizontal="right" vertical="center" shrinkToFit="1"/>
    </xf>
    <xf numFmtId="179" fontId="5" fillId="0" borderId="16" xfId="49" applyNumberFormat="1" applyFont="1" applyBorder="1" applyAlignment="1">
      <alignment horizontal="right" vertical="center"/>
    </xf>
    <xf numFmtId="179" fontId="5" fillId="0" borderId="17" xfId="49" applyNumberFormat="1" applyFont="1" applyBorder="1" applyAlignment="1">
      <alignment horizontal="right" vertical="center"/>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0" xfId="0" applyFont="1" applyBorder="1" applyAlignment="1">
      <alignment horizontal="center" vertical="center" wrapText="1"/>
    </xf>
    <xf numFmtId="184" fontId="5" fillId="0" borderId="16" xfId="49" applyNumberFormat="1" applyFont="1" applyBorder="1" applyAlignment="1">
      <alignment horizontal="right" vertical="center"/>
    </xf>
    <xf numFmtId="184" fontId="5" fillId="0" borderId="17" xfId="49" applyNumberFormat="1" applyFont="1" applyBorder="1" applyAlignment="1">
      <alignment horizontal="right" vertical="center"/>
    </xf>
    <xf numFmtId="38" fontId="5" fillId="0" borderId="16" xfId="49" applyFont="1" applyBorder="1" applyAlignment="1">
      <alignment horizontal="right" vertical="center" shrinkToFit="1"/>
    </xf>
    <xf numFmtId="38" fontId="5" fillId="0" borderId="17" xfId="49" applyFont="1" applyBorder="1" applyAlignment="1">
      <alignment horizontal="right" vertical="center" shrinkToFit="1"/>
    </xf>
    <xf numFmtId="0" fontId="5" fillId="0" borderId="68" xfId="0" applyNumberFormat="1" applyFont="1" applyBorder="1" applyAlignment="1">
      <alignment horizontal="center" vertical="center" wrapText="1"/>
    </xf>
    <xf numFmtId="0" fontId="5" fillId="0" borderId="69" xfId="0" applyNumberFormat="1" applyFont="1" applyBorder="1" applyAlignment="1">
      <alignment horizontal="center" vertical="center" wrapText="1"/>
    </xf>
    <xf numFmtId="38" fontId="5" fillId="0" borderId="10" xfId="49" applyFont="1" applyBorder="1" applyAlignment="1">
      <alignment horizontal="right" vertical="center" shrinkToFit="1"/>
    </xf>
    <xf numFmtId="184" fontId="5" fillId="0" borderId="10" xfId="49" applyNumberFormat="1" applyFont="1" applyBorder="1" applyAlignment="1">
      <alignment horizontal="right" vertical="center"/>
    </xf>
    <xf numFmtId="0" fontId="5" fillId="0" borderId="17"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70" xfId="0" applyFont="1" applyBorder="1" applyAlignment="1">
      <alignment horizontal="center" vertical="center" wrapText="1"/>
    </xf>
    <xf numFmtId="0" fontId="5" fillId="0" borderId="67" xfId="0" applyFont="1" applyBorder="1" applyAlignment="1">
      <alignment horizontal="center" vertical="center"/>
    </xf>
    <xf numFmtId="0" fontId="5" fillId="0" borderId="7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7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71"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5" fillId="0" borderId="23" xfId="0" applyFont="1" applyFill="1" applyBorder="1" applyAlignment="1">
      <alignment horizontal="center" vertical="center" shrinkToFit="1"/>
    </xf>
    <xf numFmtId="0" fontId="5" fillId="0" borderId="12" xfId="0" applyNumberFormat="1" applyFont="1" applyBorder="1" applyAlignment="1">
      <alignment horizontal="center" vertical="center" wrapText="1"/>
    </xf>
    <xf numFmtId="0" fontId="5" fillId="0" borderId="23" xfId="0" applyNumberFormat="1" applyFont="1" applyBorder="1" applyAlignment="1">
      <alignment horizontal="center" vertical="center" wrapText="1"/>
    </xf>
    <xf numFmtId="0" fontId="5" fillId="0" borderId="72" xfId="0" applyNumberFormat="1" applyFont="1" applyBorder="1" applyAlignment="1">
      <alignment horizontal="center" vertical="center" wrapText="1"/>
    </xf>
    <xf numFmtId="0" fontId="5" fillId="0" borderId="73" xfId="0" applyNumberFormat="1" applyFont="1" applyBorder="1" applyAlignment="1">
      <alignment horizontal="center" vertical="center" wrapText="1"/>
    </xf>
    <xf numFmtId="0" fontId="5" fillId="0" borderId="74" xfId="0" applyNumberFormat="1" applyFont="1" applyBorder="1" applyAlignment="1">
      <alignment horizontal="center" vertical="center" wrapText="1"/>
    </xf>
    <xf numFmtId="0" fontId="5" fillId="0" borderId="75" xfId="0" applyNumberFormat="1"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1" xfId="0" applyNumberFormat="1" applyFont="1" applyBorder="1" applyAlignment="1">
      <alignment horizontal="center" vertical="center" wrapText="1"/>
    </xf>
    <xf numFmtId="0" fontId="5" fillId="0" borderId="18" xfId="0" applyNumberFormat="1" applyFont="1" applyBorder="1" applyAlignment="1">
      <alignment horizontal="center" vertical="center" wrapText="1"/>
    </xf>
    <xf numFmtId="0" fontId="5" fillId="0" borderId="15" xfId="0" applyNumberFormat="1" applyFont="1" applyBorder="1" applyAlignment="1">
      <alignment horizontal="center" vertical="center" wrapText="1"/>
    </xf>
    <xf numFmtId="0" fontId="5" fillId="0" borderId="16" xfId="0" applyNumberFormat="1" applyFont="1" applyBorder="1" applyAlignment="1">
      <alignment horizontal="center" vertical="center" wrapText="1"/>
    </xf>
    <xf numFmtId="0" fontId="5" fillId="0" borderId="7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23" fillId="0" borderId="77" xfId="0" applyFont="1" applyFill="1" applyBorder="1" applyAlignment="1">
      <alignment horizontal="center" vertical="center"/>
    </xf>
    <xf numFmtId="0" fontId="23" fillId="0" borderId="78" xfId="0" applyFont="1" applyFill="1" applyBorder="1" applyAlignment="1">
      <alignment horizontal="center" vertical="center"/>
    </xf>
    <xf numFmtId="0" fontId="23" fillId="0" borderId="79" xfId="0" applyFont="1" applyFill="1" applyBorder="1" applyAlignment="1">
      <alignment horizontal="center" vertical="center"/>
    </xf>
    <xf numFmtId="0" fontId="23" fillId="0" borderId="71" xfId="0" applyFont="1" applyFill="1" applyBorder="1" applyAlignment="1">
      <alignment horizontal="center" vertical="center" shrinkToFit="1"/>
    </xf>
    <xf numFmtId="0" fontId="23" fillId="0" borderId="12" xfId="0" applyFont="1" applyFill="1" applyBorder="1" applyAlignment="1">
      <alignment horizontal="center" vertical="center" shrinkToFit="1"/>
    </xf>
    <xf numFmtId="0" fontId="23" fillId="0" borderId="15"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71"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5" fillId="0" borderId="76" xfId="0" applyFont="1" applyBorder="1" applyAlignment="1">
      <alignment horizontal="center" vertical="center" wrapText="1"/>
    </xf>
    <xf numFmtId="0" fontId="0" fillId="0" borderId="15" xfId="0" applyBorder="1" applyAlignment="1">
      <alignment vertical="center" wrapText="1"/>
    </xf>
    <xf numFmtId="0" fontId="0" fillId="0" borderId="16" xfId="0" applyBorder="1" applyAlignment="1">
      <alignment vertical="center" wrapText="1"/>
    </xf>
    <xf numFmtId="0" fontId="5" fillId="0" borderId="71" xfId="0" applyFont="1" applyBorder="1" applyAlignment="1">
      <alignment horizontal="center" vertical="center" wrapText="1"/>
    </xf>
    <xf numFmtId="0" fontId="0" fillId="0" borderId="12" xfId="0" applyBorder="1" applyAlignment="1">
      <alignment vertical="center" wrapText="1"/>
    </xf>
    <xf numFmtId="0" fontId="0" fillId="0" borderId="23" xfId="0" applyBorder="1" applyAlignment="1">
      <alignment vertical="center" wrapText="1"/>
    </xf>
    <xf numFmtId="3" fontId="5" fillId="0" borderId="71" xfId="0" applyNumberFormat="1" applyFont="1" applyBorder="1" applyAlignment="1">
      <alignment horizontal="center" vertical="center" wrapText="1"/>
    </xf>
    <xf numFmtId="0" fontId="5" fillId="0" borderId="71" xfId="0" applyFont="1" applyBorder="1" applyAlignment="1">
      <alignment horizontal="center" vertical="center" shrinkToFit="1"/>
    </xf>
    <xf numFmtId="0" fontId="5" fillId="0" borderId="12" xfId="0" applyFont="1" applyBorder="1" applyAlignment="1">
      <alignment horizontal="center" vertical="center" shrinkToFit="1"/>
    </xf>
    <xf numFmtId="0" fontId="2" fillId="0" borderId="49" xfId="63" applyFont="1" applyBorder="1" applyAlignment="1">
      <alignment horizontal="center" vertical="center" wrapText="1"/>
      <protection/>
    </xf>
    <xf numFmtId="0" fontId="2" fillId="0" borderId="80" xfId="63" applyFont="1" applyBorder="1" applyAlignment="1">
      <alignment horizontal="center" vertical="center" wrapText="1"/>
      <protection/>
    </xf>
    <xf numFmtId="0" fontId="2" fillId="0" borderId="0" xfId="63" applyFont="1" applyBorder="1" applyAlignment="1">
      <alignment horizontal="center" vertical="center" wrapText="1"/>
      <protection/>
    </xf>
    <xf numFmtId="0" fontId="2" fillId="0" borderId="14" xfId="63" applyFont="1" applyBorder="1" applyAlignment="1">
      <alignment horizontal="center" vertical="center" wrapText="1"/>
      <protection/>
    </xf>
    <xf numFmtId="0" fontId="2" fillId="0" borderId="81" xfId="63" applyFont="1" applyBorder="1" applyAlignment="1">
      <alignment horizontal="center" vertical="center" wrapText="1"/>
      <protection/>
    </xf>
    <xf numFmtId="0" fontId="2" fillId="0" borderId="82" xfId="63" applyFont="1" applyBorder="1" applyAlignment="1">
      <alignment horizontal="center" vertical="center" wrapText="1"/>
      <protection/>
    </xf>
    <xf numFmtId="0" fontId="2" fillId="0" borderId="83" xfId="0" applyFont="1" applyFill="1" applyBorder="1" applyAlignment="1">
      <alignment horizontal="center" vertical="center" wrapText="1"/>
    </xf>
    <xf numFmtId="0" fontId="2" fillId="0" borderId="84" xfId="0" applyFont="1" applyFill="1" applyBorder="1" applyAlignment="1">
      <alignment horizontal="center" vertical="center"/>
    </xf>
    <xf numFmtId="0" fontId="2" fillId="0" borderId="85" xfId="0" applyFont="1" applyFill="1" applyBorder="1" applyAlignment="1">
      <alignment horizontal="center" vertical="center"/>
    </xf>
    <xf numFmtId="0" fontId="2" fillId="0" borderId="78" xfId="0" applyFont="1" applyFill="1" applyBorder="1" applyAlignment="1">
      <alignment horizontal="center" vertical="center"/>
    </xf>
    <xf numFmtId="0" fontId="2" fillId="0" borderId="86" xfId="0" applyFont="1" applyFill="1" applyBorder="1" applyAlignment="1">
      <alignment horizontal="center" vertical="center"/>
    </xf>
    <xf numFmtId="0" fontId="24" fillId="0" borderId="11"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4" fillId="0" borderId="23" xfId="0" applyFont="1" applyFill="1" applyBorder="1" applyAlignment="1">
      <alignment horizontal="center" vertical="center" wrapText="1"/>
    </xf>
    <xf numFmtId="0" fontId="2" fillId="0" borderId="84" xfId="0" applyFont="1" applyFill="1" applyBorder="1" applyAlignment="1">
      <alignment horizontal="center" vertical="center" wrapText="1"/>
    </xf>
    <xf numFmtId="0" fontId="2" fillId="0" borderId="87"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78" xfId="0" applyFont="1" applyFill="1" applyBorder="1" applyAlignment="1">
      <alignment horizontal="center" vertical="center" wrapText="1"/>
    </xf>
    <xf numFmtId="0" fontId="2" fillId="0" borderId="79" xfId="0" applyFont="1" applyFill="1" applyBorder="1" applyAlignment="1">
      <alignment horizontal="center" vertical="center" wrapText="1"/>
    </xf>
    <xf numFmtId="0" fontId="2" fillId="0" borderId="72" xfId="0" applyFont="1" applyFill="1" applyBorder="1" applyAlignment="1">
      <alignment horizontal="center" vertical="center"/>
    </xf>
    <xf numFmtId="0" fontId="2" fillId="0" borderId="73" xfId="0" applyFont="1" applyFill="1" applyBorder="1" applyAlignment="1">
      <alignment horizontal="center" vertical="center"/>
    </xf>
    <xf numFmtId="0" fontId="2" fillId="0" borderId="74" xfId="0" applyFont="1" applyFill="1" applyBorder="1" applyAlignment="1">
      <alignment horizontal="center" vertical="center"/>
    </xf>
    <xf numFmtId="0" fontId="5" fillId="0" borderId="88" xfId="0" applyFont="1" applyFill="1" applyBorder="1" applyAlignment="1">
      <alignment horizontal="center" vertical="center" wrapText="1"/>
    </xf>
    <xf numFmtId="0" fontId="5" fillId="0" borderId="89" xfId="0" applyFont="1" applyFill="1" applyBorder="1" applyAlignment="1">
      <alignment horizontal="center" vertical="center" wrapText="1"/>
    </xf>
    <xf numFmtId="0" fontId="5" fillId="0" borderId="47" xfId="63" applyFont="1" applyBorder="1" applyAlignment="1">
      <alignment horizontal="center" vertical="center" wrapText="1"/>
      <protection/>
    </xf>
    <xf numFmtId="0" fontId="5" fillId="0" borderId="0" xfId="63" applyFont="1" applyBorder="1" applyAlignment="1">
      <alignment horizontal="center" vertical="center"/>
      <protection/>
    </xf>
    <xf numFmtId="0" fontId="5" fillId="0" borderId="48" xfId="63" applyFont="1" applyBorder="1" applyAlignment="1">
      <alignment horizontal="center" vertical="center"/>
      <protection/>
    </xf>
    <xf numFmtId="0" fontId="5" fillId="0" borderId="90" xfId="0" applyFont="1" applyFill="1" applyBorder="1" applyAlignment="1">
      <alignment horizontal="center" vertical="center" wrapText="1"/>
    </xf>
    <xf numFmtId="0" fontId="5" fillId="0" borderId="78" xfId="0" applyFont="1" applyFill="1" applyBorder="1" applyAlignment="1">
      <alignment horizontal="center" vertical="center"/>
    </xf>
    <xf numFmtId="0" fontId="5" fillId="0" borderId="86" xfId="0" applyFont="1" applyFill="1" applyBorder="1" applyAlignment="1">
      <alignment horizontal="center" vertical="center"/>
    </xf>
    <xf numFmtId="0" fontId="5" fillId="0" borderId="91" xfId="0" applyFont="1" applyFill="1" applyBorder="1" applyAlignment="1">
      <alignment horizontal="center" vertical="center" wrapText="1"/>
    </xf>
    <xf numFmtId="0" fontId="5" fillId="0" borderId="92" xfId="0" applyFont="1" applyFill="1" applyBorder="1" applyAlignment="1">
      <alignment horizontal="center" vertical="center" wrapText="1"/>
    </xf>
    <xf numFmtId="0" fontId="5" fillId="0" borderId="78"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2" fillId="0" borderId="90" xfId="0" applyFont="1" applyFill="1" applyBorder="1" applyAlignment="1">
      <alignment horizontal="center" vertical="center" wrapText="1"/>
    </xf>
    <xf numFmtId="0" fontId="5" fillId="0" borderId="93" xfId="0" applyFont="1" applyFill="1" applyBorder="1" applyAlignment="1">
      <alignment horizontal="center" vertical="center" wrapText="1"/>
    </xf>
    <xf numFmtId="0" fontId="5" fillId="0" borderId="93" xfId="0" applyFont="1" applyFill="1" applyBorder="1" applyAlignment="1">
      <alignment horizontal="center" vertical="center"/>
    </xf>
    <xf numFmtId="0" fontId="5" fillId="0" borderId="94" xfId="0" applyFont="1" applyFill="1" applyBorder="1" applyAlignment="1">
      <alignment horizontal="center" vertical="center" wrapText="1"/>
    </xf>
    <xf numFmtId="0" fontId="5" fillId="0" borderId="95" xfId="0" applyFont="1" applyFill="1" applyBorder="1" applyAlignment="1">
      <alignment horizontal="center" vertical="center" wrapText="1"/>
    </xf>
    <xf numFmtId="0" fontId="5" fillId="0" borderId="94" xfId="0" applyFont="1" applyFill="1" applyBorder="1" applyAlignment="1">
      <alignment horizontal="center" vertical="center"/>
    </xf>
    <xf numFmtId="0" fontId="5" fillId="0" borderId="96" xfId="0" applyFont="1" applyFill="1" applyBorder="1" applyAlignment="1">
      <alignment horizontal="center" vertical="center"/>
    </xf>
    <xf numFmtId="0" fontId="5" fillId="0" borderId="0" xfId="63" applyFont="1" applyBorder="1" applyAlignment="1">
      <alignment horizontal="center" vertical="center" wrapText="1"/>
      <protection/>
    </xf>
    <xf numFmtId="190" fontId="5" fillId="0" borderId="97" xfId="0" applyNumberFormat="1" applyFont="1" applyFill="1" applyBorder="1" applyAlignment="1">
      <alignment horizontal="center" vertical="center" wrapText="1"/>
    </xf>
    <xf numFmtId="190" fontId="5" fillId="0" borderId="78" xfId="0" applyNumberFormat="1" applyFont="1" applyFill="1" applyBorder="1" applyAlignment="1">
      <alignment horizontal="center" vertical="center" wrapText="1"/>
    </xf>
    <xf numFmtId="0" fontId="5" fillId="0" borderId="78" xfId="0" applyFont="1" applyFill="1" applyBorder="1" applyAlignment="1">
      <alignment vertical="center"/>
    </xf>
    <xf numFmtId="0" fontId="5" fillId="0" borderId="86" xfId="0" applyFont="1" applyFill="1" applyBorder="1" applyAlignment="1">
      <alignment vertical="center"/>
    </xf>
    <xf numFmtId="0" fontId="5" fillId="0" borderId="97" xfId="0" applyFont="1" applyFill="1" applyBorder="1" applyAlignment="1">
      <alignment horizontal="center" vertical="center" wrapText="1"/>
    </xf>
    <xf numFmtId="0" fontId="5" fillId="0" borderId="98" xfId="0" applyFont="1" applyFill="1" applyBorder="1" applyAlignment="1">
      <alignment horizontal="center" vertical="center"/>
    </xf>
    <xf numFmtId="0" fontId="5" fillId="0" borderId="84" xfId="0" applyFont="1" applyFill="1" applyBorder="1" applyAlignment="1">
      <alignment horizontal="center" vertical="center"/>
    </xf>
    <xf numFmtId="0" fontId="5" fillId="0" borderId="87" xfId="0" applyFont="1" applyFill="1" applyBorder="1" applyAlignment="1">
      <alignment horizontal="center" vertical="center"/>
    </xf>
    <xf numFmtId="0" fontId="17" fillId="0" borderId="78" xfId="0" applyFont="1" applyFill="1" applyBorder="1" applyAlignment="1">
      <alignment horizontal="center" vertical="center" wrapText="1"/>
    </xf>
    <xf numFmtId="0" fontId="17" fillId="0" borderId="86" xfId="0" applyFont="1" applyFill="1" applyBorder="1" applyAlignment="1">
      <alignment horizontal="center" vertical="center"/>
    </xf>
    <xf numFmtId="0" fontId="5" fillId="0" borderId="35" xfId="0" applyFont="1" applyFill="1" applyBorder="1" applyAlignment="1">
      <alignment horizontal="left" vertical="center"/>
    </xf>
    <xf numFmtId="0" fontId="5" fillId="0" borderId="39" xfId="0" applyFont="1" applyFill="1" applyBorder="1" applyAlignment="1">
      <alignment horizontal="left" vertical="center"/>
    </xf>
    <xf numFmtId="0" fontId="5" fillId="0" borderId="99" xfId="0" applyFont="1" applyFill="1" applyBorder="1" applyAlignment="1">
      <alignment horizontal="center" vertical="center"/>
    </xf>
    <xf numFmtId="0" fontId="5" fillId="0" borderId="99" xfId="0" applyFont="1" applyFill="1" applyBorder="1" applyAlignment="1">
      <alignment horizontal="center" vertical="center" wrapText="1"/>
    </xf>
    <xf numFmtId="0" fontId="5" fillId="0" borderId="100" xfId="0" applyFont="1" applyFill="1" applyBorder="1" applyAlignment="1">
      <alignment horizontal="center" vertical="center" wrapText="1"/>
    </xf>
    <xf numFmtId="0" fontId="5" fillId="0" borderId="101" xfId="0" applyFont="1" applyFill="1" applyBorder="1" applyAlignment="1">
      <alignment horizontal="center" vertical="center"/>
    </xf>
    <xf numFmtId="0" fontId="5" fillId="0" borderId="102" xfId="0" applyFont="1" applyFill="1" applyBorder="1" applyAlignment="1">
      <alignment horizontal="center" vertical="center"/>
    </xf>
    <xf numFmtId="0" fontId="17" fillId="0" borderId="18"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103" xfId="0" applyFont="1" applyFill="1" applyBorder="1" applyAlignment="1">
      <alignment horizontal="center" vertical="center" wrapText="1"/>
    </xf>
    <xf numFmtId="0" fontId="17" fillId="0" borderId="104" xfId="0" applyFont="1" applyFill="1" applyBorder="1" applyAlignment="1">
      <alignment horizontal="center" vertical="center" wrapText="1"/>
    </xf>
    <xf numFmtId="0" fontId="17" fillId="0" borderId="105" xfId="0" applyFont="1" applyFill="1" applyBorder="1" applyAlignment="1">
      <alignment horizontal="center" vertical="center" wrapText="1"/>
    </xf>
    <xf numFmtId="0" fontId="5" fillId="0" borderId="106" xfId="0" applyFont="1" applyFill="1" applyBorder="1" applyAlignment="1">
      <alignment horizontal="center" vertical="center"/>
    </xf>
    <xf numFmtId="0" fontId="5" fillId="0" borderId="107"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0" xfId="0" applyFont="1" applyFill="1" applyBorder="1" applyAlignment="1">
      <alignment horizontal="center" vertical="center"/>
    </xf>
    <xf numFmtId="190" fontId="17" fillId="0" borderId="11" xfId="0" applyNumberFormat="1" applyFont="1" applyFill="1" applyBorder="1" applyAlignment="1">
      <alignment horizontal="center" vertical="center" wrapText="1"/>
    </xf>
    <xf numFmtId="190" fontId="17" fillId="0" borderId="12" xfId="0" applyNumberFormat="1" applyFont="1" applyFill="1" applyBorder="1" applyAlignment="1">
      <alignment horizontal="center" vertical="center" wrapText="1"/>
    </xf>
    <xf numFmtId="190" fontId="17" fillId="0" borderId="23" xfId="0" applyNumberFormat="1" applyFont="1" applyFill="1" applyBorder="1" applyAlignment="1">
      <alignment horizontal="center" vertical="center" wrapText="1"/>
    </xf>
    <xf numFmtId="190" fontId="17" fillId="0" borderId="11" xfId="0" applyNumberFormat="1" applyFont="1" applyFill="1" applyBorder="1" applyAlignment="1">
      <alignment horizontal="center" vertical="center"/>
    </xf>
    <xf numFmtId="190" fontId="17" fillId="0" borderId="12" xfId="0" applyNumberFormat="1" applyFont="1" applyFill="1" applyBorder="1" applyAlignment="1">
      <alignment horizontal="center" vertical="center"/>
    </xf>
    <xf numFmtId="190" fontId="17" fillId="0" borderId="23" xfId="0" applyNumberFormat="1" applyFont="1" applyFill="1" applyBorder="1" applyAlignment="1">
      <alignment horizontal="center" vertical="center"/>
    </xf>
    <xf numFmtId="190" fontId="5" fillId="0" borderId="34" xfId="0" applyNumberFormat="1" applyFont="1" applyFill="1" applyBorder="1" applyAlignment="1">
      <alignment horizontal="center" vertical="center" wrapText="1"/>
    </xf>
    <xf numFmtId="190" fontId="5" fillId="0" borderId="35" xfId="0" applyNumberFormat="1" applyFont="1" applyFill="1" applyBorder="1" applyAlignment="1">
      <alignment horizontal="center" vertical="center" wrapText="1"/>
    </xf>
    <xf numFmtId="190" fontId="5" fillId="0" borderId="108" xfId="0" applyNumberFormat="1" applyFont="1" applyFill="1" applyBorder="1" applyAlignment="1">
      <alignment horizontal="center" vertical="center" wrapText="1"/>
    </xf>
    <xf numFmtId="0" fontId="17" fillId="0" borderId="99" xfId="0" applyFont="1" applyFill="1" applyBorder="1" applyAlignment="1">
      <alignment horizontal="center" vertical="center" wrapText="1"/>
    </xf>
    <xf numFmtId="0" fontId="17" fillId="0" borderId="86" xfId="0" applyFont="1" applyFill="1" applyBorder="1" applyAlignment="1">
      <alignment horizontal="center" vertical="center" wrapText="1"/>
    </xf>
    <xf numFmtId="49" fontId="17" fillId="0" borderId="109" xfId="0" applyNumberFormat="1" applyFont="1" applyFill="1" applyBorder="1" applyAlignment="1">
      <alignment horizontal="center" vertical="center" wrapText="1"/>
    </xf>
    <xf numFmtId="49" fontId="17" fillId="0" borderId="36" xfId="0" applyNumberFormat="1" applyFont="1" applyFill="1" applyBorder="1" applyAlignment="1">
      <alignment horizontal="center" vertical="center" wrapText="1"/>
    </xf>
    <xf numFmtId="49" fontId="18" fillId="0" borderId="109" xfId="0" applyNumberFormat="1" applyFont="1" applyFill="1" applyBorder="1" applyAlignment="1">
      <alignment horizontal="center" vertical="center" wrapText="1"/>
    </xf>
    <xf numFmtId="49" fontId="18" fillId="0" borderId="110" xfId="0" applyNumberFormat="1" applyFont="1" applyFill="1" applyBorder="1" applyAlignment="1">
      <alignment horizontal="center" vertical="center" wrapText="1"/>
    </xf>
    <xf numFmtId="49" fontId="17" fillId="0" borderId="99" xfId="0" applyNumberFormat="1" applyFont="1" applyFill="1" applyBorder="1" applyAlignment="1">
      <alignment horizontal="center" vertical="center" wrapText="1"/>
    </xf>
    <xf numFmtId="49" fontId="17" fillId="0" borderId="79" xfId="0" applyNumberFormat="1" applyFont="1" applyFill="1" applyBorder="1" applyAlignment="1">
      <alignment horizontal="center" vertical="center"/>
    </xf>
    <xf numFmtId="49" fontId="17" fillId="0" borderId="99" xfId="0" applyNumberFormat="1" applyFont="1" applyFill="1" applyBorder="1" applyAlignment="1">
      <alignment horizontal="center" vertical="center"/>
    </xf>
    <xf numFmtId="49" fontId="17" fillId="0" borderId="33" xfId="0" applyNumberFormat="1" applyFont="1" applyFill="1" applyBorder="1" applyAlignment="1">
      <alignment horizontal="center" vertical="center"/>
    </xf>
    <xf numFmtId="49" fontId="17" fillId="0" borderId="95" xfId="0" applyNumberFormat="1" applyFont="1" applyFill="1" applyBorder="1" applyAlignment="1">
      <alignment horizontal="center" vertical="center"/>
    </xf>
    <xf numFmtId="0" fontId="5" fillId="0" borderId="111" xfId="0" applyFont="1" applyFill="1" applyBorder="1" applyAlignment="1">
      <alignment horizontal="center" vertical="center"/>
    </xf>
    <xf numFmtId="0" fontId="5" fillId="0" borderId="1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12"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39" xfId="0" applyFont="1" applyFill="1" applyBorder="1" applyAlignment="1">
      <alignment horizontal="center" vertical="center"/>
    </xf>
    <xf numFmtId="0" fontId="5" fillId="0" borderId="113" xfId="0" applyFont="1" applyFill="1" applyBorder="1" applyAlignment="1">
      <alignment horizontal="center" vertical="center"/>
    </xf>
    <xf numFmtId="0" fontId="5" fillId="0" borderId="114"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20" xfId="0" applyFont="1" applyBorder="1" applyAlignment="1">
      <alignment horizontal="center" vertical="center" wrapText="1"/>
    </xf>
    <xf numFmtId="0" fontId="2" fillId="0" borderId="115"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7" fillId="0" borderId="0" xfId="63" applyFont="1" applyAlignment="1">
      <alignment horizontal="left" vertical="top" shrinkToFit="1"/>
      <protection/>
    </xf>
    <xf numFmtId="41" fontId="7" fillId="0" borderId="0" xfId="63" applyNumberFormat="1" applyFont="1" applyAlignment="1">
      <alignment horizontal="left" vertical="center" shrinkToFit="1"/>
      <protection/>
    </xf>
    <xf numFmtId="178" fontId="5" fillId="0" borderId="13" xfId="0" applyNumberFormat="1" applyFont="1" applyBorder="1" applyAlignment="1">
      <alignment horizontal="left" vertical="center" shrinkToFit="1"/>
    </xf>
    <xf numFmtId="178" fontId="5" fillId="0" borderId="19" xfId="0" applyNumberFormat="1" applyFont="1" applyBorder="1" applyAlignment="1">
      <alignment horizontal="left" vertical="center" shrinkToFit="1"/>
    </xf>
    <xf numFmtId="0" fontId="5" fillId="0" borderId="47" xfId="63" applyFont="1" applyBorder="1" applyAlignment="1">
      <alignment horizontal="center" vertical="center" wrapText="1" shrinkToFit="1"/>
      <protection/>
    </xf>
    <xf numFmtId="0" fontId="5" fillId="0" borderId="0" xfId="63" applyFont="1" applyBorder="1" applyAlignment="1">
      <alignment horizontal="center" vertical="center" wrapText="1" shrinkToFit="1"/>
      <protection/>
    </xf>
    <xf numFmtId="0" fontId="5" fillId="0" borderId="0" xfId="63" applyFont="1" applyBorder="1" applyAlignment="1">
      <alignment horizontal="center" vertical="center" shrinkToFit="1"/>
      <protection/>
    </xf>
    <xf numFmtId="0" fontId="5" fillId="0" borderId="48" xfId="63" applyFont="1" applyBorder="1" applyAlignment="1">
      <alignment horizontal="center" vertical="center" shrinkToFit="1"/>
      <protection/>
    </xf>
    <xf numFmtId="0" fontId="5" fillId="0" borderId="78" xfId="0" applyFont="1" applyFill="1" applyBorder="1" applyAlignment="1">
      <alignment horizontal="center" vertical="center" wrapText="1" shrinkToFit="1"/>
    </xf>
    <xf numFmtId="0" fontId="5" fillId="0" borderId="86" xfId="0" applyFont="1" applyFill="1" applyBorder="1" applyAlignment="1">
      <alignment horizontal="center" vertical="center" wrapText="1" shrinkToFit="1"/>
    </xf>
    <xf numFmtId="0" fontId="5" fillId="0" borderId="116" xfId="0" applyFont="1" applyFill="1" applyBorder="1" applyAlignment="1">
      <alignment horizontal="center" vertical="center" wrapText="1" shrinkToFit="1"/>
    </xf>
    <xf numFmtId="0" fontId="5" fillId="0" borderId="94" xfId="0" applyFont="1" applyFill="1" applyBorder="1" applyAlignment="1">
      <alignment horizontal="center" vertical="center" wrapText="1" shrinkToFit="1"/>
    </xf>
    <xf numFmtId="0" fontId="5" fillId="0" borderId="95" xfId="0" applyFont="1" applyFill="1" applyBorder="1" applyAlignment="1">
      <alignment horizontal="center" vertical="center" wrapText="1" shrinkToFit="1"/>
    </xf>
    <xf numFmtId="0" fontId="5" fillId="0" borderId="117" xfId="0" applyFont="1" applyFill="1" applyBorder="1" applyAlignment="1">
      <alignment horizontal="center" vertical="center" wrapText="1" shrinkToFit="1"/>
    </xf>
    <xf numFmtId="0" fontId="5" fillId="0" borderId="78" xfId="0" applyFont="1" applyFill="1" applyBorder="1" applyAlignment="1">
      <alignment vertical="center" shrinkToFit="1"/>
    </xf>
    <xf numFmtId="0" fontId="5" fillId="0" borderId="86" xfId="0" applyFont="1" applyFill="1" applyBorder="1" applyAlignment="1">
      <alignment vertical="center" shrinkToFit="1"/>
    </xf>
    <xf numFmtId="0" fontId="5" fillId="0" borderId="98" xfId="0" applyFont="1" applyFill="1" applyBorder="1" applyAlignment="1">
      <alignment horizontal="center" vertical="center" wrapText="1" shrinkToFit="1"/>
    </xf>
    <xf numFmtId="0" fontId="5" fillId="0" borderId="84" xfId="0" applyFont="1" applyFill="1" applyBorder="1" applyAlignment="1">
      <alignment horizontal="center" vertical="center" shrinkToFit="1"/>
    </xf>
    <xf numFmtId="0" fontId="5" fillId="0" borderId="87" xfId="0" applyFont="1" applyFill="1" applyBorder="1" applyAlignment="1">
      <alignment horizontal="center" vertical="center" shrinkToFit="1"/>
    </xf>
    <xf numFmtId="190" fontId="5" fillId="0" borderId="97" xfId="0" applyNumberFormat="1" applyFont="1" applyFill="1" applyBorder="1" applyAlignment="1">
      <alignment horizontal="center" vertical="center" wrapText="1" shrinkToFit="1"/>
    </xf>
    <xf numFmtId="190" fontId="5" fillId="0" borderId="78" xfId="0" applyNumberFormat="1" applyFont="1" applyFill="1" applyBorder="1" applyAlignment="1">
      <alignment horizontal="center" vertical="center" wrapText="1" shrinkToFit="1"/>
    </xf>
    <xf numFmtId="0" fontId="5" fillId="0" borderId="99" xfId="0" applyFont="1" applyFill="1" applyBorder="1" applyAlignment="1">
      <alignment horizontal="center" vertical="center" wrapText="1" shrinkToFit="1"/>
    </xf>
    <xf numFmtId="0" fontId="5" fillId="0" borderId="78" xfId="0" applyFont="1" applyFill="1" applyBorder="1" applyAlignment="1">
      <alignment horizontal="center" vertical="center" shrinkToFit="1"/>
    </xf>
    <xf numFmtId="0" fontId="5" fillId="0" borderId="86" xfId="0" applyFont="1" applyFill="1" applyBorder="1" applyAlignment="1">
      <alignment horizontal="center" vertical="center" shrinkToFit="1"/>
    </xf>
    <xf numFmtId="0" fontId="5" fillId="0" borderId="79" xfId="0" applyFont="1" applyFill="1" applyBorder="1" applyAlignment="1">
      <alignment vertical="center" shrinkToFit="1"/>
    </xf>
    <xf numFmtId="0" fontId="5" fillId="0" borderId="118" xfId="0" applyFont="1" applyFill="1" applyBorder="1" applyAlignment="1">
      <alignment horizontal="center" vertical="center" shrinkToFit="1"/>
    </xf>
    <xf numFmtId="0" fontId="5" fillId="0" borderId="85" xfId="0" applyFont="1" applyFill="1" applyBorder="1" applyAlignment="1">
      <alignment horizontal="center" vertical="center" shrinkToFit="1"/>
    </xf>
    <xf numFmtId="0" fontId="5" fillId="0" borderId="117" xfId="0" applyFont="1" applyFill="1" applyBorder="1" applyAlignment="1">
      <alignment horizontal="center" vertical="center" shrinkToFit="1"/>
    </xf>
    <xf numFmtId="0" fontId="5" fillId="0" borderId="101" xfId="0" applyFont="1" applyFill="1" applyBorder="1" applyAlignment="1">
      <alignment horizontal="center" vertical="center" shrinkToFit="1"/>
    </xf>
    <xf numFmtId="0" fontId="5" fillId="0" borderId="102" xfId="0" applyFont="1" applyFill="1" applyBorder="1" applyAlignment="1">
      <alignment horizontal="center" vertical="center" shrinkToFit="1"/>
    </xf>
    <xf numFmtId="0" fontId="2" fillId="0" borderId="83" xfId="0" applyFont="1" applyFill="1" applyBorder="1" applyAlignment="1">
      <alignment horizontal="center" vertical="center"/>
    </xf>
    <xf numFmtId="0" fontId="2" fillId="0" borderId="77" xfId="0" applyFont="1" applyFill="1" applyBorder="1" applyAlignment="1">
      <alignment horizontal="center" vertical="center"/>
    </xf>
    <xf numFmtId="0" fontId="2" fillId="0" borderId="37" xfId="63" applyFont="1" applyBorder="1" applyAlignment="1">
      <alignment horizontal="center" vertical="center" wrapText="1"/>
      <protection/>
    </xf>
    <xf numFmtId="0" fontId="2" fillId="0" borderId="0" xfId="63" applyFont="1" applyBorder="1" applyAlignment="1">
      <alignment horizontal="center" vertical="center" wrapText="1"/>
      <protection/>
    </xf>
    <xf numFmtId="0" fontId="2" fillId="0" borderId="0" xfId="63" applyFont="1" applyBorder="1" applyAlignment="1">
      <alignment horizontal="center" vertical="center"/>
      <protection/>
    </xf>
    <xf numFmtId="0" fontId="2" fillId="0" borderId="10" xfId="63" applyFont="1" applyBorder="1" applyAlignment="1">
      <alignment horizontal="center" vertical="center"/>
      <protection/>
    </xf>
    <xf numFmtId="0" fontId="2" fillId="0" borderId="92" xfId="0" applyFont="1" applyFill="1" applyBorder="1" applyAlignment="1">
      <alignment horizontal="center" vertical="center"/>
    </xf>
    <xf numFmtId="0" fontId="2" fillId="0" borderId="119" xfId="0" applyFont="1" applyFill="1" applyBorder="1" applyAlignment="1">
      <alignment horizontal="center" vertical="center"/>
    </xf>
    <xf numFmtId="0" fontId="2" fillId="0" borderId="87" xfId="0" applyFont="1" applyFill="1" applyBorder="1" applyAlignment="1">
      <alignment horizontal="center" vertical="center"/>
    </xf>
    <xf numFmtId="0" fontId="2" fillId="0" borderId="99" xfId="0" applyFont="1" applyFill="1" applyBorder="1" applyAlignment="1">
      <alignment horizontal="center" vertical="center" wrapText="1"/>
    </xf>
    <xf numFmtId="0" fontId="7" fillId="0" borderId="0" xfId="63" applyFont="1" applyAlignment="1">
      <alignment horizontal="center" vertical="top" shrinkToFit="1"/>
      <protection/>
    </xf>
    <xf numFmtId="200" fontId="5" fillId="0" borderId="18" xfId="0" applyNumberFormat="1" applyFont="1" applyFill="1" applyBorder="1" applyAlignment="1">
      <alignment horizontal="center" vertical="center" shrinkToFit="1"/>
    </xf>
    <xf numFmtId="200" fontId="5" fillId="0" borderId="13" xfId="0" applyNumberFormat="1" applyFont="1" applyFill="1" applyBorder="1" applyAlignment="1">
      <alignment horizontal="center" vertical="center" shrinkToFit="1"/>
    </xf>
    <xf numFmtId="200" fontId="5" fillId="0" borderId="19" xfId="0" applyNumberFormat="1" applyFont="1" applyFill="1" applyBorder="1" applyAlignment="1">
      <alignment horizontal="center" vertical="center" shrinkToFit="1"/>
    </xf>
    <xf numFmtId="200" fontId="5" fillId="0" borderId="16" xfId="0" applyNumberFormat="1" applyFont="1" applyFill="1" applyBorder="1" applyAlignment="1">
      <alignment horizontal="center" vertical="center" shrinkToFit="1"/>
    </xf>
    <xf numFmtId="200" fontId="5" fillId="0" borderId="10" xfId="0" applyNumberFormat="1" applyFont="1" applyFill="1" applyBorder="1" applyAlignment="1">
      <alignment horizontal="center" vertical="center" shrinkToFit="1"/>
    </xf>
    <xf numFmtId="200" fontId="5" fillId="0" borderId="17" xfId="0" applyNumberFormat="1" applyFont="1" applyFill="1" applyBorder="1" applyAlignment="1">
      <alignment horizontal="center" vertical="center" shrinkToFit="1"/>
    </xf>
    <xf numFmtId="190" fontId="5" fillId="0" borderId="35" xfId="0" applyNumberFormat="1" applyFont="1" applyFill="1" applyBorder="1" applyAlignment="1">
      <alignment horizontal="center" vertical="center"/>
    </xf>
    <xf numFmtId="190" fontId="5" fillId="0" borderId="38" xfId="0" applyNumberFormat="1" applyFont="1" applyFill="1" applyBorder="1" applyAlignment="1">
      <alignment horizontal="center" vertical="center"/>
    </xf>
    <xf numFmtId="190" fontId="5" fillId="0" borderId="120" xfId="0" applyNumberFormat="1" applyFont="1" applyFill="1" applyBorder="1" applyAlignment="1">
      <alignment vertical="center"/>
    </xf>
    <xf numFmtId="190" fontId="5" fillId="0" borderId="107" xfId="0" applyNumberFormat="1" applyFont="1" applyFill="1" applyBorder="1" applyAlignment="1">
      <alignment vertical="center"/>
    </xf>
    <xf numFmtId="190" fontId="5" fillId="0" borderId="121" xfId="0" applyNumberFormat="1" applyFont="1" applyFill="1" applyBorder="1" applyAlignment="1">
      <alignment vertical="center"/>
    </xf>
    <xf numFmtId="0" fontId="5" fillId="0" borderId="122" xfId="0" applyFont="1" applyFill="1" applyBorder="1" applyAlignment="1">
      <alignment horizontal="center" vertical="center"/>
    </xf>
    <xf numFmtId="0" fontId="5" fillId="0" borderId="88" xfId="0" applyFont="1" applyFill="1" applyBorder="1" applyAlignment="1">
      <alignment horizontal="center" vertical="center"/>
    </xf>
    <xf numFmtId="0" fontId="5" fillId="0" borderId="123" xfId="0" applyFont="1" applyFill="1" applyBorder="1" applyAlignment="1">
      <alignment horizontal="center" vertical="center"/>
    </xf>
    <xf numFmtId="190" fontId="5" fillId="0" borderId="124" xfId="0" applyNumberFormat="1" applyFont="1" applyFill="1" applyBorder="1" applyAlignment="1">
      <alignment horizontal="center" vertical="center" shrinkToFit="1"/>
    </xf>
    <xf numFmtId="190" fontId="5" fillId="0" borderId="22" xfId="0" applyNumberFormat="1" applyFont="1" applyFill="1" applyBorder="1" applyAlignment="1">
      <alignment horizontal="center" vertical="center" shrinkToFit="1"/>
    </xf>
    <xf numFmtId="190" fontId="5" fillId="0" borderId="125" xfId="0" applyNumberFormat="1" applyFont="1" applyFill="1" applyBorder="1" applyAlignment="1">
      <alignment horizontal="center" vertical="center" shrinkToFit="1"/>
    </xf>
    <xf numFmtId="190" fontId="5" fillId="0" borderId="126" xfId="0" applyNumberFormat="1" applyFont="1" applyFill="1" applyBorder="1" applyAlignment="1">
      <alignment horizontal="center" vertical="center" shrinkToFit="1"/>
    </xf>
    <xf numFmtId="190" fontId="5" fillId="0" borderId="127" xfId="0" applyNumberFormat="1" applyFont="1" applyFill="1" applyBorder="1" applyAlignment="1">
      <alignment horizontal="center" vertical="center" shrinkToFit="1"/>
    </xf>
    <xf numFmtId="190" fontId="5" fillId="0" borderId="50" xfId="0" applyNumberFormat="1" applyFont="1" applyFill="1" applyBorder="1" applyAlignment="1">
      <alignment horizontal="center" vertical="center" shrinkToFit="1"/>
    </xf>
    <xf numFmtId="190" fontId="5" fillId="0" borderId="118" xfId="0" applyNumberFormat="1" applyFont="1" applyFill="1" applyBorder="1" applyAlignment="1">
      <alignment horizontal="center" vertical="center" wrapText="1" shrinkToFit="1"/>
    </xf>
    <xf numFmtId="190" fontId="5" fillId="0" borderId="84" xfId="0" applyNumberFormat="1" applyFont="1" applyFill="1" applyBorder="1" applyAlignment="1">
      <alignment horizontal="center" vertical="center" shrinkToFit="1"/>
    </xf>
    <xf numFmtId="190" fontId="5" fillId="0" borderId="85" xfId="0" applyNumberFormat="1" applyFont="1" applyFill="1" applyBorder="1" applyAlignment="1">
      <alignment horizontal="center" vertical="center" shrinkToFit="1"/>
    </xf>
    <xf numFmtId="190" fontId="5" fillId="0" borderId="71" xfId="0" applyNumberFormat="1" applyFont="1" applyFill="1" applyBorder="1" applyAlignment="1">
      <alignment horizontal="center" vertical="center" shrinkToFit="1"/>
    </xf>
    <xf numFmtId="190" fontId="5" fillId="0" borderId="12" xfId="0" applyNumberFormat="1" applyFont="1" applyFill="1" applyBorder="1" applyAlignment="1">
      <alignment horizontal="center" vertical="center" shrinkToFit="1"/>
    </xf>
    <xf numFmtId="190" fontId="5" fillId="0" borderId="23" xfId="0" applyNumberFormat="1" applyFont="1" applyFill="1" applyBorder="1" applyAlignment="1">
      <alignment horizontal="center" vertical="center" shrinkToFit="1"/>
    </xf>
    <xf numFmtId="190" fontId="5" fillId="0" borderId="99" xfId="0" applyNumberFormat="1" applyFont="1" applyFill="1" applyBorder="1" applyAlignment="1">
      <alignment horizontal="center" vertical="center"/>
    </xf>
    <xf numFmtId="190" fontId="5" fillId="0" borderId="78" xfId="0" applyNumberFormat="1" applyFont="1" applyFill="1" applyBorder="1" applyAlignment="1">
      <alignment horizontal="center" vertical="center"/>
    </xf>
    <xf numFmtId="190" fontId="5" fillId="0" borderId="79" xfId="0" applyNumberFormat="1" applyFont="1" applyFill="1" applyBorder="1" applyAlignment="1">
      <alignment horizontal="center" vertical="center"/>
    </xf>
    <xf numFmtId="0" fontId="5" fillId="0" borderId="77" xfId="0" applyFont="1" applyFill="1" applyBorder="1" applyAlignment="1">
      <alignment horizontal="center" vertical="center"/>
    </xf>
    <xf numFmtId="0" fontId="5" fillId="0" borderId="79" xfId="0" applyFont="1" applyFill="1" applyBorder="1" applyAlignment="1">
      <alignment horizontal="center" vertical="center"/>
    </xf>
    <xf numFmtId="190" fontId="5" fillId="0" borderId="118" xfId="0" applyNumberFormat="1" applyFont="1" applyFill="1" applyBorder="1" applyAlignment="1">
      <alignment horizontal="center" vertical="center" wrapText="1"/>
    </xf>
    <xf numFmtId="190" fontId="5" fillId="0" borderId="84" xfId="0" applyNumberFormat="1" applyFont="1" applyFill="1" applyBorder="1" applyAlignment="1">
      <alignment horizontal="center" vertical="center"/>
    </xf>
    <xf numFmtId="190" fontId="5" fillId="0" borderId="85" xfId="0" applyNumberFormat="1" applyFont="1" applyFill="1" applyBorder="1" applyAlignment="1">
      <alignment horizontal="center" vertical="center"/>
    </xf>
    <xf numFmtId="190" fontId="5" fillId="0" borderId="117" xfId="0" applyNumberFormat="1" applyFont="1" applyFill="1" applyBorder="1" applyAlignment="1">
      <alignment horizontal="center" vertical="center"/>
    </xf>
    <xf numFmtId="190" fontId="5" fillId="0" borderId="77" xfId="0" applyNumberFormat="1" applyFont="1" applyFill="1" applyBorder="1" applyAlignment="1">
      <alignment horizontal="center" vertical="center"/>
    </xf>
    <xf numFmtId="190" fontId="5" fillId="0" borderId="128" xfId="0" applyNumberFormat="1" applyFont="1" applyFill="1" applyBorder="1" applyAlignment="1">
      <alignment horizontal="center" vertical="center"/>
    </xf>
    <xf numFmtId="0" fontId="2" fillId="0" borderId="30" xfId="63" applyFont="1" applyBorder="1" applyAlignment="1">
      <alignment horizontal="center" vertical="center" wrapText="1"/>
      <protection/>
    </xf>
    <xf numFmtId="0" fontId="2" fillId="0" borderId="129" xfId="63" applyFont="1" applyBorder="1" applyAlignment="1">
      <alignment horizontal="center" vertical="center" wrapText="1"/>
      <protection/>
    </xf>
    <xf numFmtId="0" fontId="2" fillId="0" borderId="130" xfId="63" applyFont="1" applyBorder="1" applyAlignment="1">
      <alignment horizontal="center" vertical="center" wrapText="1"/>
      <protection/>
    </xf>
    <xf numFmtId="0" fontId="2" fillId="0" borderId="131" xfId="63" applyFont="1" applyBorder="1" applyAlignment="1">
      <alignment horizontal="center" vertical="center" wrapText="1"/>
      <protection/>
    </xf>
    <xf numFmtId="0" fontId="2" fillId="0" borderId="132" xfId="63" applyFont="1" applyBorder="1" applyAlignment="1">
      <alignment horizontal="center" vertical="center" wrapText="1"/>
      <protection/>
    </xf>
    <xf numFmtId="0" fontId="2" fillId="0" borderId="97" xfId="63" applyFont="1" applyBorder="1" applyAlignment="1">
      <alignment horizontal="center" vertical="center" textRotation="255" wrapText="1"/>
      <protection/>
    </xf>
    <xf numFmtId="0" fontId="2" fillId="0" borderId="78" xfId="63" applyFont="1" applyBorder="1" applyAlignment="1">
      <alignment horizontal="center" vertical="center" textRotation="255" wrapText="1"/>
      <protection/>
    </xf>
    <xf numFmtId="0" fontId="2" fillId="0" borderId="86" xfId="63" applyFont="1" applyBorder="1" applyAlignment="1">
      <alignment horizontal="center" vertical="center" textRotation="255" wrapText="1"/>
      <protection/>
    </xf>
    <xf numFmtId="0" fontId="2" fillId="0" borderId="133" xfId="0" applyFont="1" applyBorder="1" applyAlignment="1">
      <alignment horizontal="center" vertical="center" wrapText="1"/>
    </xf>
    <xf numFmtId="0" fontId="2" fillId="0" borderId="31" xfId="0" applyFont="1" applyBorder="1" applyAlignment="1">
      <alignment horizontal="center" vertical="center" wrapText="1"/>
    </xf>
    <xf numFmtId="0" fontId="51" fillId="0" borderId="0" xfId="63" applyFont="1" applyAlignment="1">
      <alignment horizontal="left" vertical="center"/>
      <protection/>
    </xf>
    <xf numFmtId="190" fontId="2" fillId="0" borderId="59" xfId="0" applyNumberFormat="1" applyFont="1" applyBorder="1" applyAlignment="1">
      <alignment horizontal="center" vertical="center" wrapText="1"/>
    </xf>
    <xf numFmtId="0" fontId="2" fillId="0" borderId="134" xfId="0" applyFont="1" applyBorder="1" applyAlignment="1">
      <alignment horizontal="center" vertical="center" wrapText="1"/>
    </xf>
    <xf numFmtId="190" fontId="2" fillId="0" borderId="35" xfId="0" applyNumberFormat="1" applyFont="1" applyBorder="1" applyAlignment="1">
      <alignment horizontal="center" vertical="center" wrapText="1"/>
    </xf>
    <xf numFmtId="0" fontId="2" fillId="0" borderId="135" xfId="0" applyFont="1" applyBorder="1" applyAlignment="1">
      <alignment horizontal="center" vertical="center" wrapText="1"/>
    </xf>
    <xf numFmtId="0" fontId="2" fillId="0" borderId="136"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135" xfId="0" applyFont="1" applyBorder="1" applyAlignment="1">
      <alignment horizontal="center" vertical="center"/>
    </xf>
    <xf numFmtId="0" fontId="2" fillId="0" borderId="136" xfId="0" applyFont="1" applyBorder="1" applyAlignment="1">
      <alignment horizontal="center" vertical="center"/>
    </xf>
    <xf numFmtId="0" fontId="2" fillId="0" borderId="57" xfId="0" applyFont="1" applyBorder="1" applyAlignment="1">
      <alignment horizontal="center" vertical="center"/>
    </xf>
    <xf numFmtId="0" fontId="2" fillId="0" borderId="137" xfId="0" applyFont="1" applyBorder="1" applyAlignment="1">
      <alignment horizontal="center" vertical="center" wrapText="1"/>
    </xf>
    <xf numFmtId="0" fontId="2" fillId="0" borderId="138" xfId="0" applyFont="1" applyBorder="1" applyAlignment="1">
      <alignment horizontal="center" vertical="center" wrapText="1"/>
    </xf>
    <xf numFmtId="0" fontId="2" fillId="0" borderId="139" xfId="63" applyFont="1" applyBorder="1" applyAlignment="1">
      <alignment horizontal="center" vertical="center" textRotation="255"/>
      <protection/>
    </xf>
    <xf numFmtId="0" fontId="2" fillId="0" borderId="101" xfId="63" applyFont="1" applyBorder="1" applyAlignment="1">
      <alignment horizontal="center" vertical="center" textRotation="255"/>
      <protection/>
    </xf>
    <xf numFmtId="0" fontId="2" fillId="0" borderId="140" xfId="63" applyFont="1" applyBorder="1" applyAlignment="1">
      <alignment horizontal="center" vertical="center" textRotation="255"/>
      <protection/>
    </xf>
    <xf numFmtId="190" fontId="2" fillId="0" borderId="141" xfId="0" applyNumberFormat="1" applyFont="1" applyBorder="1" applyAlignment="1">
      <alignment horizontal="center" vertical="center" wrapText="1"/>
    </xf>
    <xf numFmtId="190" fontId="2" fillId="0" borderId="142" xfId="0" applyNumberFormat="1" applyFont="1" applyBorder="1" applyAlignment="1">
      <alignment horizontal="center" vertical="center" wrapText="1"/>
    </xf>
    <xf numFmtId="190" fontId="2" fillId="0" borderId="56" xfId="0" applyNumberFormat="1" applyFont="1" applyBorder="1" applyAlignment="1">
      <alignment horizontal="center" vertical="center" wrapText="1"/>
    </xf>
    <xf numFmtId="0" fontId="2" fillId="0" borderId="143" xfId="0" applyFont="1" applyBorder="1" applyAlignment="1">
      <alignment horizontal="center" vertical="center" wrapText="1"/>
    </xf>
    <xf numFmtId="0" fontId="2" fillId="0" borderId="66" xfId="0" applyFont="1" applyBorder="1" applyAlignment="1">
      <alignment horizontal="center" vertical="center" wrapText="1"/>
    </xf>
    <xf numFmtId="0" fontId="2" fillId="0" borderId="144" xfId="0" applyFont="1" applyBorder="1" applyAlignment="1">
      <alignment horizontal="center" vertical="center" wrapText="1"/>
    </xf>
    <xf numFmtId="0" fontId="2" fillId="0" borderId="142"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145" xfId="0" applyFont="1" applyBorder="1" applyAlignment="1">
      <alignment horizontal="center" vertical="center" wrapText="1"/>
    </xf>
    <xf numFmtId="0" fontId="2" fillId="0" borderId="146" xfId="0" applyFont="1" applyBorder="1" applyAlignment="1">
      <alignment horizontal="center" vertical="center" wrapText="1"/>
    </xf>
    <xf numFmtId="0" fontId="2" fillId="0" borderId="134" xfId="0" applyFont="1" applyBorder="1" applyAlignment="1">
      <alignment horizontal="center" vertical="center"/>
    </xf>
    <xf numFmtId="0" fontId="2" fillId="0" borderId="147" xfId="0" applyFont="1" applyBorder="1" applyAlignment="1">
      <alignment horizontal="center" vertical="center"/>
    </xf>
    <xf numFmtId="41" fontId="48" fillId="0" borderId="0" xfId="63" applyNumberFormat="1" applyFont="1" applyAlignment="1">
      <alignment horizontal="center" vertical="center"/>
      <protection/>
    </xf>
    <xf numFmtId="190" fontId="2" fillId="0" borderId="66" xfId="0" applyNumberFormat="1" applyFont="1" applyBorder="1" applyAlignment="1">
      <alignment horizontal="center" vertical="center" wrapText="1"/>
    </xf>
    <xf numFmtId="190" fontId="2" fillId="0" borderId="30" xfId="0" applyNumberFormat="1" applyFont="1" applyBorder="1" applyAlignment="1">
      <alignment horizontal="left" vertical="center" wrapText="1"/>
    </xf>
    <xf numFmtId="190" fontId="2" fillId="0" borderId="148" xfId="0" applyNumberFormat="1" applyFont="1" applyBorder="1" applyAlignment="1">
      <alignment horizontal="left" vertical="center" wrapText="1"/>
    </xf>
    <xf numFmtId="190" fontId="2" fillId="0" borderId="149" xfId="0" applyNumberFormat="1" applyFont="1" applyBorder="1" applyAlignment="1">
      <alignment horizontal="right" vertical="center"/>
    </xf>
    <xf numFmtId="190" fontId="2" fillId="0" borderId="59" xfId="0" applyNumberFormat="1" applyFont="1" applyBorder="1" applyAlignment="1">
      <alignment horizontal="right" vertical="center"/>
    </xf>
    <xf numFmtId="0" fontId="0" fillId="0" borderId="78" xfId="0" applyBorder="1" applyAlignment="1">
      <alignment vertical="center" wrapText="1"/>
    </xf>
    <xf numFmtId="0" fontId="0" fillId="0" borderId="86" xfId="0" applyBorder="1" applyAlignment="1">
      <alignment vertical="center" wrapText="1"/>
    </xf>
    <xf numFmtId="0" fontId="2" fillId="0" borderId="150" xfId="0" applyFont="1" applyFill="1" applyBorder="1" applyAlignment="1">
      <alignment horizontal="center" vertical="center"/>
    </xf>
    <xf numFmtId="0" fontId="2" fillId="0" borderId="130" xfId="0" applyFont="1" applyFill="1" applyBorder="1" applyAlignment="1">
      <alignment horizontal="center" vertical="center"/>
    </xf>
    <xf numFmtId="0" fontId="2" fillId="0" borderId="151" xfId="0" applyFont="1" applyFill="1" applyBorder="1" applyAlignment="1">
      <alignment horizontal="center" vertical="center"/>
    </xf>
    <xf numFmtId="0" fontId="2" fillId="0" borderId="152" xfId="0" applyFont="1" applyFill="1" applyBorder="1" applyAlignment="1">
      <alignment horizontal="center" vertical="center" wrapText="1"/>
    </xf>
    <xf numFmtId="0" fontId="2" fillId="0" borderId="153" xfId="0" applyFont="1" applyFill="1" applyBorder="1" applyAlignment="1">
      <alignment horizontal="center" vertical="center" wrapText="1"/>
    </xf>
    <xf numFmtId="0" fontId="2" fillId="0" borderId="154" xfId="0" applyFont="1" applyFill="1" applyBorder="1" applyAlignment="1">
      <alignment horizontal="center" vertical="center" wrapText="1"/>
    </xf>
    <xf numFmtId="0" fontId="2" fillId="0" borderId="155" xfId="0" applyFont="1" applyFill="1" applyBorder="1" applyAlignment="1">
      <alignment horizontal="center" vertical="center" wrapText="1"/>
    </xf>
    <xf numFmtId="0" fontId="2" fillId="0" borderId="94" xfId="0" applyFont="1" applyFill="1" applyBorder="1" applyAlignment="1">
      <alignment horizontal="center" vertical="center" wrapText="1"/>
    </xf>
    <xf numFmtId="0" fontId="2" fillId="0" borderId="94" xfId="0" applyFont="1" applyFill="1" applyBorder="1" applyAlignment="1">
      <alignment horizontal="center" vertical="center"/>
    </xf>
    <xf numFmtId="0" fontId="2" fillId="0" borderId="96" xfId="0" applyFont="1" applyFill="1" applyBorder="1" applyAlignment="1">
      <alignment horizontal="center" vertical="center"/>
    </xf>
    <xf numFmtId="0" fontId="2" fillId="0" borderId="90" xfId="0" applyFont="1" applyFill="1" applyBorder="1" applyAlignment="1">
      <alignment horizontal="center" vertical="center"/>
    </xf>
    <xf numFmtId="0" fontId="43" fillId="0" borderId="0" xfId="63" applyFont="1" applyAlignment="1">
      <alignment horizontal="left" vertical="center"/>
      <protection/>
    </xf>
    <xf numFmtId="0" fontId="2" fillId="0" borderId="86" xfId="0" applyFont="1" applyFill="1" applyBorder="1" applyAlignment="1">
      <alignment horizontal="center" vertical="center" wrapText="1"/>
    </xf>
    <xf numFmtId="41" fontId="49" fillId="0" borderId="0" xfId="63" applyNumberFormat="1" applyFont="1" applyAlignment="1">
      <alignment horizontal="center" vertical="center"/>
      <protection/>
    </xf>
    <xf numFmtId="0" fontId="2" fillId="0" borderId="150" xfId="0" applyFont="1" applyFill="1" applyBorder="1" applyAlignment="1">
      <alignment horizontal="center" vertical="center" wrapText="1"/>
    </xf>
    <xf numFmtId="0" fontId="2" fillId="0" borderId="91" xfId="0" applyFont="1" applyFill="1" applyBorder="1" applyAlignment="1">
      <alignment horizontal="center" vertical="center"/>
    </xf>
    <xf numFmtId="0" fontId="0" fillId="0" borderId="92" xfId="0" applyBorder="1" applyAlignment="1">
      <alignment horizontal="center" vertical="center"/>
    </xf>
    <xf numFmtId="0" fontId="0" fillId="0" borderId="119" xfId="0" applyBorder="1" applyAlignment="1">
      <alignment horizontal="center" vertical="center"/>
    </xf>
    <xf numFmtId="0" fontId="2" fillId="0" borderId="91" xfId="0" applyFont="1" applyFill="1" applyBorder="1" applyAlignment="1">
      <alignment horizontal="center" vertical="center" wrapText="1"/>
    </xf>
    <xf numFmtId="0" fontId="2" fillId="0" borderId="92" xfId="0" applyFont="1" applyFill="1" applyBorder="1" applyAlignment="1">
      <alignment horizontal="center" vertical="center" wrapText="1"/>
    </xf>
    <xf numFmtId="0" fontId="2" fillId="0" borderId="130" xfId="0" applyFont="1" applyFill="1" applyBorder="1" applyAlignment="1">
      <alignment horizontal="center" vertical="center" wrapText="1"/>
    </xf>
    <xf numFmtId="0" fontId="2" fillId="0" borderId="151" xfId="0" applyFont="1" applyFill="1" applyBorder="1" applyAlignment="1">
      <alignment horizontal="center" vertical="center" wrapText="1"/>
    </xf>
    <xf numFmtId="0" fontId="2" fillId="0" borderId="93" xfId="0" applyFont="1" applyFill="1" applyBorder="1" applyAlignment="1">
      <alignment horizontal="center" vertical="center" wrapText="1"/>
    </xf>
    <xf numFmtId="0" fontId="13" fillId="0" borderId="0" xfId="63" applyFont="1" applyAlignment="1">
      <alignment horizontal="left" vertical="top" shrinkToFit="1"/>
      <protection/>
    </xf>
    <xf numFmtId="49" fontId="2" fillId="0" borderId="156" xfId="0" applyNumberFormat="1" applyFont="1" applyFill="1" applyBorder="1" applyAlignment="1">
      <alignment horizontal="center" vertical="center"/>
    </xf>
    <xf numFmtId="49" fontId="2" fillId="0" borderId="96" xfId="0" applyNumberFormat="1" applyFont="1" applyFill="1" applyBorder="1" applyAlignment="1">
      <alignment horizontal="center" vertical="center"/>
    </xf>
    <xf numFmtId="190" fontId="2" fillId="0" borderId="35" xfId="0" applyNumberFormat="1" applyFont="1" applyFill="1" applyBorder="1" applyAlignment="1">
      <alignment horizontal="center" vertical="center" wrapText="1"/>
    </xf>
    <xf numFmtId="190" fontId="2" fillId="0" borderId="108" xfId="0" applyNumberFormat="1" applyFont="1" applyFill="1" applyBorder="1" applyAlignment="1">
      <alignment horizontal="center" vertical="center" wrapText="1"/>
    </xf>
    <xf numFmtId="49" fontId="2" fillId="0" borderId="109" xfId="0" applyNumberFormat="1" applyFont="1" applyFill="1" applyBorder="1" applyAlignment="1">
      <alignment horizontal="center" vertical="center" wrapText="1"/>
    </xf>
    <xf numFmtId="49" fontId="2" fillId="0" borderId="36" xfId="0" applyNumberFormat="1" applyFont="1" applyFill="1" applyBorder="1" applyAlignment="1">
      <alignment horizontal="center" vertical="center" wrapText="1"/>
    </xf>
    <xf numFmtId="0" fontId="2" fillId="0" borderId="157" xfId="0" applyFont="1" applyFill="1" applyBorder="1" applyAlignment="1">
      <alignment horizontal="center" vertical="center" wrapText="1"/>
    </xf>
    <xf numFmtId="190" fontId="2" fillId="0" borderId="99" xfId="0" applyNumberFormat="1" applyFont="1" applyFill="1" applyBorder="1" applyAlignment="1">
      <alignment horizontal="center" vertical="center" wrapText="1"/>
    </xf>
    <xf numFmtId="190" fontId="2" fillId="0" borderId="78" xfId="0" applyNumberFormat="1" applyFont="1" applyFill="1" applyBorder="1" applyAlignment="1">
      <alignment horizontal="center" vertical="center"/>
    </xf>
    <xf numFmtId="190" fontId="2" fillId="0" borderId="86" xfId="0" applyNumberFormat="1" applyFont="1" applyFill="1" applyBorder="1" applyAlignment="1">
      <alignment horizontal="center" vertical="center"/>
    </xf>
    <xf numFmtId="190" fontId="2" fillId="0" borderId="99" xfId="0" applyNumberFormat="1" applyFont="1" applyFill="1" applyBorder="1" applyAlignment="1">
      <alignment horizontal="center" vertical="center"/>
    </xf>
    <xf numFmtId="0" fontId="2" fillId="0" borderId="35" xfId="0" applyFont="1" applyFill="1" applyBorder="1" applyAlignment="1">
      <alignment horizontal="center" vertical="center"/>
    </xf>
    <xf numFmtId="0" fontId="2" fillId="0" borderId="100" xfId="0" applyFont="1" applyFill="1" applyBorder="1" applyAlignment="1">
      <alignment horizontal="center" vertical="center" wrapText="1"/>
    </xf>
    <xf numFmtId="0" fontId="2" fillId="0" borderId="101" xfId="0" applyFont="1" applyFill="1" applyBorder="1" applyAlignment="1">
      <alignment horizontal="center" vertical="center"/>
    </xf>
    <xf numFmtId="0" fontId="2" fillId="0" borderId="102" xfId="0" applyFont="1" applyFill="1" applyBorder="1" applyAlignment="1">
      <alignment horizontal="center" vertical="center"/>
    </xf>
    <xf numFmtId="49" fontId="2" fillId="0" borderId="99" xfId="0" applyNumberFormat="1" applyFont="1" applyFill="1" applyBorder="1" applyAlignment="1">
      <alignment horizontal="center" vertical="center" wrapText="1"/>
    </xf>
    <xf numFmtId="49" fontId="2" fillId="0" borderId="86" xfId="0" applyNumberFormat="1" applyFont="1" applyFill="1" applyBorder="1" applyAlignment="1">
      <alignment horizontal="center" vertical="center"/>
    </xf>
    <xf numFmtId="49" fontId="2" fillId="0" borderId="99" xfId="0" applyNumberFormat="1" applyFont="1" applyFill="1" applyBorder="1" applyAlignment="1">
      <alignment horizontal="center" vertical="center"/>
    </xf>
    <xf numFmtId="49" fontId="2" fillId="0" borderId="110" xfId="0" applyNumberFormat="1" applyFont="1" applyFill="1" applyBorder="1" applyAlignment="1">
      <alignment horizontal="center" vertical="center" wrapText="1"/>
    </xf>
    <xf numFmtId="0" fontId="2" fillId="0" borderId="99" xfId="0" applyFont="1" applyFill="1" applyBorder="1" applyAlignment="1">
      <alignment horizontal="center" vertical="center"/>
    </xf>
    <xf numFmtId="0" fontId="2" fillId="0" borderId="100" xfId="0" applyFont="1" applyFill="1" applyBorder="1" applyAlignment="1">
      <alignment horizontal="center" vertical="center"/>
    </xf>
    <xf numFmtId="190" fontId="2" fillId="0" borderId="129" xfId="0" applyNumberFormat="1" applyFont="1" applyFill="1" applyBorder="1" applyAlignment="1">
      <alignment horizontal="center" vertical="center" wrapText="1"/>
    </xf>
    <xf numFmtId="190" fontId="2" fillId="0" borderId="130" xfId="0" applyNumberFormat="1" applyFont="1" applyFill="1" applyBorder="1" applyAlignment="1">
      <alignment horizontal="center" vertical="center" wrapText="1"/>
    </xf>
    <xf numFmtId="0" fontId="2" fillId="0" borderId="130" xfId="0" applyFont="1" applyFill="1" applyBorder="1" applyAlignment="1">
      <alignment vertical="center"/>
    </xf>
    <xf numFmtId="0" fontId="2" fillId="0" borderId="151" xfId="0" applyFont="1" applyFill="1" applyBorder="1" applyAlignment="1">
      <alignment vertical="center"/>
    </xf>
    <xf numFmtId="0" fontId="2" fillId="0" borderId="97" xfId="0" applyFont="1" applyFill="1" applyBorder="1" applyAlignment="1">
      <alignment horizontal="center" vertical="center" wrapText="1"/>
    </xf>
    <xf numFmtId="0" fontId="2" fillId="0" borderId="78" xfId="0" applyFont="1" applyFill="1" applyBorder="1" applyAlignment="1">
      <alignment vertical="center"/>
    </xf>
    <xf numFmtId="0" fontId="2" fillId="0" borderId="86" xfId="0" applyFont="1" applyFill="1" applyBorder="1" applyAlignment="1">
      <alignment vertical="center"/>
    </xf>
    <xf numFmtId="0" fontId="2" fillId="0" borderId="35" xfId="0" applyFont="1" applyFill="1" applyBorder="1" applyAlignment="1">
      <alignment horizontal="left" vertical="center"/>
    </xf>
    <xf numFmtId="0" fontId="2" fillId="0" borderId="38" xfId="0" applyFont="1" applyFill="1" applyBorder="1" applyAlignment="1">
      <alignment horizontal="left" vertical="center"/>
    </xf>
    <xf numFmtId="0" fontId="2" fillId="0" borderId="35" xfId="0" applyFont="1" applyFill="1" applyBorder="1" applyAlignment="1">
      <alignment horizontal="right" vertical="center"/>
    </xf>
    <xf numFmtId="0" fontId="2" fillId="0" borderId="158" xfId="0" applyFont="1" applyFill="1" applyBorder="1" applyAlignment="1">
      <alignment horizontal="center" vertical="center"/>
    </xf>
    <xf numFmtId="0" fontId="2" fillId="0" borderId="159" xfId="0" applyFont="1" applyFill="1" applyBorder="1" applyAlignment="1">
      <alignment horizontal="center" vertical="center"/>
    </xf>
    <xf numFmtId="0" fontId="2" fillId="0" borderId="160" xfId="0" applyFont="1" applyFill="1" applyBorder="1" applyAlignment="1">
      <alignment horizontal="center" vertical="center"/>
    </xf>
    <xf numFmtId="0" fontId="2" fillId="0" borderId="96" xfId="0" applyFont="1" applyFill="1" applyBorder="1" applyAlignment="1">
      <alignment horizontal="center" vertical="center" wrapText="1"/>
    </xf>
    <xf numFmtId="0" fontId="2" fillId="0" borderId="161" xfId="0" applyFont="1" applyFill="1" applyBorder="1" applyAlignment="1">
      <alignment horizontal="center" vertical="center"/>
    </xf>
    <xf numFmtId="0" fontId="2" fillId="0" borderId="116" xfId="0" applyFont="1" applyFill="1" applyBorder="1" applyAlignment="1">
      <alignment horizontal="center" vertical="center" wrapText="1"/>
    </xf>
    <xf numFmtId="0" fontId="2" fillId="0" borderId="117" xfId="0" applyFont="1" applyFill="1" applyBorder="1" applyAlignment="1">
      <alignment horizontal="center" vertical="center"/>
    </xf>
    <xf numFmtId="0" fontId="2" fillId="0" borderId="117" xfId="0" applyFont="1" applyFill="1" applyBorder="1" applyAlignment="1">
      <alignment horizontal="center" vertical="center" wrapText="1"/>
    </xf>
    <xf numFmtId="190" fontId="2" fillId="0" borderId="97" xfId="0" applyNumberFormat="1" applyFont="1" applyFill="1" applyBorder="1" applyAlignment="1">
      <alignment horizontal="center" vertical="center" wrapText="1"/>
    </xf>
    <xf numFmtId="190" fontId="2" fillId="0" borderId="78" xfId="0" applyNumberFormat="1" applyFont="1" applyFill="1" applyBorder="1" applyAlignment="1">
      <alignment horizontal="center" vertical="center" wrapText="1"/>
    </xf>
    <xf numFmtId="0" fontId="2" fillId="0" borderId="157" xfId="0" applyFont="1" applyFill="1" applyBorder="1" applyAlignment="1">
      <alignment horizontal="center" vertical="center"/>
    </xf>
    <xf numFmtId="190" fontId="2" fillId="0" borderId="35" xfId="0" applyNumberFormat="1" applyFont="1" applyFill="1" applyBorder="1" applyAlignment="1">
      <alignment horizontal="center" vertical="center"/>
    </xf>
    <xf numFmtId="190" fontId="2" fillId="0" borderId="38" xfId="0" applyNumberFormat="1" applyFont="1" applyFill="1" applyBorder="1" applyAlignment="1">
      <alignment horizontal="center" vertical="center"/>
    </xf>
    <xf numFmtId="190" fontId="2" fillId="0" borderId="30" xfId="0" applyNumberFormat="1" applyFont="1" applyFill="1" applyBorder="1" applyAlignment="1">
      <alignment horizontal="center" vertical="center"/>
    </xf>
    <xf numFmtId="190" fontId="2" fillId="0" borderId="130" xfId="0" applyNumberFormat="1" applyFont="1" applyFill="1" applyBorder="1" applyAlignment="1">
      <alignment horizontal="center" vertical="center"/>
    </xf>
    <xf numFmtId="190" fontId="2" fillId="0" borderId="151" xfId="0" applyNumberFormat="1" applyFont="1" applyFill="1" applyBorder="1" applyAlignment="1">
      <alignment horizontal="center" vertical="center"/>
    </xf>
    <xf numFmtId="0" fontId="2" fillId="0" borderId="161" xfId="63" applyFont="1" applyBorder="1" applyAlignment="1">
      <alignment horizontal="center" vertical="center" textRotation="255"/>
      <protection/>
    </xf>
    <xf numFmtId="0" fontId="2" fillId="0" borderId="0" xfId="63" applyFont="1" applyBorder="1" applyAlignment="1">
      <alignment horizontal="center" vertical="center" textRotation="255"/>
      <protection/>
    </xf>
    <xf numFmtId="0" fontId="2" fillId="0" borderId="131" xfId="63" applyFont="1" applyBorder="1" applyAlignment="1">
      <alignment horizontal="center" vertical="center" textRotation="255"/>
      <protection/>
    </xf>
    <xf numFmtId="190" fontId="2" fillId="0" borderId="34" xfId="0" applyNumberFormat="1" applyFont="1" applyFill="1" applyBorder="1" applyAlignment="1">
      <alignment horizontal="center" vertical="center"/>
    </xf>
    <xf numFmtId="190" fontId="2" fillId="0" borderId="117" xfId="0" applyNumberFormat="1" applyFont="1" applyFill="1" applyBorder="1" applyAlignment="1">
      <alignment horizontal="center" vertical="center" wrapText="1"/>
    </xf>
    <xf numFmtId="190" fontId="2" fillId="0" borderId="101" xfId="0" applyNumberFormat="1" applyFont="1" applyFill="1" applyBorder="1" applyAlignment="1">
      <alignment horizontal="center" vertical="center"/>
    </xf>
    <xf numFmtId="190" fontId="2" fillId="0" borderId="102" xfId="0" applyNumberFormat="1" applyFont="1" applyFill="1" applyBorder="1" applyAlignment="1">
      <alignment horizontal="center" vertical="center"/>
    </xf>
    <xf numFmtId="190" fontId="2" fillId="0" borderId="0" xfId="0" applyNumberFormat="1" applyFont="1" applyFill="1" applyBorder="1" applyAlignment="1">
      <alignment horizontal="center" vertical="center"/>
    </xf>
    <xf numFmtId="190" fontId="2" fillId="0" borderId="31" xfId="0" applyNumberFormat="1" applyFont="1" applyFill="1" applyBorder="1" applyAlignment="1">
      <alignment horizontal="center" vertical="center"/>
    </xf>
    <xf numFmtId="190" fontId="2" fillId="0" borderId="141" xfId="0" applyNumberFormat="1" applyFont="1" applyFill="1" applyBorder="1" applyAlignment="1">
      <alignment horizontal="center" vertical="center"/>
    </xf>
    <xf numFmtId="190" fontId="2" fillId="0" borderId="142" xfId="0" applyNumberFormat="1" applyFont="1" applyFill="1" applyBorder="1" applyAlignment="1">
      <alignment horizontal="center" vertical="center"/>
    </xf>
    <xf numFmtId="190" fontId="2" fillId="0" borderId="56" xfId="0" applyNumberFormat="1" applyFont="1" applyFill="1" applyBorder="1" applyAlignment="1">
      <alignment horizontal="center" vertical="center"/>
    </xf>
    <xf numFmtId="190" fontId="2" fillId="0" borderId="162" xfId="0" applyNumberFormat="1" applyFont="1" applyFill="1" applyBorder="1" applyAlignment="1">
      <alignment horizontal="center" vertical="center"/>
    </xf>
    <xf numFmtId="190" fontId="2" fillId="0" borderId="163" xfId="0" applyNumberFormat="1" applyFont="1" applyFill="1" applyBorder="1" applyAlignment="1">
      <alignment horizontal="center" vertical="center"/>
    </xf>
    <xf numFmtId="190" fontId="2" fillId="0" borderId="164" xfId="0" applyNumberFormat="1"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3" xfId="62"/>
    <cellStyle name="標準_集落営農実態調査集計様式H18.4.12" xfId="63"/>
    <cellStyle name="Followed Hyperlink" xfId="64"/>
    <cellStyle name="良い" xfId="6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66675</xdr:colOff>
      <xdr:row>22</xdr:row>
      <xdr:rowOff>0</xdr:rowOff>
    </xdr:from>
    <xdr:to>
      <xdr:col>5</xdr:col>
      <xdr:colOff>390525</xdr:colOff>
      <xdr:row>22</xdr:row>
      <xdr:rowOff>0</xdr:rowOff>
    </xdr:to>
    <xdr:sp>
      <xdr:nvSpPr>
        <xdr:cNvPr id="1" name="TextBox 17"/>
        <xdr:cNvSpPr txBox="1">
          <a:spLocks noChangeArrowheads="1"/>
        </xdr:cNvSpPr>
      </xdr:nvSpPr>
      <xdr:spPr>
        <a:xfrm>
          <a:off x="2533650" y="4572000"/>
          <a:ext cx="323850" cy="0"/>
        </a:xfrm>
        <a:prstGeom prst="rect">
          <a:avLst/>
        </a:prstGeom>
        <a:solidFill>
          <a:srgbClr val="FFFFFF"/>
        </a:solidFill>
        <a:ln w="9525" cmpd="sng">
          <a:noFill/>
        </a:ln>
      </xdr:spPr>
      <xdr:txBody>
        <a:bodyPr vertOverflow="clip" wrap="square" anchor="ctr"/>
        <a:p>
          <a:pPr algn="ctr">
            <a:defRPr/>
          </a:pPr>
          <a:r>
            <a:rPr lang="en-US" cap="none" sz="900" b="0" i="0" u="none" baseline="0"/>
            <a:t>単位</a:t>
          </a:r>
        </a:p>
      </xdr:txBody>
    </xdr:sp>
    <xdr:clientData/>
  </xdr:twoCellAnchor>
  <xdr:twoCellAnchor>
    <xdr:from>
      <xdr:col>5</xdr:col>
      <xdr:colOff>66675</xdr:colOff>
      <xdr:row>22</xdr:row>
      <xdr:rowOff>0</xdr:rowOff>
    </xdr:from>
    <xdr:to>
      <xdr:col>5</xdr:col>
      <xdr:colOff>390525</xdr:colOff>
      <xdr:row>22</xdr:row>
      <xdr:rowOff>0</xdr:rowOff>
    </xdr:to>
    <xdr:sp>
      <xdr:nvSpPr>
        <xdr:cNvPr id="2" name="TextBox 18"/>
        <xdr:cNvSpPr txBox="1">
          <a:spLocks noChangeArrowheads="1"/>
        </xdr:cNvSpPr>
      </xdr:nvSpPr>
      <xdr:spPr>
        <a:xfrm>
          <a:off x="2533650" y="4572000"/>
          <a:ext cx="323850" cy="0"/>
        </a:xfrm>
        <a:prstGeom prst="rect">
          <a:avLst/>
        </a:prstGeom>
        <a:solidFill>
          <a:srgbClr val="FFFFFF"/>
        </a:solidFill>
        <a:ln w="9525" cmpd="sng">
          <a:noFill/>
        </a:ln>
      </xdr:spPr>
      <xdr:txBody>
        <a:bodyPr vertOverflow="clip" wrap="square" anchor="ctr"/>
        <a:p>
          <a:pPr algn="ctr">
            <a:defRPr/>
          </a:pPr>
          <a:r>
            <a:rPr lang="en-US" cap="none" sz="900" b="0" i="0" u="none" baseline="0"/>
            <a:t>単位</a:t>
          </a:r>
        </a:p>
      </xdr:txBody>
    </xdr:sp>
    <xdr:clientData/>
  </xdr:twoCellAnchor>
  <xdr:twoCellAnchor>
    <xdr:from>
      <xdr:col>5</xdr:col>
      <xdr:colOff>66675</xdr:colOff>
      <xdr:row>22</xdr:row>
      <xdr:rowOff>0</xdr:rowOff>
    </xdr:from>
    <xdr:to>
      <xdr:col>5</xdr:col>
      <xdr:colOff>390525</xdr:colOff>
      <xdr:row>22</xdr:row>
      <xdr:rowOff>0</xdr:rowOff>
    </xdr:to>
    <xdr:sp>
      <xdr:nvSpPr>
        <xdr:cNvPr id="3" name="TextBox 19"/>
        <xdr:cNvSpPr txBox="1">
          <a:spLocks noChangeArrowheads="1"/>
        </xdr:cNvSpPr>
      </xdr:nvSpPr>
      <xdr:spPr>
        <a:xfrm>
          <a:off x="2533650" y="4572000"/>
          <a:ext cx="323850" cy="0"/>
        </a:xfrm>
        <a:prstGeom prst="rect">
          <a:avLst/>
        </a:prstGeom>
        <a:solidFill>
          <a:srgbClr val="FFFFFF"/>
        </a:solidFill>
        <a:ln w="9525" cmpd="sng">
          <a:noFill/>
        </a:ln>
      </xdr:spPr>
      <xdr:txBody>
        <a:bodyPr vertOverflow="clip" wrap="square" anchor="ctr"/>
        <a:p>
          <a:pPr algn="ctr">
            <a:defRPr/>
          </a:pPr>
          <a:r>
            <a:rPr lang="en-US" cap="none" sz="900" b="0" i="0" u="none" baseline="0"/>
            <a:t>単位</a:t>
          </a:r>
        </a:p>
      </xdr:txBody>
    </xdr:sp>
    <xdr:clientData/>
  </xdr:twoCellAnchor>
  <xdr:twoCellAnchor>
    <xdr:from>
      <xdr:col>5</xdr:col>
      <xdr:colOff>66675</xdr:colOff>
      <xdr:row>22</xdr:row>
      <xdr:rowOff>0</xdr:rowOff>
    </xdr:from>
    <xdr:to>
      <xdr:col>5</xdr:col>
      <xdr:colOff>390525</xdr:colOff>
      <xdr:row>22</xdr:row>
      <xdr:rowOff>0</xdr:rowOff>
    </xdr:to>
    <xdr:sp>
      <xdr:nvSpPr>
        <xdr:cNvPr id="4" name="TextBox 20"/>
        <xdr:cNvSpPr txBox="1">
          <a:spLocks noChangeArrowheads="1"/>
        </xdr:cNvSpPr>
      </xdr:nvSpPr>
      <xdr:spPr>
        <a:xfrm>
          <a:off x="2533650" y="4572000"/>
          <a:ext cx="323850" cy="0"/>
        </a:xfrm>
        <a:prstGeom prst="rect">
          <a:avLst/>
        </a:prstGeom>
        <a:solidFill>
          <a:srgbClr val="FFFFFF"/>
        </a:solidFill>
        <a:ln w="9525" cmpd="sng">
          <a:noFill/>
        </a:ln>
      </xdr:spPr>
      <xdr:txBody>
        <a:bodyPr vertOverflow="clip" wrap="square" anchor="ctr"/>
        <a:p>
          <a:pPr algn="ctr">
            <a:defRPr/>
          </a:pPr>
          <a:r>
            <a:rPr lang="en-US" cap="none" sz="900" b="0" i="0" u="none" baseline="0"/>
            <a:t>単位</a:t>
          </a:r>
        </a:p>
      </xdr:txBody>
    </xdr:sp>
    <xdr:clientData/>
  </xdr:twoCellAnchor>
  <xdr:twoCellAnchor>
    <xdr:from>
      <xdr:col>5</xdr:col>
      <xdr:colOff>66675</xdr:colOff>
      <xdr:row>22</xdr:row>
      <xdr:rowOff>0</xdr:rowOff>
    </xdr:from>
    <xdr:to>
      <xdr:col>5</xdr:col>
      <xdr:colOff>390525</xdr:colOff>
      <xdr:row>22</xdr:row>
      <xdr:rowOff>0</xdr:rowOff>
    </xdr:to>
    <xdr:sp>
      <xdr:nvSpPr>
        <xdr:cNvPr id="5" name="TextBox 21"/>
        <xdr:cNvSpPr txBox="1">
          <a:spLocks noChangeArrowheads="1"/>
        </xdr:cNvSpPr>
      </xdr:nvSpPr>
      <xdr:spPr>
        <a:xfrm>
          <a:off x="2533650" y="4572000"/>
          <a:ext cx="323850" cy="0"/>
        </a:xfrm>
        <a:prstGeom prst="rect">
          <a:avLst/>
        </a:prstGeom>
        <a:solidFill>
          <a:srgbClr val="FFFFFF"/>
        </a:solidFill>
        <a:ln w="9525" cmpd="sng">
          <a:noFill/>
        </a:ln>
      </xdr:spPr>
      <xdr:txBody>
        <a:bodyPr vertOverflow="clip" wrap="square" anchor="ctr"/>
        <a:p>
          <a:pPr algn="ctr">
            <a:defRPr/>
          </a:pPr>
          <a:r>
            <a:rPr lang="en-US" cap="none" sz="900" b="0" i="0" u="none" baseline="0"/>
            <a:t>単位</a:t>
          </a:r>
        </a:p>
      </xdr:txBody>
    </xdr:sp>
    <xdr:clientData/>
  </xdr:twoCellAnchor>
  <xdr:twoCellAnchor>
    <xdr:from>
      <xdr:col>5</xdr:col>
      <xdr:colOff>66675</xdr:colOff>
      <xdr:row>22</xdr:row>
      <xdr:rowOff>0</xdr:rowOff>
    </xdr:from>
    <xdr:to>
      <xdr:col>5</xdr:col>
      <xdr:colOff>390525</xdr:colOff>
      <xdr:row>22</xdr:row>
      <xdr:rowOff>0</xdr:rowOff>
    </xdr:to>
    <xdr:sp>
      <xdr:nvSpPr>
        <xdr:cNvPr id="6" name="TextBox 22"/>
        <xdr:cNvSpPr txBox="1">
          <a:spLocks noChangeArrowheads="1"/>
        </xdr:cNvSpPr>
      </xdr:nvSpPr>
      <xdr:spPr>
        <a:xfrm>
          <a:off x="2533650" y="4572000"/>
          <a:ext cx="323850" cy="0"/>
        </a:xfrm>
        <a:prstGeom prst="rect">
          <a:avLst/>
        </a:prstGeom>
        <a:solidFill>
          <a:srgbClr val="FFFFFF"/>
        </a:solidFill>
        <a:ln w="9525" cmpd="sng">
          <a:noFill/>
        </a:ln>
      </xdr:spPr>
      <xdr:txBody>
        <a:bodyPr vertOverflow="clip" wrap="square" anchor="ctr"/>
        <a:p>
          <a:pPr algn="ctr">
            <a:defRPr/>
          </a:pPr>
          <a:r>
            <a:rPr lang="en-US" cap="none" sz="900" b="0" i="0" u="none" baseline="0"/>
            <a:t>単位</a:t>
          </a:r>
        </a:p>
      </xdr:txBody>
    </xdr:sp>
    <xdr:clientData/>
  </xdr:twoCellAnchor>
  <xdr:twoCellAnchor>
    <xdr:from>
      <xdr:col>5</xdr:col>
      <xdr:colOff>66675</xdr:colOff>
      <xdr:row>22</xdr:row>
      <xdr:rowOff>0</xdr:rowOff>
    </xdr:from>
    <xdr:to>
      <xdr:col>5</xdr:col>
      <xdr:colOff>390525</xdr:colOff>
      <xdr:row>22</xdr:row>
      <xdr:rowOff>0</xdr:rowOff>
    </xdr:to>
    <xdr:sp>
      <xdr:nvSpPr>
        <xdr:cNvPr id="7" name="TextBox 23"/>
        <xdr:cNvSpPr txBox="1">
          <a:spLocks noChangeArrowheads="1"/>
        </xdr:cNvSpPr>
      </xdr:nvSpPr>
      <xdr:spPr>
        <a:xfrm>
          <a:off x="2533650" y="4572000"/>
          <a:ext cx="323850" cy="0"/>
        </a:xfrm>
        <a:prstGeom prst="rect">
          <a:avLst/>
        </a:prstGeom>
        <a:solidFill>
          <a:srgbClr val="FFFFFF"/>
        </a:solidFill>
        <a:ln w="9525" cmpd="sng">
          <a:noFill/>
        </a:ln>
      </xdr:spPr>
      <xdr:txBody>
        <a:bodyPr vertOverflow="clip" wrap="square" anchor="ctr"/>
        <a:p>
          <a:pPr algn="ctr">
            <a:defRPr/>
          </a:pPr>
          <a:r>
            <a:rPr lang="en-US" cap="none" sz="900" b="0" i="0" u="none" baseline="0"/>
            <a:t>単位</a:t>
          </a:r>
        </a:p>
      </xdr:txBody>
    </xdr:sp>
    <xdr:clientData/>
  </xdr:twoCellAnchor>
  <xdr:twoCellAnchor>
    <xdr:from>
      <xdr:col>5</xdr:col>
      <xdr:colOff>66675</xdr:colOff>
      <xdr:row>22</xdr:row>
      <xdr:rowOff>0</xdr:rowOff>
    </xdr:from>
    <xdr:to>
      <xdr:col>5</xdr:col>
      <xdr:colOff>390525</xdr:colOff>
      <xdr:row>22</xdr:row>
      <xdr:rowOff>0</xdr:rowOff>
    </xdr:to>
    <xdr:sp>
      <xdr:nvSpPr>
        <xdr:cNvPr id="8" name="TextBox 24"/>
        <xdr:cNvSpPr txBox="1">
          <a:spLocks noChangeArrowheads="1"/>
        </xdr:cNvSpPr>
      </xdr:nvSpPr>
      <xdr:spPr>
        <a:xfrm>
          <a:off x="2533650" y="4572000"/>
          <a:ext cx="323850" cy="0"/>
        </a:xfrm>
        <a:prstGeom prst="rect">
          <a:avLst/>
        </a:prstGeom>
        <a:solidFill>
          <a:srgbClr val="FFFFFF"/>
        </a:solidFill>
        <a:ln w="9525" cmpd="sng">
          <a:noFill/>
        </a:ln>
      </xdr:spPr>
      <xdr:txBody>
        <a:bodyPr vertOverflow="clip" wrap="square" anchor="ctr"/>
        <a:p>
          <a:pPr algn="ctr">
            <a:defRPr/>
          </a:pPr>
          <a:r>
            <a:rPr lang="en-US" cap="none" sz="900" b="0" i="0" u="none" baseline="0"/>
            <a:t>単位</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66675</xdr:colOff>
      <xdr:row>8</xdr:row>
      <xdr:rowOff>0</xdr:rowOff>
    </xdr:from>
    <xdr:to>
      <xdr:col>5</xdr:col>
      <xdr:colOff>390525</xdr:colOff>
      <xdr:row>8</xdr:row>
      <xdr:rowOff>0</xdr:rowOff>
    </xdr:to>
    <xdr:sp>
      <xdr:nvSpPr>
        <xdr:cNvPr id="1" name="TextBox 1"/>
        <xdr:cNvSpPr txBox="1">
          <a:spLocks noChangeArrowheads="1"/>
        </xdr:cNvSpPr>
      </xdr:nvSpPr>
      <xdr:spPr>
        <a:xfrm>
          <a:off x="2524125" y="1638300"/>
          <a:ext cx="323850" cy="0"/>
        </a:xfrm>
        <a:prstGeom prst="rect">
          <a:avLst/>
        </a:prstGeom>
        <a:solidFill>
          <a:srgbClr val="FFFFFF"/>
        </a:solidFill>
        <a:ln w="9525" cmpd="sng">
          <a:noFill/>
        </a:ln>
      </xdr:spPr>
      <xdr:txBody>
        <a:bodyPr vertOverflow="clip" wrap="square" anchor="ctr"/>
        <a:p>
          <a:pPr algn="ctr">
            <a:defRPr/>
          </a:pPr>
          <a:r>
            <a:rPr lang="en-US" cap="none" sz="900" b="0" i="0" u="none" baseline="0"/>
            <a:t>単位</a:t>
          </a:r>
        </a:p>
      </xdr:txBody>
    </xdr:sp>
    <xdr:clientData/>
  </xdr:twoCellAnchor>
  <xdr:twoCellAnchor>
    <xdr:from>
      <xdr:col>5</xdr:col>
      <xdr:colOff>66675</xdr:colOff>
      <xdr:row>8</xdr:row>
      <xdr:rowOff>0</xdr:rowOff>
    </xdr:from>
    <xdr:to>
      <xdr:col>5</xdr:col>
      <xdr:colOff>390525</xdr:colOff>
      <xdr:row>8</xdr:row>
      <xdr:rowOff>0</xdr:rowOff>
    </xdr:to>
    <xdr:sp>
      <xdr:nvSpPr>
        <xdr:cNvPr id="2" name="TextBox 2"/>
        <xdr:cNvSpPr txBox="1">
          <a:spLocks noChangeArrowheads="1"/>
        </xdr:cNvSpPr>
      </xdr:nvSpPr>
      <xdr:spPr>
        <a:xfrm>
          <a:off x="2524125" y="1638300"/>
          <a:ext cx="323850" cy="0"/>
        </a:xfrm>
        <a:prstGeom prst="rect">
          <a:avLst/>
        </a:prstGeom>
        <a:solidFill>
          <a:srgbClr val="FFFFFF"/>
        </a:solidFill>
        <a:ln w="9525" cmpd="sng">
          <a:noFill/>
        </a:ln>
      </xdr:spPr>
      <xdr:txBody>
        <a:bodyPr vertOverflow="clip" wrap="square" anchor="ctr"/>
        <a:p>
          <a:pPr algn="ctr">
            <a:defRPr/>
          </a:pPr>
          <a:r>
            <a:rPr lang="en-US" cap="none" sz="900" b="0" i="0" u="none" baseline="0"/>
            <a:t>単位</a:t>
          </a:r>
        </a:p>
      </xdr:txBody>
    </xdr:sp>
    <xdr:clientData/>
  </xdr:twoCellAnchor>
  <xdr:twoCellAnchor>
    <xdr:from>
      <xdr:col>5</xdr:col>
      <xdr:colOff>66675</xdr:colOff>
      <xdr:row>8</xdr:row>
      <xdr:rowOff>0</xdr:rowOff>
    </xdr:from>
    <xdr:to>
      <xdr:col>5</xdr:col>
      <xdr:colOff>390525</xdr:colOff>
      <xdr:row>8</xdr:row>
      <xdr:rowOff>0</xdr:rowOff>
    </xdr:to>
    <xdr:sp>
      <xdr:nvSpPr>
        <xdr:cNvPr id="3" name="TextBox 3"/>
        <xdr:cNvSpPr txBox="1">
          <a:spLocks noChangeArrowheads="1"/>
        </xdr:cNvSpPr>
      </xdr:nvSpPr>
      <xdr:spPr>
        <a:xfrm>
          <a:off x="2524125" y="1638300"/>
          <a:ext cx="323850" cy="0"/>
        </a:xfrm>
        <a:prstGeom prst="rect">
          <a:avLst/>
        </a:prstGeom>
        <a:solidFill>
          <a:srgbClr val="FFFFFF"/>
        </a:solidFill>
        <a:ln w="9525" cmpd="sng">
          <a:noFill/>
        </a:ln>
      </xdr:spPr>
      <xdr:txBody>
        <a:bodyPr vertOverflow="clip" wrap="square" anchor="ctr"/>
        <a:p>
          <a:pPr algn="ctr">
            <a:defRPr/>
          </a:pPr>
          <a:r>
            <a:rPr lang="en-US" cap="none" sz="900" b="0" i="0" u="none" baseline="0"/>
            <a:t>単位</a:t>
          </a:r>
        </a:p>
      </xdr:txBody>
    </xdr:sp>
    <xdr:clientData/>
  </xdr:twoCellAnchor>
  <xdr:twoCellAnchor>
    <xdr:from>
      <xdr:col>5</xdr:col>
      <xdr:colOff>66675</xdr:colOff>
      <xdr:row>8</xdr:row>
      <xdr:rowOff>0</xdr:rowOff>
    </xdr:from>
    <xdr:to>
      <xdr:col>5</xdr:col>
      <xdr:colOff>390525</xdr:colOff>
      <xdr:row>8</xdr:row>
      <xdr:rowOff>0</xdr:rowOff>
    </xdr:to>
    <xdr:sp>
      <xdr:nvSpPr>
        <xdr:cNvPr id="4" name="TextBox 4"/>
        <xdr:cNvSpPr txBox="1">
          <a:spLocks noChangeArrowheads="1"/>
        </xdr:cNvSpPr>
      </xdr:nvSpPr>
      <xdr:spPr>
        <a:xfrm>
          <a:off x="2524125" y="1638300"/>
          <a:ext cx="323850" cy="0"/>
        </a:xfrm>
        <a:prstGeom prst="rect">
          <a:avLst/>
        </a:prstGeom>
        <a:solidFill>
          <a:srgbClr val="FFFFFF"/>
        </a:solidFill>
        <a:ln w="9525" cmpd="sng">
          <a:noFill/>
        </a:ln>
      </xdr:spPr>
      <xdr:txBody>
        <a:bodyPr vertOverflow="clip" wrap="square" anchor="ctr"/>
        <a:p>
          <a:pPr algn="ctr">
            <a:defRPr/>
          </a:pPr>
          <a:r>
            <a:rPr lang="en-US" cap="none" sz="900" b="0" i="0" u="none" baseline="0"/>
            <a:t>単位</a:t>
          </a:r>
        </a:p>
      </xdr:txBody>
    </xdr:sp>
    <xdr:clientData/>
  </xdr:twoCellAnchor>
  <xdr:twoCellAnchor>
    <xdr:from>
      <xdr:col>5</xdr:col>
      <xdr:colOff>66675</xdr:colOff>
      <xdr:row>8</xdr:row>
      <xdr:rowOff>0</xdr:rowOff>
    </xdr:from>
    <xdr:to>
      <xdr:col>5</xdr:col>
      <xdr:colOff>390525</xdr:colOff>
      <xdr:row>8</xdr:row>
      <xdr:rowOff>0</xdr:rowOff>
    </xdr:to>
    <xdr:sp>
      <xdr:nvSpPr>
        <xdr:cNvPr id="5" name="TextBox 5"/>
        <xdr:cNvSpPr txBox="1">
          <a:spLocks noChangeArrowheads="1"/>
        </xdr:cNvSpPr>
      </xdr:nvSpPr>
      <xdr:spPr>
        <a:xfrm>
          <a:off x="2524125" y="1638300"/>
          <a:ext cx="323850" cy="0"/>
        </a:xfrm>
        <a:prstGeom prst="rect">
          <a:avLst/>
        </a:prstGeom>
        <a:solidFill>
          <a:srgbClr val="FFFFFF"/>
        </a:solidFill>
        <a:ln w="9525" cmpd="sng">
          <a:noFill/>
        </a:ln>
      </xdr:spPr>
      <xdr:txBody>
        <a:bodyPr vertOverflow="clip" wrap="square" anchor="ctr"/>
        <a:p>
          <a:pPr algn="ctr">
            <a:defRPr/>
          </a:pPr>
          <a:r>
            <a:rPr lang="en-US" cap="none" sz="900" b="0" i="0" u="none" baseline="0"/>
            <a:t>単位</a:t>
          </a:r>
        </a:p>
      </xdr:txBody>
    </xdr:sp>
    <xdr:clientData/>
  </xdr:twoCellAnchor>
  <xdr:twoCellAnchor>
    <xdr:from>
      <xdr:col>5</xdr:col>
      <xdr:colOff>66675</xdr:colOff>
      <xdr:row>8</xdr:row>
      <xdr:rowOff>0</xdr:rowOff>
    </xdr:from>
    <xdr:to>
      <xdr:col>5</xdr:col>
      <xdr:colOff>390525</xdr:colOff>
      <xdr:row>8</xdr:row>
      <xdr:rowOff>0</xdr:rowOff>
    </xdr:to>
    <xdr:sp>
      <xdr:nvSpPr>
        <xdr:cNvPr id="6" name="TextBox 6"/>
        <xdr:cNvSpPr txBox="1">
          <a:spLocks noChangeArrowheads="1"/>
        </xdr:cNvSpPr>
      </xdr:nvSpPr>
      <xdr:spPr>
        <a:xfrm>
          <a:off x="2524125" y="1638300"/>
          <a:ext cx="323850" cy="0"/>
        </a:xfrm>
        <a:prstGeom prst="rect">
          <a:avLst/>
        </a:prstGeom>
        <a:solidFill>
          <a:srgbClr val="FFFFFF"/>
        </a:solidFill>
        <a:ln w="9525" cmpd="sng">
          <a:noFill/>
        </a:ln>
      </xdr:spPr>
      <xdr:txBody>
        <a:bodyPr vertOverflow="clip" wrap="square" anchor="ctr"/>
        <a:p>
          <a:pPr algn="ctr">
            <a:defRPr/>
          </a:pPr>
          <a:r>
            <a:rPr lang="en-US" cap="none" sz="900" b="0" i="0" u="none" baseline="0"/>
            <a:t>単位</a:t>
          </a:r>
        </a:p>
      </xdr:txBody>
    </xdr:sp>
    <xdr:clientData/>
  </xdr:twoCellAnchor>
  <xdr:twoCellAnchor>
    <xdr:from>
      <xdr:col>5</xdr:col>
      <xdr:colOff>66675</xdr:colOff>
      <xdr:row>8</xdr:row>
      <xdr:rowOff>0</xdr:rowOff>
    </xdr:from>
    <xdr:to>
      <xdr:col>5</xdr:col>
      <xdr:colOff>390525</xdr:colOff>
      <xdr:row>8</xdr:row>
      <xdr:rowOff>0</xdr:rowOff>
    </xdr:to>
    <xdr:sp>
      <xdr:nvSpPr>
        <xdr:cNvPr id="7" name="TextBox 7"/>
        <xdr:cNvSpPr txBox="1">
          <a:spLocks noChangeArrowheads="1"/>
        </xdr:cNvSpPr>
      </xdr:nvSpPr>
      <xdr:spPr>
        <a:xfrm>
          <a:off x="2524125" y="1638300"/>
          <a:ext cx="323850" cy="0"/>
        </a:xfrm>
        <a:prstGeom prst="rect">
          <a:avLst/>
        </a:prstGeom>
        <a:solidFill>
          <a:srgbClr val="FFFFFF"/>
        </a:solidFill>
        <a:ln w="9525" cmpd="sng">
          <a:noFill/>
        </a:ln>
      </xdr:spPr>
      <xdr:txBody>
        <a:bodyPr vertOverflow="clip" wrap="square" anchor="ctr"/>
        <a:p>
          <a:pPr algn="ctr">
            <a:defRPr/>
          </a:pPr>
          <a:r>
            <a:rPr lang="en-US" cap="none" sz="900" b="0" i="0" u="none" baseline="0"/>
            <a:t>単位</a:t>
          </a:r>
        </a:p>
      </xdr:txBody>
    </xdr:sp>
    <xdr:clientData/>
  </xdr:twoCellAnchor>
  <xdr:twoCellAnchor>
    <xdr:from>
      <xdr:col>5</xdr:col>
      <xdr:colOff>66675</xdr:colOff>
      <xdr:row>8</xdr:row>
      <xdr:rowOff>0</xdr:rowOff>
    </xdr:from>
    <xdr:to>
      <xdr:col>5</xdr:col>
      <xdr:colOff>390525</xdr:colOff>
      <xdr:row>8</xdr:row>
      <xdr:rowOff>0</xdr:rowOff>
    </xdr:to>
    <xdr:sp>
      <xdr:nvSpPr>
        <xdr:cNvPr id="8" name="TextBox 8"/>
        <xdr:cNvSpPr txBox="1">
          <a:spLocks noChangeArrowheads="1"/>
        </xdr:cNvSpPr>
      </xdr:nvSpPr>
      <xdr:spPr>
        <a:xfrm>
          <a:off x="2524125" y="1638300"/>
          <a:ext cx="323850" cy="0"/>
        </a:xfrm>
        <a:prstGeom prst="rect">
          <a:avLst/>
        </a:prstGeom>
        <a:solidFill>
          <a:srgbClr val="FFFFFF"/>
        </a:solidFill>
        <a:ln w="9525" cmpd="sng">
          <a:noFill/>
        </a:ln>
      </xdr:spPr>
      <xdr:txBody>
        <a:bodyPr vertOverflow="clip" wrap="square" anchor="ctr"/>
        <a:p>
          <a:pPr algn="ctr">
            <a:defRPr/>
          </a:pPr>
          <a:r>
            <a:rPr lang="en-US" cap="none" sz="900" b="0" i="0" u="none" baseline="0"/>
            <a:t>単位</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ef.yamanashi.jp/toukei_2/HP/2010nourin_gaiyou.html"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pref.yamanashi.jp/toukei_2/HP/2010nourin_gaiyou.html" TargetMode="Externa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pref.yamanashi.jp/toukei_2/HP/2010nourin_gaiyou.html"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pref.yamanashi.jp/toukei_2/HP/2010nourin_gaiyou.html"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pref.yamanashi.jp/toukei_2/HP/2010nourin_gaiyou.html" TargetMode="Externa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pref.yamanashi.jp/toukei_2/HP/2010nourin_gaiyou.html" TargetMode="Externa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pref.yamanashi.jp/toukei_2/HP/2010nourin_gaiyou.html" TargetMode="Externa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pref.yamanashi.jp/toukei_2/HP/2010nourin_gaiyou.html" TargetMode="Externa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http://www.pref.yamanashi.jp/toukei_2/HP/2010nourin_gaiyou.html" TargetMode="Externa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http://www.pref.yamanashi.jp/toukei_2/HP/2010nourin_gaiyou.html" TargetMode="Externa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hyperlink" Target="http://www.pref.yamanashi.jp/toukei_2/HP/2010nourin_gaiyou.html" TargetMode="Externa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ef.yamanashi.jp/toukei_2/HP/2010nourin_gaiyou.html" TargetMode="Externa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www.pref.yamanashi.jp/toukei_2/HP/2010nourin_gaiyou.html" TargetMode="Externa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hyperlink" Target="http://www.pref.yamanashi.jp/toukei_2/HP/2010nourin_gaiyou.html" TargetMode="Externa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hyperlink" Target="http://www.pref.yamanashi.jp/toukei_2/HP/2010nourin_gaiyou.html" TargetMode="Externa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hyperlink" Target="http://www.pref.yamanashi.jp/toukei_2/HP/2010nourin_gaiyou.html" TargetMode="Externa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hyperlink" Target="http://www.pref.yamanashi.jp/toukei_2/HP/2010nourin_gaiyou.html" TargetMode="External" /><Relationship Id="rId2"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hyperlink" Target="http://www.pref.yamanashi.jp/toukei_2/HP/2010nourin_gaiyou.html"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pref.yamanashi.jp/toukei_2/HP/2010nourin_gaiyou.html"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pref.yamanashi.jp/toukei_2/HP/2010nourin_gaiyou.html"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pref.yamanashi.jp/toukei_2/HP/2010nourin_gaiyou.html" TargetMode="External" /><Relationship Id="rId2" Type="http://schemas.openxmlformats.org/officeDocument/2006/relationships/drawing" Target="../drawings/drawing1.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pref.yamanashi.jp/toukei_2/HP/2010nourin_gaiyou.html" TargetMode="External" /><Relationship Id="rId2" Type="http://schemas.openxmlformats.org/officeDocument/2006/relationships/drawing" Target="../drawings/drawing2.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pref.yamanashi.jp/toukei_2/HP/2010nourin_gaiyou.html"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pref.yamanashi.jp/toukei_2/HP/2010nourin_gaiyou.html" TargetMode="Externa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4"/>
  <sheetViews>
    <sheetView showGridLines="0" tabSelected="1" workbookViewId="0" topLeftCell="A1">
      <selection activeCell="A1" sqref="A1"/>
    </sheetView>
  </sheetViews>
  <sheetFormatPr defaultColWidth="9.00390625" defaultRowHeight="24" customHeight="1"/>
  <sheetData>
    <row r="1" ht="13.5" customHeight="1">
      <c r="A1" s="566" t="s">
        <v>441</v>
      </c>
    </row>
    <row r="3" s="556" customFormat="1" ht="24" customHeight="1">
      <c r="B3" s="554" t="s">
        <v>7</v>
      </c>
    </row>
    <row r="4" s="556" customFormat="1" ht="24" customHeight="1"/>
    <row r="5" s="556" customFormat="1" ht="24" customHeight="1">
      <c r="B5" s="556" t="s">
        <v>437</v>
      </c>
    </row>
    <row r="6" s="556" customFormat="1" ht="24" customHeight="1">
      <c r="B6" s="556" t="s">
        <v>436</v>
      </c>
    </row>
    <row r="7" s="556" customFormat="1" ht="24" customHeight="1">
      <c r="B7" s="556" t="s">
        <v>438</v>
      </c>
    </row>
    <row r="8" s="556" customFormat="1" ht="24" customHeight="1">
      <c r="B8" s="556" t="s">
        <v>439</v>
      </c>
    </row>
    <row r="9" spans="2:8" ht="24" customHeight="1">
      <c r="B9" s="557" t="s">
        <v>440</v>
      </c>
      <c r="C9" s="558"/>
      <c r="D9" s="559"/>
      <c r="E9" s="560"/>
      <c r="F9" s="364"/>
      <c r="G9" s="364"/>
      <c r="H9" s="16"/>
    </row>
    <row r="10" spans="2:8" ht="24" customHeight="1">
      <c r="B10" s="561" t="s">
        <v>19</v>
      </c>
      <c r="C10" s="558" t="s">
        <v>157</v>
      </c>
      <c r="D10" s="559"/>
      <c r="E10" s="560"/>
      <c r="F10" s="364"/>
      <c r="G10" s="364"/>
      <c r="H10" s="16"/>
    </row>
    <row r="11" spans="2:8" ht="24" customHeight="1">
      <c r="B11" s="561" t="s">
        <v>20</v>
      </c>
      <c r="C11" s="558" t="s">
        <v>158</v>
      </c>
      <c r="D11" s="559"/>
      <c r="E11" s="560"/>
      <c r="F11" s="364"/>
      <c r="G11" s="364"/>
      <c r="H11" s="16"/>
    </row>
    <row r="12" spans="2:8" ht="24" customHeight="1">
      <c r="B12" s="561" t="s">
        <v>21</v>
      </c>
      <c r="C12" s="558" t="s">
        <v>159</v>
      </c>
      <c r="D12" s="559"/>
      <c r="E12" s="560"/>
      <c r="F12" s="364"/>
      <c r="G12" s="364"/>
      <c r="H12" s="16"/>
    </row>
    <row r="13" spans="2:8" ht="24" customHeight="1">
      <c r="B13" s="561" t="s">
        <v>22</v>
      </c>
      <c r="C13" s="558" t="s">
        <v>160</v>
      </c>
      <c r="D13" s="562"/>
      <c r="E13" s="560"/>
      <c r="F13" s="457"/>
      <c r="G13" s="457"/>
      <c r="H13" s="16"/>
    </row>
    <row r="14" spans="2:8" ht="24" customHeight="1">
      <c r="B14" s="561" t="s">
        <v>433</v>
      </c>
      <c r="C14" s="558" t="s">
        <v>200</v>
      </c>
      <c r="D14" s="563"/>
      <c r="E14" s="563"/>
      <c r="F14" s="16"/>
      <c r="G14" s="16"/>
      <c r="H14" s="16"/>
    </row>
  </sheetData>
  <sheetProtection sheet="1" objects="1" scenarios="1"/>
  <hyperlinks>
    <hyperlink ref="A1" r:id="rId1" display="２０１０年農林業センサスページ &lt;&lt;"/>
  </hyperlinks>
  <printOptions/>
  <pageMargins left="0.75" right="0.75" top="1" bottom="1" header="0.512" footer="0.512"/>
  <pageSetup horizontalDpi="600" verticalDpi="600" orientation="landscape" paperSize="9" r:id="rId2"/>
</worksheet>
</file>

<file path=xl/worksheets/sheet10.xml><?xml version="1.0" encoding="utf-8"?>
<worksheet xmlns="http://schemas.openxmlformats.org/spreadsheetml/2006/main" xmlns:r="http://schemas.openxmlformats.org/officeDocument/2006/relationships">
  <sheetPr>
    <tabColor theme="9" tint="0.39998000860214233"/>
  </sheetPr>
  <dimension ref="A1:T40"/>
  <sheetViews>
    <sheetView showGridLines="0" zoomScaleSheetLayoutView="75" workbookViewId="0" topLeftCell="A1">
      <selection activeCell="A1" sqref="A1"/>
    </sheetView>
  </sheetViews>
  <sheetFormatPr defaultColWidth="8.00390625" defaultRowHeight="12" customHeight="1"/>
  <cols>
    <col min="1" max="1" width="5.375" style="502" customWidth="1"/>
    <col min="2" max="2" width="8.125" style="502" customWidth="1"/>
    <col min="3" max="3" width="5.00390625" style="502" customWidth="1"/>
    <col min="4" max="8" width="13.50390625" style="503" customWidth="1"/>
    <col min="9" max="9" width="8.50390625" style="504" bestFit="1" customWidth="1"/>
    <col min="10" max="16384" width="8.00390625" style="497" customWidth="1"/>
  </cols>
  <sheetData>
    <row r="1" ht="15.75" customHeight="1">
      <c r="A1" s="566" t="s">
        <v>441</v>
      </c>
    </row>
    <row r="2" spans="1:20" s="478" customFormat="1" ht="23.25" customHeight="1">
      <c r="A2" s="848" t="s">
        <v>218</v>
      </c>
      <c r="B2" s="848"/>
      <c r="C2" s="848"/>
      <c r="D2" s="848"/>
      <c r="E2" s="848"/>
      <c r="F2" s="475"/>
      <c r="G2" s="475"/>
      <c r="H2" s="475"/>
      <c r="I2" s="476"/>
      <c r="J2" s="477"/>
      <c r="K2" s="477"/>
      <c r="L2" s="477"/>
      <c r="M2" s="477"/>
      <c r="N2" s="477"/>
      <c r="O2" s="477"/>
      <c r="P2" s="477"/>
      <c r="Q2" s="477"/>
      <c r="R2" s="477"/>
      <c r="S2" s="477"/>
      <c r="T2" s="477"/>
    </row>
    <row r="3" spans="1:20" s="484" customFormat="1" ht="15.75" customHeight="1">
      <c r="A3" s="479"/>
      <c r="B3" s="479"/>
      <c r="C3" s="479"/>
      <c r="D3" s="480"/>
      <c r="E3" s="481"/>
      <c r="F3" s="481"/>
      <c r="G3" s="481"/>
      <c r="H3" s="482"/>
      <c r="I3" s="483"/>
      <c r="J3" s="483"/>
      <c r="K3" s="483"/>
      <c r="L3" s="483"/>
      <c r="M3" s="483"/>
      <c r="N3" s="483"/>
      <c r="O3" s="483"/>
      <c r="P3" s="483"/>
      <c r="Q3" s="483"/>
      <c r="R3" s="483"/>
      <c r="S3" s="483"/>
      <c r="T3" s="483"/>
    </row>
    <row r="4" spans="1:20" s="484" customFormat="1" ht="15.75" customHeight="1">
      <c r="A4" s="479" t="s">
        <v>219</v>
      </c>
      <c r="B4" s="479"/>
      <c r="C4" s="479"/>
      <c r="D4" s="479"/>
      <c r="E4" s="482"/>
      <c r="F4" s="482"/>
      <c r="G4" s="482"/>
      <c r="I4" s="483"/>
      <c r="J4" s="483"/>
      <c r="K4" s="483"/>
      <c r="L4" s="483"/>
      <c r="M4" s="483"/>
      <c r="N4" s="483"/>
      <c r="O4" s="483"/>
      <c r="P4" s="483"/>
      <c r="Q4" s="483"/>
      <c r="R4" s="483"/>
      <c r="S4" s="483"/>
      <c r="T4" s="483"/>
    </row>
    <row r="5" spans="1:20" s="489" customFormat="1" ht="13.5" customHeight="1" thickBot="1">
      <c r="A5" s="485"/>
      <c r="B5" s="485"/>
      <c r="C5" s="485"/>
      <c r="D5" s="486"/>
      <c r="E5" s="486"/>
      <c r="F5" s="486"/>
      <c r="G5" s="486"/>
      <c r="H5" s="487" t="s">
        <v>27</v>
      </c>
      <c r="I5" s="488"/>
      <c r="J5" s="488"/>
      <c r="K5" s="488"/>
      <c r="L5" s="488"/>
      <c r="M5" s="488"/>
      <c r="N5" s="488"/>
      <c r="O5" s="488"/>
      <c r="P5" s="488"/>
      <c r="Q5" s="488"/>
      <c r="R5" s="488"/>
      <c r="S5" s="488"/>
      <c r="T5" s="488"/>
    </row>
    <row r="6" spans="1:20" s="490" customFormat="1" ht="6.75" customHeight="1" thickTop="1">
      <c r="A6" s="838" t="s">
        <v>220</v>
      </c>
      <c r="B6" s="839"/>
      <c r="C6" s="843" t="s">
        <v>221</v>
      </c>
      <c r="D6" s="849" t="s">
        <v>222</v>
      </c>
      <c r="E6" s="851"/>
      <c r="F6" s="851"/>
      <c r="G6" s="851"/>
      <c r="I6" s="491"/>
      <c r="J6" s="491"/>
      <c r="K6" s="491"/>
      <c r="L6" s="491"/>
      <c r="M6" s="491"/>
      <c r="N6" s="491"/>
      <c r="O6" s="491"/>
      <c r="P6" s="491"/>
      <c r="Q6" s="491"/>
      <c r="R6" s="491"/>
      <c r="S6" s="491"/>
      <c r="T6" s="491"/>
    </row>
    <row r="7" spans="1:20" s="490" customFormat="1" ht="6" customHeight="1">
      <c r="A7" s="793"/>
      <c r="B7" s="840"/>
      <c r="C7" s="844"/>
      <c r="D7" s="850"/>
      <c r="E7" s="852" t="s">
        <v>4</v>
      </c>
      <c r="F7" s="858"/>
      <c r="G7" s="855" t="s">
        <v>5</v>
      </c>
      <c r="H7" s="846"/>
      <c r="I7" s="491"/>
      <c r="J7" s="491"/>
      <c r="K7" s="491"/>
      <c r="L7" s="491"/>
      <c r="M7" s="491"/>
      <c r="N7" s="491"/>
      <c r="O7" s="491"/>
      <c r="P7" s="491"/>
      <c r="Q7" s="491"/>
      <c r="R7" s="491"/>
      <c r="S7" s="491"/>
      <c r="T7" s="491"/>
    </row>
    <row r="8" spans="1:20" s="490" customFormat="1" ht="2.25" customHeight="1">
      <c r="A8" s="841"/>
      <c r="B8" s="842"/>
      <c r="C8" s="844"/>
      <c r="D8" s="850"/>
      <c r="E8" s="853"/>
      <c r="F8" s="859"/>
      <c r="G8" s="856"/>
      <c r="H8" s="847"/>
      <c r="I8" s="491"/>
      <c r="J8" s="491"/>
      <c r="K8" s="491"/>
      <c r="L8" s="491"/>
      <c r="M8" s="491"/>
      <c r="N8" s="491"/>
      <c r="O8" s="491"/>
      <c r="P8" s="491"/>
      <c r="Q8" s="491"/>
      <c r="R8" s="491"/>
      <c r="S8" s="491"/>
      <c r="T8" s="491"/>
    </row>
    <row r="9" spans="1:20" s="490" customFormat="1" ht="30" customHeight="1">
      <c r="A9" s="492" t="s">
        <v>223</v>
      </c>
      <c r="B9" s="492" t="s">
        <v>224</v>
      </c>
      <c r="C9" s="845"/>
      <c r="D9" s="850"/>
      <c r="E9" s="854"/>
      <c r="F9" s="493" t="s">
        <v>6</v>
      </c>
      <c r="G9" s="857"/>
      <c r="H9" s="494" t="s">
        <v>6</v>
      </c>
      <c r="I9" s="491"/>
      <c r="J9" s="491"/>
      <c r="K9" s="491"/>
      <c r="L9" s="491"/>
      <c r="M9" s="491"/>
      <c r="N9" s="491"/>
      <c r="O9" s="491"/>
      <c r="P9" s="491"/>
      <c r="Q9" s="491"/>
      <c r="R9" s="491"/>
      <c r="S9" s="491"/>
      <c r="T9" s="491"/>
    </row>
    <row r="10" spans="1:20" s="489" customFormat="1" ht="12" customHeight="1">
      <c r="A10" s="495">
        <v>19</v>
      </c>
      <c r="B10" s="495" t="s">
        <v>225</v>
      </c>
      <c r="C10" s="495">
        <v>1</v>
      </c>
      <c r="D10" s="496">
        <v>21649</v>
      </c>
      <c r="E10" s="496">
        <v>21309</v>
      </c>
      <c r="F10" s="496">
        <v>21082</v>
      </c>
      <c r="G10" s="496">
        <v>726</v>
      </c>
      <c r="H10" s="496">
        <v>592</v>
      </c>
      <c r="I10" s="497"/>
      <c r="J10" s="497"/>
      <c r="K10" s="497"/>
      <c r="L10" s="497"/>
      <c r="M10" s="497"/>
      <c r="N10" s="497"/>
      <c r="O10" s="497"/>
      <c r="P10" s="497"/>
      <c r="Q10" s="497"/>
      <c r="R10" s="497"/>
      <c r="S10" s="488"/>
      <c r="T10" s="488"/>
    </row>
    <row r="11" spans="1:20" s="501" customFormat="1" ht="12" customHeight="1">
      <c r="A11" s="498">
        <v>201</v>
      </c>
      <c r="B11" s="498" t="s">
        <v>226</v>
      </c>
      <c r="C11" s="498">
        <v>2</v>
      </c>
      <c r="D11" s="499">
        <v>1396</v>
      </c>
      <c r="E11" s="499">
        <v>1381</v>
      </c>
      <c r="F11" s="499">
        <v>1370</v>
      </c>
      <c r="G11" s="499">
        <v>23</v>
      </c>
      <c r="H11" s="499">
        <v>17</v>
      </c>
      <c r="I11" s="500"/>
      <c r="J11" s="497"/>
      <c r="K11" s="497"/>
      <c r="L11" s="497"/>
      <c r="M11" s="497"/>
      <c r="N11" s="497"/>
      <c r="O11" s="497"/>
      <c r="P11" s="497"/>
      <c r="Q11" s="497"/>
      <c r="R11" s="497"/>
      <c r="S11" s="488"/>
      <c r="T11" s="488"/>
    </row>
    <row r="12" spans="1:18" s="488" customFormat="1" ht="12" customHeight="1">
      <c r="A12" s="502">
        <v>202</v>
      </c>
      <c r="B12" s="502" t="s">
        <v>227</v>
      </c>
      <c r="C12" s="502">
        <v>3</v>
      </c>
      <c r="D12" s="496">
        <v>142</v>
      </c>
      <c r="E12" s="496">
        <v>131</v>
      </c>
      <c r="F12" s="496">
        <v>128</v>
      </c>
      <c r="G12" s="496">
        <v>20</v>
      </c>
      <c r="H12" s="496">
        <v>11</v>
      </c>
      <c r="I12" s="500"/>
      <c r="J12" s="497"/>
      <c r="K12" s="497"/>
      <c r="L12" s="497"/>
      <c r="M12" s="497"/>
      <c r="N12" s="497"/>
      <c r="O12" s="497"/>
      <c r="P12" s="497"/>
      <c r="Q12" s="497"/>
      <c r="R12" s="497"/>
    </row>
    <row r="13" spans="1:20" s="501" customFormat="1" ht="12" customHeight="1">
      <c r="A13" s="498">
        <v>204</v>
      </c>
      <c r="B13" s="498" t="s">
        <v>228</v>
      </c>
      <c r="C13" s="498">
        <v>4</v>
      </c>
      <c r="D13" s="499">
        <v>239</v>
      </c>
      <c r="E13" s="499">
        <v>226</v>
      </c>
      <c r="F13" s="499">
        <v>221</v>
      </c>
      <c r="G13" s="499">
        <v>24</v>
      </c>
      <c r="H13" s="499">
        <v>16</v>
      </c>
      <c r="I13" s="500"/>
      <c r="J13" s="497"/>
      <c r="K13" s="497"/>
      <c r="L13" s="497"/>
      <c r="M13" s="497"/>
      <c r="N13" s="497"/>
      <c r="O13" s="497"/>
      <c r="P13" s="497"/>
      <c r="Q13" s="497"/>
      <c r="R13" s="497"/>
      <c r="S13" s="488"/>
      <c r="T13" s="488"/>
    </row>
    <row r="14" spans="1:18" s="488" customFormat="1" ht="12" customHeight="1">
      <c r="A14" s="502">
        <v>205</v>
      </c>
      <c r="B14" s="502" t="s">
        <v>229</v>
      </c>
      <c r="C14" s="502">
        <v>5</v>
      </c>
      <c r="D14" s="496">
        <v>2202</v>
      </c>
      <c r="E14" s="496">
        <v>2194</v>
      </c>
      <c r="F14" s="496">
        <v>2176</v>
      </c>
      <c r="G14" s="496">
        <v>34</v>
      </c>
      <c r="H14" s="496">
        <v>29</v>
      </c>
      <c r="I14" s="500"/>
      <c r="J14" s="497"/>
      <c r="K14" s="497"/>
      <c r="L14" s="497"/>
      <c r="M14" s="497"/>
      <c r="N14" s="497"/>
      <c r="O14" s="497"/>
      <c r="P14" s="497"/>
      <c r="Q14" s="497"/>
      <c r="R14" s="497"/>
    </row>
    <row r="15" spans="1:20" s="501" customFormat="1" ht="12" customHeight="1">
      <c r="A15" s="498">
        <v>206</v>
      </c>
      <c r="B15" s="498" t="s">
        <v>230</v>
      </c>
      <c r="C15" s="498">
        <v>6</v>
      </c>
      <c r="D15" s="499">
        <v>120</v>
      </c>
      <c r="E15" s="499">
        <v>108</v>
      </c>
      <c r="F15" s="499">
        <v>106</v>
      </c>
      <c r="G15" s="499">
        <v>18</v>
      </c>
      <c r="H15" s="499">
        <v>11</v>
      </c>
      <c r="I15" s="500"/>
      <c r="J15" s="497"/>
      <c r="K15" s="497"/>
      <c r="L15" s="497"/>
      <c r="M15" s="497"/>
      <c r="N15" s="497"/>
      <c r="O15" s="497"/>
      <c r="P15" s="497"/>
      <c r="Q15" s="497"/>
      <c r="R15" s="497"/>
      <c r="S15" s="488"/>
      <c r="T15" s="488"/>
    </row>
    <row r="16" spans="1:18" s="488" customFormat="1" ht="12" customHeight="1">
      <c r="A16" s="502">
        <v>207</v>
      </c>
      <c r="B16" s="502" t="s">
        <v>231</v>
      </c>
      <c r="C16" s="502">
        <v>7</v>
      </c>
      <c r="D16" s="496">
        <v>1493</v>
      </c>
      <c r="E16" s="496">
        <v>1484</v>
      </c>
      <c r="F16" s="496">
        <v>1475</v>
      </c>
      <c r="G16" s="496">
        <v>16</v>
      </c>
      <c r="H16" s="496">
        <v>7</v>
      </c>
      <c r="I16" s="500"/>
      <c r="J16" s="497"/>
      <c r="K16" s="497"/>
      <c r="L16" s="497"/>
      <c r="M16" s="497"/>
      <c r="N16" s="497"/>
      <c r="O16" s="497"/>
      <c r="P16" s="497"/>
      <c r="Q16" s="497"/>
      <c r="R16" s="497"/>
    </row>
    <row r="17" spans="1:20" s="501" customFormat="1" ht="12" customHeight="1">
      <c r="A17" s="498">
        <v>208</v>
      </c>
      <c r="B17" s="498" t="s">
        <v>232</v>
      </c>
      <c r="C17" s="498">
        <v>8</v>
      </c>
      <c r="D17" s="499">
        <v>2885</v>
      </c>
      <c r="E17" s="499">
        <v>2876</v>
      </c>
      <c r="F17" s="499">
        <v>2856</v>
      </c>
      <c r="G17" s="499">
        <v>18</v>
      </c>
      <c r="H17" s="499">
        <v>11</v>
      </c>
      <c r="I17" s="500"/>
      <c r="J17" s="497"/>
      <c r="K17" s="497"/>
      <c r="L17" s="497"/>
      <c r="M17" s="497"/>
      <c r="N17" s="497"/>
      <c r="O17" s="497"/>
      <c r="P17" s="497"/>
      <c r="Q17" s="497"/>
      <c r="R17" s="497"/>
      <c r="S17" s="488"/>
      <c r="T17" s="488"/>
    </row>
    <row r="18" spans="1:18" s="488" customFormat="1" ht="12" customHeight="1">
      <c r="A18" s="502">
        <v>209</v>
      </c>
      <c r="B18" s="502" t="s">
        <v>233</v>
      </c>
      <c r="C18" s="502">
        <v>9</v>
      </c>
      <c r="D18" s="496">
        <v>3128</v>
      </c>
      <c r="E18" s="496">
        <v>3097</v>
      </c>
      <c r="F18" s="496">
        <v>3042</v>
      </c>
      <c r="G18" s="496">
        <v>116</v>
      </c>
      <c r="H18" s="496">
        <v>89</v>
      </c>
      <c r="I18" s="500"/>
      <c r="J18" s="497"/>
      <c r="K18" s="497"/>
      <c r="L18" s="497"/>
      <c r="M18" s="497"/>
      <c r="N18" s="497"/>
      <c r="O18" s="497"/>
      <c r="P18" s="497"/>
      <c r="Q18" s="497"/>
      <c r="R18" s="497"/>
    </row>
    <row r="19" spans="1:20" s="501" customFormat="1" ht="12" customHeight="1">
      <c r="A19" s="498">
        <v>210</v>
      </c>
      <c r="B19" s="498" t="s">
        <v>234</v>
      </c>
      <c r="C19" s="498">
        <v>10</v>
      </c>
      <c r="D19" s="499">
        <v>620</v>
      </c>
      <c r="E19" s="499">
        <v>613</v>
      </c>
      <c r="F19" s="499">
        <v>603</v>
      </c>
      <c r="G19" s="499">
        <v>14</v>
      </c>
      <c r="H19" s="499">
        <v>13</v>
      </c>
      <c r="I19" s="500"/>
      <c r="J19" s="497"/>
      <c r="K19" s="497"/>
      <c r="L19" s="497"/>
      <c r="M19" s="497"/>
      <c r="N19" s="497"/>
      <c r="O19" s="497"/>
      <c r="P19" s="497"/>
      <c r="Q19" s="497"/>
      <c r="R19" s="497"/>
      <c r="S19" s="488"/>
      <c r="T19" s="488"/>
    </row>
    <row r="20" spans="1:18" s="488" customFormat="1" ht="12" customHeight="1">
      <c r="A20" s="502">
        <v>211</v>
      </c>
      <c r="B20" s="502" t="s">
        <v>235</v>
      </c>
      <c r="C20" s="502">
        <v>11</v>
      </c>
      <c r="D20" s="496">
        <v>4075</v>
      </c>
      <c r="E20" s="496">
        <v>4070</v>
      </c>
      <c r="F20" s="496">
        <v>4036</v>
      </c>
      <c r="G20" s="496">
        <v>22</v>
      </c>
      <c r="H20" s="496">
        <v>19</v>
      </c>
      <c r="I20" s="500"/>
      <c r="J20" s="497"/>
      <c r="K20" s="497"/>
      <c r="L20" s="497"/>
      <c r="M20" s="497"/>
      <c r="N20" s="497"/>
      <c r="O20" s="497"/>
      <c r="P20" s="497"/>
      <c r="Q20" s="497"/>
      <c r="R20" s="497"/>
    </row>
    <row r="21" spans="1:20" s="501" customFormat="1" ht="12" customHeight="1">
      <c r="A21" s="498">
        <v>212</v>
      </c>
      <c r="B21" s="498" t="s">
        <v>236</v>
      </c>
      <c r="C21" s="498">
        <v>12</v>
      </c>
      <c r="D21" s="499">
        <v>194</v>
      </c>
      <c r="E21" s="499">
        <v>172</v>
      </c>
      <c r="F21" s="499">
        <v>171</v>
      </c>
      <c r="G21" s="499">
        <v>42</v>
      </c>
      <c r="H21" s="499">
        <v>33</v>
      </c>
      <c r="I21" s="500"/>
      <c r="J21" s="497"/>
      <c r="K21" s="497"/>
      <c r="L21" s="497"/>
      <c r="M21" s="497"/>
      <c r="N21" s="497"/>
      <c r="O21" s="497"/>
      <c r="P21" s="497"/>
      <c r="Q21" s="497"/>
      <c r="R21" s="497"/>
      <c r="S21" s="488"/>
      <c r="T21" s="488"/>
    </row>
    <row r="22" spans="1:18" s="488" customFormat="1" ht="12" customHeight="1">
      <c r="A22" s="502">
        <v>213</v>
      </c>
      <c r="B22" s="502" t="s">
        <v>237</v>
      </c>
      <c r="C22" s="502">
        <v>13</v>
      </c>
      <c r="D22" s="496">
        <v>2638</v>
      </c>
      <c r="E22" s="496">
        <v>2623</v>
      </c>
      <c r="F22" s="496">
        <v>2601</v>
      </c>
      <c r="G22" s="496">
        <v>57</v>
      </c>
      <c r="H22" s="496">
        <v>50</v>
      </c>
      <c r="I22" s="500"/>
      <c r="J22" s="497"/>
      <c r="K22" s="497"/>
      <c r="L22" s="497"/>
      <c r="M22" s="497"/>
      <c r="N22" s="497"/>
      <c r="O22" s="497"/>
      <c r="P22" s="497"/>
      <c r="Q22" s="497"/>
      <c r="R22" s="497"/>
    </row>
    <row r="23" spans="1:20" s="501" customFormat="1" ht="12" customHeight="1">
      <c r="A23" s="498">
        <v>214</v>
      </c>
      <c r="B23" s="498" t="s">
        <v>238</v>
      </c>
      <c r="C23" s="498">
        <v>14</v>
      </c>
      <c r="D23" s="499">
        <v>756</v>
      </c>
      <c r="E23" s="499">
        <v>756</v>
      </c>
      <c r="F23" s="499">
        <v>746</v>
      </c>
      <c r="G23" s="499">
        <v>4</v>
      </c>
      <c r="H23" s="499">
        <v>4</v>
      </c>
      <c r="I23" s="500"/>
      <c r="J23" s="497"/>
      <c r="K23" s="497"/>
      <c r="L23" s="497"/>
      <c r="M23" s="497"/>
      <c r="N23" s="497"/>
      <c r="O23" s="497"/>
      <c r="P23" s="497"/>
      <c r="Q23" s="497"/>
      <c r="R23" s="497"/>
      <c r="S23" s="488"/>
      <c r="T23" s="488"/>
    </row>
    <row r="24" spans="1:18" s="488" customFormat="1" ht="12" customHeight="1">
      <c r="A24" s="502">
        <v>346</v>
      </c>
      <c r="B24" s="502" t="s">
        <v>239</v>
      </c>
      <c r="C24" s="502">
        <v>15</v>
      </c>
      <c r="D24" s="496">
        <v>272</v>
      </c>
      <c r="E24" s="496">
        <v>270</v>
      </c>
      <c r="F24" s="496">
        <v>265</v>
      </c>
      <c r="G24" s="496">
        <v>5</v>
      </c>
      <c r="H24" s="496">
        <v>3</v>
      </c>
      <c r="I24" s="500"/>
      <c r="J24" s="497"/>
      <c r="K24" s="497"/>
      <c r="L24" s="497"/>
      <c r="M24" s="497"/>
      <c r="N24" s="497"/>
      <c r="O24" s="497"/>
      <c r="P24" s="497"/>
      <c r="Q24" s="497"/>
      <c r="R24" s="497"/>
    </row>
    <row r="25" spans="1:20" s="501" customFormat="1" ht="12" customHeight="1">
      <c r="A25" s="498">
        <v>361</v>
      </c>
      <c r="B25" s="498" t="s">
        <v>240</v>
      </c>
      <c r="C25" s="498">
        <v>16</v>
      </c>
      <c r="D25" s="499">
        <v>263</v>
      </c>
      <c r="E25" s="499">
        <v>256</v>
      </c>
      <c r="F25" s="499">
        <v>255</v>
      </c>
      <c r="G25" s="499">
        <v>14</v>
      </c>
      <c r="H25" s="499">
        <v>10</v>
      </c>
      <c r="I25" s="500"/>
      <c r="J25" s="497"/>
      <c r="K25" s="497"/>
      <c r="L25" s="497"/>
      <c r="M25" s="497"/>
      <c r="N25" s="497"/>
      <c r="O25" s="497"/>
      <c r="P25" s="497"/>
      <c r="Q25" s="497"/>
      <c r="R25" s="497"/>
      <c r="S25" s="488"/>
      <c r="T25" s="488"/>
    </row>
    <row r="26" spans="1:18" s="488" customFormat="1" ht="12" customHeight="1">
      <c r="A26" s="502">
        <v>362</v>
      </c>
      <c r="B26" s="502" t="s">
        <v>241</v>
      </c>
      <c r="C26" s="502">
        <v>17</v>
      </c>
      <c r="D26" s="496">
        <v>20</v>
      </c>
      <c r="E26" s="496">
        <v>18</v>
      </c>
      <c r="F26" s="496">
        <v>16</v>
      </c>
      <c r="G26" s="496">
        <v>2</v>
      </c>
      <c r="H26" s="496" t="s">
        <v>242</v>
      </c>
      <c r="I26" s="500"/>
      <c r="J26" s="497"/>
      <c r="K26" s="497"/>
      <c r="L26" s="497"/>
      <c r="M26" s="497"/>
      <c r="N26" s="497"/>
      <c r="O26" s="497"/>
      <c r="P26" s="497"/>
      <c r="Q26" s="497"/>
      <c r="R26" s="497"/>
    </row>
    <row r="27" spans="1:20" s="501" customFormat="1" ht="12" customHeight="1">
      <c r="A27" s="498">
        <v>364</v>
      </c>
      <c r="B27" s="498" t="s">
        <v>243</v>
      </c>
      <c r="C27" s="498">
        <v>18</v>
      </c>
      <c r="D27" s="499">
        <v>9</v>
      </c>
      <c r="E27" s="499">
        <v>8</v>
      </c>
      <c r="F27" s="499">
        <v>4</v>
      </c>
      <c r="G27" s="499">
        <v>2</v>
      </c>
      <c r="H27" s="499" t="s">
        <v>242</v>
      </c>
      <c r="I27" s="500"/>
      <c r="J27" s="497"/>
      <c r="K27" s="497"/>
      <c r="L27" s="497"/>
      <c r="M27" s="497"/>
      <c r="N27" s="497"/>
      <c r="O27" s="497"/>
      <c r="P27" s="497"/>
      <c r="Q27" s="497"/>
      <c r="R27" s="497"/>
      <c r="S27" s="488"/>
      <c r="T27" s="488"/>
    </row>
    <row r="28" spans="1:18" s="488" customFormat="1" ht="12" customHeight="1">
      <c r="A28" s="502">
        <v>365</v>
      </c>
      <c r="B28" s="502" t="s">
        <v>244</v>
      </c>
      <c r="C28" s="502">
        <v>19</v>
      </c>
      <c r="D28" s="496">
        <v>102</v>
      </c>
      <c r="E28" s="496">
        <v>99</v>
      </c>
      <c r="F28" s="496">
        <v>94</v>
      </c>
      <c r="G28" s="496">
        <v>13</v>
      </c>
      <c r="H28" s="496">
        <v>8</v>
      </c>
      <c r="I28" s="500"/>
      <c r="J28" s="497"/>
      <c r="K28" s="497"/>
      <c r="L28" s="497"/>
      <c r="M28" s="497"/>
      <c r="N28" s="497"/>
      <c r="O28" s="497"/>
      <c r="P28" s="497"/>
      <c r="Q28" s="497"/>
      <c r="R28" s="497"/>
    </row>
    <row r="29" spans="1:20" s="501" customFormat="1" ht="12" customHeight="1">
      <c r="A29" s="498">
        <v>366</v>
      </c>
      <c r="B29" s="498" t="s">
        <v>245</v>
      </c>
      <c r="C29" s="498">
        <v>20</v>
      </c>
      <c r="D29" s="499">
        <v>300</v>
      </c>
      <c r="E29" s="499">
        <v>229</v>
      </c>
      <c r="F29" s="499">
        <v>227</v>
      </c>
      <c r="G29" s="499">
        <v>147</v>
      </c>
      <c r="H29" s="499">
        <v>136</v>
      </c>
      <c r="I29" s="500"/>
      <c r="J29" s="497"/>
      <c r="K29" s="497"/>
      <c r="L29" s="497"/>
      <c r="M29" s="497"/>
      <c r="N29" s="497"/>
      <c r="O29" s="497"/>
      <c r="P29" s="497"/>
      <c r="Q29" s="497"/>
      <c r="R29" s="497"/>
      <c r="S29" s="488"/>
      <c r="T29" s="488"/>
    </row>
    <row r="30" spans="1:18" s="488" customFormat="1" ht="12" customHeight="1">
      <c r="A30" s="502">
        <v>384</v>
      </c>
      <c r="B30" s="502" t="s">
        <v>246</v>
      </c>
      <c r="C30" s="502">
        <v>21</v>
      </c>
      <c r="D30" s="496">
        <v>177</v>
      </c>
      <c r="E30" s="496">
        <v>176</v>
      </c>
      <c r="F30" s="496">
        <v>175</v>
      </c>
      <c r="G30" s="496">
        <v>1</v>
      </c>
      <c r="H30" s="496">
        <v>1</v>
      </c>
      <c r="I30" s="500"/>
      <c r="J30" s="497"/>
      <c r="K30" s="497"/>
      <c r="L30" s="497"/>
      <c r="M30" s="497"/>
      <c r="N30" s="497"/>
      <c r="O30" s="497"/>
      <c r="P30" s="497"/>
      <c r="Q30" s="497"/>
      <c r="R30" s="497"/>
    </row>
    <row r="31" spans="1:20" s="501" customFormat="1" ht="12" customHeight="1">
      <c r="A31" s="498">
        <v>422</v>
      </c>
      <c r="B31" s="498" t="s">
        <v>247</v>
      </c>
      <c r="C31" s="498">
        <v>22</v>
      </c>
      <c r="D31" s="499">
        <v>69</v>
      </c>
      <c r="E31" s="499">
        <v>65</v>
      </c>
      <c r="F31" s="499">
        <v>63</v>
      </c>
      <c r="G31" s="499">
        <v>10</v>
      </c>
      <c r="H31" s="499">
        <v>9</v>
      </c>
      <c r="I31" s="500"/>
      <c r="J31" s="497"/>
      <c r="K31" s="497"/>
      <c r="L31" s="497"/>
      <c r="M31" s="497"/>
      <c r="N31" s="497"/>
      <c r="O31" s="497"/>
      <c r="P31" s="497"/>
      <c r="Q31" s="497"/>
      <c r="R31" s="497"/>
      <c r="S31" s="488"/>
      <c r="T31" s="488"/>
    </row>
    <row r="32" spans="1:18" s="488" customFormat="1" ht="12" customHeight="1">
      <c r="A32" s="502">
        <v>423</v>
      </c>
      <c r="B32" s="502" t="s">
        <v>248</v>
      </c>
      <c r="C32" s="502">
        <v>23</v>
      </c>
      <c r="D32" s="496">
        <v>17</v>
      </c>
      <c r="E32" s="496">
        <v>12</v>
      </c>
      <c r="F32" s="496">
        <v>12</v>
      </c>
      <c r="G32" s="496">
        <v>8</v>
      </c>
      <c r="H32" s="496">
        <v>6</v>
      </c>
      <c r="I32" s="500"/>
      <c r="J32" s="497"/>
      <c r="K32" s="497"/>
      <c r="L32" s="497"/>
      <c r="M32" s="497"/>
      <c r="N32" s="497"/>
      <c r="O32" s="497"/>
      <c r="P32" s="497"/>
      <c r="Q32" s="497"/>
      <c r="R32" s="497"/>
    </row>
    <row r="33" spans="1:20" s="501" customFormat="1" ht="12" customHeight="1">
      <c r="A33" s="498">
        <v>424</v>
      </c>
      <c r="B33" s="498" t="s">
        <v>249</v>
      </c>
      <c r="C33" s="498">
        <v>24</v>
      </c>
      <c r="D33" s="499">
        <v>178</v>
      </c>
      <c r="E33" s="499">
        <v>174</v>
      </c>
      <c r="F33" s="499">
        <v>174</v>
      </c>
      <c r="G33" s="499">
        <v>10</v>
      </c>
      <c r="H33" s="499">
        <v>9</v>
      </c>
      <c r="I33" s="500"/>
      <c r="J33" s="497"/>
      <c r="K33" s="497"/>
      <c r="L33" s="497"/>
      <c r="M33" s="497"/>
      <c r="N33" s="497"/>
      <c r="O33" s="497"/>
      <c r="P33" s="497"/>
      <c r="Q33" s="497"/>
      <c r="R33" s="497"/>
      <c r="S33" s="488"/>
      <c r="T33" s="488"/>
    </row>
    <row r="34" spans="1:18" s="488" customFormat="1" ht="12" customHeight="1">
      <c r="A34" s="502">
        <v>425</v>
      </c>
      <c r="B34" s="502" t="s">
        <v>250</v>
      </c>
      <c r="C34" s="502">
        <v>25</v>
      </c>
      <c r="D34" s="496">
        <v>10</v>
      </c>
      <c r="E34" s="496">
        <v>10</v>
      </c>
      <c r="F34" s="496">
        <v>10</v>
      </c>
      <c r="G34" s="496">
        <v>4</v>
      </c>
      <c r="H34" s="496">
        <v>4</v>
      </c>
      <c r="I34" s="500"/>
      <c r="J34" s="497"/>
      <c r="K34" s="497"/>
      <c r="L34" s="497"/>
      <c r="M34" s="497"/>
      <c r="N34" s="497"/>
      <c r="O34" s="497"/>
      <c r="P34" s="497"/>
      <c r="Q34" s="497"/>
      <c r="R34" s="497"/>
    </row>
    <row r="35" spans="1:20" s="501" customFormat="1" ht="12" customHeight="1">
      <c r="A35" s="498">
        <v>429</v>
      </c>
      <c r="B35" s="498" t="s">
        <v>251</v>
      </c>
      <c r="C35" s="498">
        <v>26</v>
      </c>
      <c r="D35" s="499">
        <v>111</v>
      </c>
      <c r="E35" s="499">
        <v>108</v>
      </c>
      <c r="F35" s="499">
        <v>108</v>
      </c>
      <c r="G35" s="499">
        <v>5</v>
      </c>
      <c r="H35" s="499">
        <v>2</v>
      </c>
      <c r="I35" s="500"/>
      <c r="J35" s="497"/>
      <c r="K35" s="497"/>
      <c r="L35" s="497"/>
      <c r="M35" s="497"/>
      <c r="N35" s="497"/>
      <c r="O35" s="497"/>
      <c r="P35" s="497"/>
      <c r="Q35" s="497"/>
      <c r="R35" s="497"/>
      <c r="S35" s="488"/>
      <c r="T35" s="488"/>
    </row>
    <row r="36" spans="1:18" s="488" customFormat="1" ht="12" customHeight="1">
      <c r="A36" s="502">
        <v>430</v>
      </c>
      <c r="B36" s="502" t="s">
        <v>252</v>
      </c>
      <c r="C36" s="502">
        <v>27</v>
      </c>
      <c r="D36" s="496">
        <v>124</v>
      </c>
      <c r="E36" s="496">
        <v>120</v>
      </c>
      <c r="F36" s="496">
        <v>115</v>
      </c>
      <c r="G36" s="496">
        <v>8</v>
      </c>
      <c r="H36" s="496">
        <v>5</v>
      </c>
      <c r="I36" s="500"/>
      <c r="J36" s="497"/>
      <c r="K36" s="497"/>
      <c r="L36" s="497"/>
      <c r="M36" s="497"/>
      <c r="N36" s="497"/>
      <c r="O36" s="497"/>
      <c r="P36" s="497"/>
      <c r="Q36" s="497"/>
      <c r="R36" s="497"/>
    </row>
    <row r="37" spans="1:20" s="501" customFormat="1" ht="12" customHeight="1">
      <c r="A37" s="498">
        <v>442</v>
      </c>
      <c r="B37" s="498" t="s">
        <v>253</v>
      </c>
      <c r="C37" s="498">
        <v>28</v>
      </c>
      <c r="D37" s="499">
        <v>79</v>
      </c>
      <c r="E37" s="499">
        <v>22</v>
      </c>
      <c r="F37" s="499">
        <v>22</v>
      </c>
      <c r="G37" s="499">
        <v>69</v>
      </c>
      <c r="H37" s="499">
        <v>69</v>
      </c>
      <c r="I37" s="500"/>
      <c r="J37" s="497"/>
      <c r="K37" s="497"/>
      <c r="L37" s="497"/>
      <c r="M37" s="497"/>
      <c r="N37" s="497"/>
      <c r="O37" s="497"/>
      <c r="P37" s="497"/>
      <c r="Q37" s="497"/>
      <c r="R37" s="497"/>
      <c r="S37" s="488"/>
      <c r="T37" s="488"/>
    </row>
    <row r="38" spans="1:18" s="488" customFormat="1" ht="12" customHeight="1">
      <c r="A38" s="567">
        <v>443</v>
      </c>
      <c r="B38" s="567" t="s">
        <v>254</v>
      </c>
      <c r="C38" s="567">
        <v>29</v>
      </c>
      <c r="D38" s="568">
        <v>30</v>
      </c>
      <c r="E38" s="568">
        <v>11</v>
      </c>
      <c r="F38" s="568">
        <v>11</v>
      </c>
      <c r="G38" s="568">
        <v>20</v>
      </c>
      <c r="H38" s="568">
        <v>20</v>
      </c>
      <c r="I38" s="500"/>
      <c r="J38" s="497"/>
      <c r="K38" s="497"/>
      <c r="L38" s="497"/>
      <c r="M38" s="497"/>
      <c r="N38" s="497"/>
      <c r="O38" s="497"/>
      <c r="P38" s="497"/>
      <c r="Q38" s="497"/>
      <c r="R38" s="497"/>
    </row>
    <row r="39" spans="1:18" s="488" customFormat="1" ht="12" customHeight="1">
      <c r="A39" s="502"/>
      <c r="B39" s="502"/>
      <c r="C39" s="502"/>
      <c r="D39" s="496"/>
      <c r="E39" s="496"/>
      <c r="F39" s="496"/>
      <c r="G39" s="496"/>
      <c r="H39" s="496"/>
      <c r="I39" s="500"/>
      <c r="J39" s="497"/>
      <c r="K39" s="497"/>
      <c r="L39" s="497"/>
      <c r="M39" s="497"/>
      <c r="N39" s="497"/>
      <c r="O39" s="497"/>
      <c r="P39" s="497"/>
      <c r="Q39" s="497"/>
      <c r="R39" s="497"/>
    </row>
    <row r="40" spans="1:18" s="488" customFormat="1" ht="12" customHeight="1">
      <c r="A40" s="502"/>
      <c r="B40" s="502"/>
      <c r="C40" s="502"/>
      <c r="D40" s="496"/>
      <c r="E40" s="496"/>
      <c r="F40" s="496"/>
      <c r="G40" s="496"/>
      <c r="H40" s="496"/>
      <c r="I40" s="500"/>
      <c r="J40" s="497"/>
      <c r="K40" s="497"/>
      <c r="L40" s="497"/>
      <c r="M40" s="497"/>
      <c r="N40" s="497"/>
      <c r="O40" s="497"/>
      <c r="P40" s="497"/>
      <c r="Q40" s="497"/>
      <c r="R40" s="497"/>
    </row>
  </sheetData>
  <sheetProtection sheet="1"/>
  <mergeCells count="9">
    <mergeCell ref="A6:B8"/>
    <mergeCell ref="C6:C9"/>
    <mergeCell ref="H7:H8"/>
    <mergeCell ref="A2:E2"/>
    <mergeCell ref="D6:D9"/>
    <mergeCell ref="E6:G6"/>
    <mergeCell ref="E7:E9"/>
    <mergeCell ref="G7:G9"/>
    <mergeCell ref="F7:F8"/>
  </mergeCells>
  <hyperlinks>
    <hyperlink ref="A1" r:id="rId1" display="２０１０年農林業センサスページ &lt;&lt;"/>
  </hyperlinks>
  <printOptions/>
  <pageMargins left="0.7874015748031497" right="0.7874015748031497" top="0.7874015748031497" bottom="0.7874015748031497" header="0.5118110236220472" footer="0.5118110236220472"/>
  <pageSetup horizontalDpi="600" verticalDpi="600" orientation="landscape" paperSize="9" scale="97" r:id="rId2"/>
</worksheet>
</file>

<file path=xl/worksheets/sheet11.xml><?xml version="1.0" encoding="utf-8"?>
<worksheet xmlns="http://schemas.openxmlformats.org/spreadsheetml/2006/main" xmlns:r="http://schemas.openxmlformats.org/officeDocument/2006/relationships">
  <sheetPr>
    <tabColor theme="9" tint="0.39998000860214233"/>
  </sheetPr>
  <dimension ref="A1:W40"/>
  <sheetViews>
    <sheetView showGridLines="0" zoomScaleSheetLayoutView="75" workbookViewId="0" topLeftCell="A1">
      <selection activeCell="A1" sqref="A1"/>
    </sheetView>
  </sheetViews>
  <sheetFormatPr defaultColWidth="8.00390625" defaultRowHeight="12" customHeight="1"/>
  <cols>
    <col min="1" max="1" width="5.375" style="502" customWidth="1"/>
    <col min="2" max="2" width="8.125" style="502" customWidth="1"/>
    <col min="3" max="3" width="5.00390625" style="502" customWidth="1"/>
    <col min="4" max="4" width="9.875" style="503" customWidth="1"/>
    <col min="5" max="8" width="8.625" style="503" customWidth="1"/>
    <col min="9" max="9" width="9.875" style="503" customWidth="1"/>
    <col min="10" max="14" width="8.625" style="503" customWidth="1"/>
    <col min="15" max="15" width="9.875" style="503" customWidth="1"/>
    <col min="16" max="16" width="8.625" style="503" customWidth="1"/>
    <col min="17" max="19" width="9.875" style="503" customWidth="1"/>
    <col min="20" max="20" width="4.75390625" style="515" customWidth="1"/>
    <col min="21" max="16384" width="8.00390625" style="497" customWidth="1"/>
  </cols>
  <sheetData>
    <row r="1" ht="15.75" customHeight="1">
      <c r="A1" s="566" t="s">
        <v>441</v>
      </c>
    </row>
    <row r="2" spans="1:19" s="506" customFormat="1" ht="17.25" customHeight="1">
      <c r="A2" s="848" t="s">
        <v>434</v>
      </c>
      <c r="B2" s="848"/>
      <c r="C2" s="848"/>
      <c r="D2" s="848"/>
      <c r="E2" s="848"/>
      <c r="F2" s="505"/>
      <c r="G2" s="505"/>
      <c r="H2" s="505"/>
      <c r="I2" s="505"/>
      <c r="J2" s="505"/>
      <c r="K2" s="505"/>
      <c r="L2" s="505"/>
      <c r="M2" s="505"/>
      <c r="N2" s="505"/>
      <c r="O2" s="505"/>
      <c r="P2" s="505"/>
      <c r="Q2" s="505"/>
      <c r="R2" s="505"/>
      <c r="S2" s="505"/>
    </row>
    <row r="3" spans="1:3" s="92" customFormat="1" ht="13.5">
      <c r="A3" s="479"/>
      <c r="B3" s="479"/>
      <c r="C3" s="91"/>
    </row>
    <row r="4" spans="1:18" s="92" customFormat="1" ht="13.5">
      <c r="A4" s="90" t="s">
        <v>255</v>
      </c>
      <c r="B4" s="90"/>
      <c r="C4" s="507"/>
      <c r="D4" s="91"/>
      <c r="E4" s="91"/>
      <c r="F4" s="91"/>
      <c r="G4" s="91"/>
      <c r="H4" s="91"/>
      <c r="I4" s="91"/>
      <c r="J4" s="875"/>
      <c r="K4" s="875"/>
      <c r="L4" s="91"/>
      <c r="M4" s="91"/>
      <c r="N4" s="91"/>
      <c r="O4" s="91"/>
      <c r="P4" s="91"/>
      <c r="Q4" s="91"/>
      <c r="R4" s="91"/>
    </row>
    <row r="5" spans="1:19" s="510" customFormat="1" ht="12" thickBot="1">
      <c r="A5" s="61"/>
      <c r="B5" s="61"/>
      <c r="C5" s="61"/>
      <c r="D5" s="486"/>
      <c r="E5" s="486"/>
      <c r="F5" s="486"/>
      <c r="G5" s="486"/>
      <c r="H5" s="486"/>
      <c r="I5" s="486"/>
      <c r="J5" s="508"/>
      <c r="K5" s="509"/>
      <c r="L5" s="486"/>
      <c r="M5" s="486"/>
      <c r="N5" s="486"/>
      <c r="O5" s="486"/>
      <c r="P5" s="486"/>
      <c r="Q5" s="486"/>
      <c r="R5" s="486"/>
      <c r="S5" s="63" t="s">
        <v>27</v>
      </c>
    </row>
    <row r="6" spans="1:20" s="251" customFormat="1" ht="14.25" customHeight="1" thickTop="1">
      <c r="A6" s="838" t="s">
        <v>220</v>
      </c>
      <c r="B6" s="839"/>
      <c r="C6" s="843" t="s">
        <v>221</v>
      </c>
      <c r="D6" s="872" t="s">
        <v>28</v>
      </c>
      <c r="E6" s="879" t="s">
        <v>107</v>
      </c>
      <c r="F6" s="880"/>
      <c r="G6" s="880"/>
      <c r="H6" s="880"/>
      <c r="I6" s="880"/>
      <c r="J6" s="880"/>
      <c r="K6" s="877" t="s">
        <v>279</v>
      </c>
      <c r="L6" s="877"/>
      <c r="M6" s="877"/>
      <c r="N6" s="877"/>
      <c r="O6" s="877"/>
      <c r="P6" s="878"/>
      <c r="Q6" s="863" t="s">
        <v>256</v>
      </c>
      <c r="R6" s="871" t="s">
        <v>29</v>
      </c>
      <c r="S6" s="511"/>
      <c r="T6" s="860" t="s">
        <v>280</v>
      </c>
    </row>
    <row r="7" spans="1:20" s="251" customFormat="1" ht="15" customHeight="1">
      <c r="A7" s="793"/>
      <c r="B7" s="840"/>
      <c r="C7" s="844"/>
      <c r="D7" s="873"/>
      <c r="E7" s="874" t="s">
        <v>30</v>
      </c>
      <c r="F7" s="876" t="s">
        <v>31</v>
      </c>
      <c r="G7" s="867" t="s">
        <v>32</v>
      </c>
      <c r="H7" s="867"/>
      <c r="I7" s="867"/>
      <c r="J7" s="867"/>
      <c r="K7" s="867"/>
      <c r="L7" s="867" t="s">
        <v>257</v>
      </c>
      <c r="M7" s="867"/>
      <c r="N7" s="867"/>
      <c r="O7" s="867"/>
      <c r="P7" s="868" t="s">
        <v>258</v>
      </c>
      <c r="Q7" s="864"/>
      <c r="R7" s="853"/>
      <c r="S7" s="853" t="s">
        <v>259</v>
      </c>
      <c r="T7" s="861"/>
    </row>
    <row r="8" spans="1:20" s="251" customFormat="1" ht="13.5" customHeight="1">
      <c r="A8" s="841"/>
      <c r="B8" s="842"/>
      <c r="C8" s="844"/>
      <c r="D8" s="873"/>
      <c r="E8" s="856"/>
      <c r="F8" s="876"/>
      <c r="G8" s="866" t="s">
        <v>35</v>
      </c>
      <c r="H8" s="866" t="s">
        <v>36</v>
      </c>
      <c r="I8" s="866" t="s">
        <v>108</v>
      </c>
      <c r="J8" s="866" t="s">
        <v>260</v>
      </c>
      <c r="K8" s="866" t="s">
        <v>261</v>
      </c>
      <c r="L8" s="866" t="s">
        <v>262</v>
      </c>
      <c r="M8" s="866" t="s">
        <v>263</v>
      </c>
      <c r="N8" s="866" t="s">
        <v>264</v>
      </c>
      <c r="O8" s="866" t="s">
        <v>265</v>
      </c>
      <c r="P8" s="869"/>
      <c r="Q8" s="864"/>
      <c r="R8" s="853"/>
      <c r="S8" s="853"/>
      <c r="T8" s="861"/>
    </row>
    <row r="9" spans="1:20" s="251" customFormat="1" ht="18.75" customHeight="1">
      <c r="A9" s="492" t="s">
        <v>223</v>
      </c>
      <c r="B9" s="492" t="s">
        <v>224</v>
      </c>
      <c r="C9" s="845"/>
      <c r="D9" s="873"/>
      <c r="E9" s="857"/>
      <c r="F9" s="867"/>
      <c r="G9" s="854"/>
      <c r="H9" s="854"/>
      <c r="I9" s="854"/>
      <c r="J9" s="854"/>
      <c r="K9" s="854"/>
      <c r="L9" s="854"/>
      <c r="M9" s="854"/>
      <c r="N9" s="854"/>
      <c r="O9" s="854"/>
      <c r="P9" s="854"/>
      <c r="Q9" s="865"/>
      <c r="R9" s="870"/>
      <c r="S9" s="870"/>
      <c r="T9" s="862"/>
    </row>
    <row r="10" spans="1:23" s="489" customFormat="1" ht="12" customHeight="1">
      <c r="A10" s="495">
        <v>19</v>
      </c>
      <c r="B10" s="495" t="s">
        <v>225</v>
      </c>
      <c r="C10" s="495">
        <v>1</v>
      </c>
      <c r="D10" s="496">
        <v>21649</v>
      </c>
      <c r="E10" s="496">
        <v>295</v>
      </c>
      <c r="F10" s="496">
        <v>29</v>
      </c>
      <c r="G10" s="496">
        <v>133</v>
      </c>
      <c r="H10" s="496">
        <v>131</v>
      </c>
      <c r="I10" s="496">
        <v>1</v>
      </c>
      <c r="J10" s="496">
        <v>1</v>
      </c>
      <c r="K10" s="496" t="s">
        <v>242</v>
      </c>
      <c r="L10" s="496">
        <v>109</v>
      </c>
      <c r="M10" s="496">
        <v>79</v>
      </c>
      <c r="N10" s="496">
        <v>11</v>
      </c>
      <c r="O10" s="496">
        <v>19</v>
      </c>
      <c r="P10" s="496">
        <v>24</v>
      </c>
      <c r="Q10" s="496">
        <v>51</v>
      </c>
      <c r="R10" s="496">
        <v>21303</v>
      </c>
      <c r="S10" s="496">
        <v>21267</v>
      </c>
      <c r="T10" s="512">
        <v>1</v>
      </c>
      <c r="U10" s="513"/>
      <c r="V10" s="513"/>
      <c r="W10" s="513"/>
    </row>
    <row r="11" spans="1:23" s="488" customFormat="1" ht="12" customHeight="1">
      <c r="A11" s="498">
        <v>201</v>
      </c>
      <c r="B11" s="498" t="s">
        <v>226</v>
      </c>
      <c r="C11" s="498">
        <v>2</v>
      </c>
      <c r="D11" s="499">
        <v>1396</v>
      </c>
      <c r="E11" s="499">
        <v>13</v>
      </c>
      <c r="F11" s="499" t="s">
        <v>242</v>
      </c>
      <c r="G11" s="499">
        <v>6</v>
      </c>
      <c r="H11" s="499">
        <v>6</v>
      </c>
      <c r="I11" s="499" t="s">
        <v>242</v>
      </c>
      <c r="J11" s="499" t="s">
        <v>242</v>
      </c>
      <c r="K11" s="499" t="s">
        <v>242</v>
      </c>
      <c r="L11" s="499">
        <v>4</v>
      </c>
      <c r="M11" s="499">
        <v>3</v>
      </c>
      <c r="N11" s="499">
        <v>1</v>
      </c>
      <c r="O11" s="499" t="s">
        <v>242</v>
      </c>
      <c r="P11" s="499">
        <v>3</v>
      </c>
      <c r="Q11" s="499">
        <v>2</v>
      </c>
      <c r="R11" s="499">
        <v>1381</v>
      </c>
      <c r="S11" s="499">
        <v>1380</v>
      </c>
      <c r="T11" s="514">
        <v>2</v>
      </c>
      <c r="U11" s="497"/>
      <c r="V11" s="497"/>
      <c r="W11" s="497"/>
    </row>
    <row r="12" spans="1:23" s="488" customFormat="1" ht="12" customHeight="1">
      <c r="A12" s="502">
        <v>202</v>
      </c>
      <c r="B12" s="502" t="s">
        <v>227</v>
      </c>
      <c r="C12" s="502">
        <v>3</v>
      </c>
      <c r="D12" s="496">
        <v>142</v>
      </c>
      <c r="E12" s="496">
        <v>1</v>
      </c>
      <c r="F12" s="496" t="s">
        <v>242</v>
      </c>
      <c r="G12" s="496">
        <v>1</v>
      </c>
      <c r="H12" s="496">
        <v>1</v>
      </c>
      <c r="I12" s="496" t="s">
        <v>242</v>
      </c>
      <c r="J12" s="496" t="s">
        <v>242</v>
      </c>
      <c r="K12" s="496" t="s">
        <v>242</v>
      </c>
      <c r="L12" s="496" t="s">
        <v>242</v>
      </c>
      <c r="M12" s="496" t="s">
        <v>242</v>
      </c>
      <c r="N12" s="496" t="s">
        <v>242</v>
      </c>
      <c r="O12" s="496" t="s">
        <v>242</v>
      </c>
      <c r="P12" s="496" t="s">
        <v>242</v>
      </c>
      <c r="Q12" s="496">
        <v>9</v>
      </c>
      <c r="R12" s="496">
        <v>132</v>
      </c>
      <c r="S12" s="496">
        <v>131</v>
      </c>
      <c r="T12" s="512">
        <v>3</v>
      </c>
      <c r="U12" s="497"/>
      <c r="V12" s="497"/>
      <c r="W12" s="497"/>
    </row>
    <row r="13" spans="1:23" s="488" customFormat="1" ht="12" customHeight="1">
      <c r="A13" s="498">
        <v>204</v>
      </c>
      <c r="B13" s="498" t="s">
        <v>228</v>
      </c>
      <c r="C13" s="498">
        <v>4</v>
      </c>
      <c r="D13" s="499">
        <v>239</v>
      </c>
      <c r="E13" s="499">
        <v>11</v>
      </c>
      <c r="F13" s="499">
        <v>1</v>
      </c>
      <c r="G13" s="499">
        <v>6</v>
      </c>
      <c r="H13" s="499">
        <v>6</v>
      </c>
      <c r="I13" s="499" t="s">
        <v>242</v>
      </c>
      <c r="J13" s="499" t="s">
        <v>242</v>
      </c>
      <c r="K13" s="499" t="s">
        <v>242</v>
      </c>
      <c r="L13" s="499">
        <v>3</v>
      </c>
      <c r="M13" s="499">
        <v>1</v>
      </c>
      <c r="N13" s="499">
        <v>1</v>
      </c>
      <c r="O13" s="499">
        <v>1</v>
      </c>
      <c r="P13" s="499">
        <v>1</v>
      </c>
      <c r="Q13" s="499" t="s">
        <v>242</v>
      </c>
      <c r="R13" s="499">
        <v>228</v>
      </c>
      <c r="S13" s="499">
        <v>226</v>
      </c>
      <c r="T13" s="514">
        <v>4</v>
      </c>
      <c r="U13" s="497"/>
      <c r="V13" s="497"/>
      <c r="W13" s="497"/>
    </row>
    <row r="14" spans="1:23" s="488" customFormat="1" ht="12" customHeight="1">
      <c r="A14" s="502">
        <v>205</v>
      </c>
      <c r="B14" s="502" t="s">
        <v>229</v>
      </c>
      <c r="C14" s="502">
        <v>5</v>
      </c>
      <c r="D14" s="496">
        <v>2202</v>
      </c>
      <c r="E14" s="496">
        <v>26</v>
      </c>
      <c r="F14" s="496">
        <v>1</v>
      </c>
      <c r="G14" s="496">
        <v>14</v>
      </c>
      <c r="H14" s="496">
        <v>14</v>
      </c>
      <c r="I14" s="496" t="s">
        <v>242</v>
      </c>
      <c r="J14" s="496" t="s">
        <v>242</v>
      </c>
      <c r="K14" s="496" t="s">
        <v>242</v>
      </c>
      <c r="L14" s="496">
        <v>9</v>
      </c>
      <c r="M14" s="496">
        <v>7</v>
      </c>
      <c r="N14" s="496" t="s">
        <v>242</v>
      </c>
      <c r="O14" s="496">
        <v>2</v>
      </c>
      <c r="P14" s="496">
        <v>2</v>
      </c>
      <c r="Q14" s="496" t="s">
        <v>242</v>
      </c>
      <c r="R14" s="496">
        <v>2176</v>
      </c>
      <c r="S14" s="496">
        <v>2174</v>
      </c>
      <c r="T14" s="512">
        <v>5</v>
      </c>
      <c r="U14" s="497"/>
      <c r="V14" s="497"/>
      <c r="W14" s="497"/>
    </row>
    <row r="15" spans="1:23" s="488" customFormat="1" ht="12" customHeight="1">
      <c r="A15" s="498">
        <v>206</v>
      </c>
      <c r="B15" s="498" t="s">
        <v>230</v>
      </c>
      <c r="C15" s="498">
        <v>6</v>
      </c>
      <c r="D15" s="499">
        <v>120</v>
      </c>
      <c r="E15" s="499">
        <v>5</v>
      </c>
      <c r="F15" s="499" t="s">
        <v>242</v>
      </c>
      <c r="G15" s="499">
        <v>2</v>
      </c>
      <c r="H15" s="499">
        <v>2</v>
      </c>
      <c r="I15" s="499" t="s">
        <v>242</v>
      </c>
      <c r="J15" s="499" t="s">
        <v>242</v>
      </c>
      <c r="K15" s="499" t="s">
        <v>242</v>
      </c>
      <c r="L15" s="499">
        <v>1</v>
      </c>
      <c r="M15" s="499" t="s">
        <v>242</v>
      </c>
      <c r="N15" s="499">
        <v>1</v>
      </c>
      <c r="O15" s="499" t="s">
        <v>242</v>
      </c>
      <c r="P15" s="499">
        <v>2</v>
      </c>
      <c r="Q15" s="499">
        <v>2</v>
      </c>
      <c r="R15" s="499">
        <v>113</v>
      </c>
      <c r="S15" s="499">
        <v>111</v>
      </c>
      <c r="T15" s="514">
        <v>6</v>
      </c>
      <c r="U15" s="497"/>
      <c r="V15" s="497"/>
      <c r="W15" s="497"/>
    </row>
    <row r="16" spans="1:23" s="488" customFormat="1" ht="12" customHeight="1">
      <c r="A16" s="502">
        <v>207</v>
      </c>
      <c r="B16" s="502" t="s">
        <v>231</v>
      </c>
      <c r="C16" s="502">
        <v>7</v>
      </c>
      <c r="D16" s="496">
        <v>1493</v>
      </c>
      <c r="E16" s="496">
        <v>10</v>
      </c>
      <c r="F16" s="496">
        <v>2</v>
      </c>
      <c r="G16" s="496">
        <v>3</v>
      </c>
      <c r="H16" s="496">
        <v>2</v>
      </c>
      <c r="I16" s="496">
        <v>1</v>
      </c>
      <c r="J16" s="496" t="s">
        <v>242</v>
      </c>
      <c r="K16" s="496" t="s">
        <v>242</v>
      </c>
      <c r="L16" s="496">
        <v>4</v>
      </c>
      <c r="M16" s="496">
        <v>3</v>
      </c>
      <c r="N16" s="496" t="s">
        <v>242</v>
      </c>
      <c r="O16" s="496">
        <v>1</v>
      </c>
      <c r="P16" s="496">
        <v>1</v>
      </c>
      <c r="Q16" s="496">
        <v>8</v>
      </c>
      <c r="R16" s="496">
        <v>1475</v>
      </c>
      <c r="S16" s="496">
        <v>1475</v>
      </c>
      <c r="T16" s="512">
        <v>7</v>
      </c>
      <c r="U16" s="497"/>
      <c r="V16" s="497"/>
      <c r="W16" s="497"/>
    </row>
    <row r="17" spans="1:23" s="488" customFormat="1" ht="12" customHeight="1">
      <c r="A17" s="498">
        <v>208</v>
      </c>
      <c r="B17" s="498" t="s">
        <v>232</v>
      </c>
      <c r="C17" s="498">
        <v>8</v>
      </c>
      <c r="D17" s="499">
        <v>2885</v>
      </c>
      <c r="E17" s="499">
        <v>26</v>
      </c>
      <c r="F17" s="499">
        <v>4</v>
      </c>
      <c r="G17" s="499">
        <v>7</v>
      </c>
      <c r="H17" s="499">
        <v>7</v>
      </c>
      <c r="I17" s="499" t="s">
        <v>242</v>
      </c>
      <c r="J17" s="499" t="s">
        <v>242</v>
      </c>
      <c r="K17" s="499" t="s">
        <v>242</v>
      </c>
      <c r="L17" s="499">
        <v>13</v>
      </c>
      <c r="M17" s="499">
        <v>13</v>
      </c>
      <c r="N17" s="499" t="s">
        <v>242</v>
      </c>
      <c r="O17" s="499" t="s">
        <v>242</v>
      </c>
      <c r="P17" s="499">
        <v>2</v>
      </c>
      <c r="Q17" s="499">
        <v>5</v>
      </c>
      <c r="R17" s="499">
        <v>2854</v>
      </c>
      <c r="S17" s="499">
        <v>2854</v>
      </c>
      <c r="T17" s="514">
        <v>8</v>
      </c>
      <c r="U17" s="497"/>
      <c r="V17" s="497"/>
      <c r="W17" s="497"/>
    </row>
    <row r="18" spans="1:23" s="488" customFormat="1" ht="12" customHeight="1">
      <c r="A18" s="502">
        <v>209</v>
      </c>
      <c r="B18" s="502" t="s">
        <v>233</v>
      </c>
      <c r="C18" s="502">
        <v>9</v>
      </c>
      <c r="D18" s="496">
        <v>3128</v>
      </c>
      <c r="E18" s="496">
        <v>58</v>
      </c>
      <c r="F18" s="496">
        <v>13</v>
      </c>
      <c r="G18" s="496">
        <v>21</v>
      </c>
      <c r="H18" s="496">
        <v>21</v>
      </c>
      <c r="I18" s="496" t="s">
        <v>242</v>
      </c>
      <c r="J18" s="496" t="s">
        <v>242</v>
      </c>
      <c r="K18" s="496" t="s">
        <v>242</v>
      </c>
      <c r="L18" s="496">
        <v>16</v>
      </c>
      <c r="M18" s="496">
        <v>8</v>
      </c>
      <c r="N18" s="496">
        <v>1</v>
      </c>
      <c r="O18" s="496">
        <v>7</v>
      </c>
      <c r="P18" s="496">
        <v>8</v>
      </c>
      <c r="Q18" s="496">
        <v>14</v>
      </c>
      <c r="R18" s="496">
        <v>3056</v>
      </c>
      <c r="S18" s="496">
        <v>3044</v>
      </c>
      <c r="T18" s="512">
        <v>9</v>
      </c>
      <c r="U18" s="497"/>
      <c r="V18" s="497"/>
      <c r="W18" s="497"/>
    </row>
    <row r="19" spans="1:23" s="488" customFormat="1" ht="12" customHeight="1">
      <c r="A19" s="498">
        <v>210</v>
      </c>
      <c r="B19" s="498" t="s">
        <v>234</v>
      </c>
      <c r="C19" s="498">
        <v>10</v>
      </c>
      <c r="D19" s="499">
        <v>620</v>
      </c>
      <c r="E19" s="499">
        <v>11</v>
      </c>
      <c r="F19" s="499">
        <v>3</v>
      </c>
      <c r="G19" s="499">
        <v>6</v>
      </c>
      <c r="H19" s="499">
        <v>6</v>
      </c>
      <c r="I19" s="499" t="s">
        <v>242</v>
      </c>
      <c r="J19" s="499" t="s">
        <v>242</v>
      </c>
      <c r="K19" s="499" t="s">
        <v>242</v>
      </c>
      <c r="L19" s="499">
        <v>2</v>
      </c>
      <c r="M19" s="499">
        <v>2</v>
      </c>
      <c r="N19" s="499" t="s">
        <v>242</v>
      </c>
      <c r="O19" s="499" t="s">
        <v>242</v>
      </c>
      <c r="P19" s="499" t="s">
        <v>242</v>
      </c>
      <c r="Q19" s="499" t="s">
        <v>242</v>
      </c>
      <c r="R19" s="499">
        <v>609</v>
      </c>
      <c r="S19" s="499">
        <v>609</v>
      </c>
      <c r="T19" s="514">
        <v>10</v>
      </c>
      <c r="U19" s="497"/>
      <c r="V19" s="497"/>
      <c r="W19" s="497"/>
    </row>
    <row r="20" spans="1:23" s="488" customFormat="1" ht="12" customHeight="1">
      <c r="A20" s="502">
        <v>211</v>
      </c>
      <c r="B20" s="502" t="s">
        <v>235</v>
      </c>
      <c r="C20" s="502">
        <v>11</v>
      </c>
      <c r="D20" s="496">
        <v>4075</v>
      </c>
      <c r="E20" s="496">
        <v>38</v>
      </c>
      <c r="F20" s="496" t="s">
        <v>242</v>
      </c>
      <c r="G20" s="496">
        <v>15</v>
      </c>
      <c r="H20" s="496">
        <v>15</v>
      </c>
      <c r="I20" s="496" t="s">
        <v>242</v>
      </c>
      <c r="J20" s="496" t="s">
        <v>242</v>
      </c>
      <c r="K20" s="496" t="s">
        <v>242</v>
      </c>
      <c r="L20" s="496">
        <v>22</v>
      </c>
      <c r="M20" s="496">
        <v>22</v>
      </c>
      <c r="N20" s="496" t="s">
        <v>242</v>
      </c>
      <c r="O20" s="496" t="s">
        <v>242</v>
      </c>
      <c r="P20" s="496">
        <v>1</v>
      </c>
      <c r="Q20" s="496" t="s">
        <v>242</v>
      </c>
      <c r="R20" s="496">
        <v>4037</v>
      </c>
      <c r="S20" s="496">
        <v>4037</v>
      </c>
      <c r="T20" s="512">
        <v>11</v>
      </c>
      <c r="U20" s="497"/>
      <c r="V20" s="497"/>
      <c r="W20" s="497"/>
    </row>
    <row r="21" spans="1:23" s="488" customFormat="1" ht="12" customHeight="1">
      <c r="A21" s="498">
        <v>212</v>
      </c>
      <c r="B21" s="498" t="s">
        <v>236</v>
      </c>
      <c r="C21" s="498">
        <v>12</v>
      </c>
      <c r="D21" s="499">
        <v>194</v>
      </c>
      <c r="E21" s="499">
        <v>6</v>
      </c>
      <c r="F21" s="499" t="s">
        <v>242</v>
      </c>
      <c r="G21" s="499">
        <v>4</v>
      </c>
      <c r="H21" s="499">
        <v>4</v>
      </c>
      <c r="I21" s="499" t="s">
        <v>242</v>
      </c>
      <c r="J21" s="499" t="s">
        <v>242</v>
      </c>
      <c r="K21" s="499" t="s">
        <v>242</v>
      </c>
      <c r="L21" s="499">
        <v>2</v>
      </c>
      <c r="M21" s="499">
        <v>1</v>
      </c>
      <c r="N21" s="499">
        <v>1</v>
      </c>
      <c r="O21" s="499" t="s">
        <v>242</v>
      </c>
      <c r="P21" s="499" t="s">
        <v>242</v>
      </c>
      <c r="Q21" s="499">
        <v>3</v>
      </c>
      <c r="R21" s="499">
        <v>185</v>
      </c>
      <c r="S21" s="499">
        <v>182</v>
      </c>
      <c r="T21" s="514">
        <v>12</v>
      </c>
      <c r="U21" s="497"/>
      <c r="V21" s="497"/>
      <c r="W21" s="497"/>
    </row>
    <row r="22" spans="1:23" s="488" customFormat="1" ht="12" customHeight="1">
      <c r="A22" s="502">
        <v>213</v>
      </c>
      <c r="B22" s="502" t="s">
        <v>237</v>
      </c>
      <c r="C22" s="502">
        <v>13</v>
      </c>
      <c r="D22" s="496">
        <v>2638</v>
      </c>
      <c r="E22" s="496">
        <v>31</v>
      </c>
      <c r="F22" s="496">
        <v>1</v>
      </c>
      <c r="G22" s="496">
        <v>16</v>
      </c>
      <c r="H22" s="496">
        <v>16</v>
      </c>
      <c r="I22" s="496" t="s">
        <v>242</v>
      </c>
      <c r="J22" s="496" t="s">
        <v>242</v>
      </c>
      <c r="K22" s="496" t="s">
        <v>242</v>
      </c>
      <c r="L22" s="496">
        <v>13</v>
      </c>
      <c r="M22" s="496">
        <v>10</v>
      </c>
      <c r="N22" s="496">
        <v>1</v>
      </c>
      <c r="O22" s="496">
        <v>2</v>
      </c>
      <c r="P22" s="496">
        <v>1</v>
      </c>
      <c r="Q22" s="496">
        <v>2</v>
      </c>
      <c r="R22" s="496">
        <v>2605</v>
      </c>
      <c r="S22" s="496">
        <v>2604</v>
      </c>
      <c r="T22" s="512">
        <v>13</v>
      </c>
      <c r="U22" s="497"/>
      <c r="V22" s="497"/>
      <c r="W22" s="497"/>
    </row>
    <row r="23" spans="1:23" s="488" customFormat="1" ht="12" customHeight="1">
      <c r="A23" s="498">
        <v>214</v>
      </c>
      <c r="B23" s="498" t="s">
        <v>238</v>
      </c>
      <c r="C23" s="498">
        <v>14</v>
      </c>
      <c r="D23" s="499">
        <v>756</v>
      </c>
      <c r="E23" s="499">
        <v>13</v>
      </c>
      <c r="F23" s="499">
        <v>1</v>
      </c>
      <c r="G23" s="499">
        <v>8</v>
      </c>
      <c r="H23" s="499">
        <v>8</v>
      </c>
      <c r="I23" s="499" t="s">
        <v>242</v>
      </c>
      <c r="J23" s="499" t="s">
        <v>242</v>
      </c>
      <c r="K23" s="499" t="s">
        <v>242</v>
      </c>
      <c r="L23" s="499">
        <v>4</v>
      </c>
      <c r="M23" s="499">
        <v>4</v>
      </c>
      <c r="N23" s="499" t="s">
        <v>242</v>
      </c>
      <c r="O23" s="499" t="s">
        <v>242</v>
      </c>
      <c r="P23" s="499" t="s">
        <v>242</v>
      </c>
      <c r="Q23" s="499" t="s">
        <v>242</v>
      </c>
      <c r="R23" s="499">
        <v>743</v>
      </c>
      <c r="S23" s="499">
        <v>743</v>
      </c>
      <c r="T23" s="514">
        <v>14</v>
      </c>
      <c r="U23" s="497"/>
      <c r="V23" s="497"/>
      <c r="W23" s="497"/>
    </row>
    <row r="24" spans="1:23" s="488" customFormat="1" ht="12" customHeight="1">
      <c r="A24" s="502">
        <v>346</v>
      </c>
      <c r="B24" s="502" t="s">
        <v>239</v>
      </c>
      <c r="C24" s="502">
        <v>15</v>
      </c>
      <c r="D24" s="496">
        <v>272</v>
      </c>
      <c r="E24" s="496">
        <v>7</v>
      </c>
      <c r="F24" s="496" t="s">
        <v>242</v>
      </c>
      <c r="G24" s="496">
        <v>3</v>
      </c>
      <c r="H24" s="496">
        <v>3</v>
      </c>
      <c r="I24" s="496" t="s">
        <v>242</v>
      </c>
      <c r="J24" s="496" t="s">
        <v>242</v>
      </c>
      <c r="K24" s="496" t="s">
        <v>242</v>
      </c>
      <c r="L24" s="496">
        <v>4</v>
      </c>
      <c r="M24" s="496">
        <v>4</v>
      </c>
      <c r="N24" s="496" t="s">
        <v>242</v>
      </c>
      <c r="O24" s="496" t="s">
        <v>242</v>
      </c>
      <c r="P24" s="496" t="s">
        <v>242</v>
      </c>
      <c r="Q24" s="496" t="s">
        <v>242</v>
      </c>
      <c r="R24" s="496">
        <v>265</v>
      </c>
      <c r="S24" s="496">
        <v>265</v>
      </c>
      <c r="T24" s="512">
        <v>15</v>
      </c>
      <c r="U24" s="497"/>
      <c r="V24" s="497"/>
      <c r="W24" s="497"/>
    </row>
    <row r="25" spans="1:23" s="488" customFormat="1" ht="12" customHeight="1">
      <c r="A25" s="498">
        <v>361</v>
      </c>
      <c r="B25" s="498" t="s">
        <v>240</v>
      </c>
      <c r="C25" s="498">
        <v>16</v>
      </c>
      <c r="D25" s="499">
        <v>263</v>
      </c>
      <c r="E25" s="499">
        <v>3</v>
      </c>
      <c r="F25" s="499" t="s">
        <v>242</v>
      </c>
      <c r="G25" s="499" t="s">
        <v>242</v>
      </c>
      <c r="H25" s="499" t="s">
        <v>242</v>
      </c>
      <c r="I25" s="499" t="s">
        <v>242</v>
      </c>
      <c r="J25" s="499" t="s">
        <v>242</v>
      </c>
      <c r="K25" s="499" t="s">
        <v>242</v>
      </c>
      <c r="L25" s="499">
        <v>2</v>
      </c>
      <c r="M25" s="499" t="s">
        <v>242</v>
      </c>
      <c r="N25" s="499" t="s">
        <v>242</v>
      </c>
      <c r="O25" s="499">
        <v>2</v>
      </c>
      <c r="P25" s="499">
        <v>1</v>
      </c>
      <c r="Q25" s="499">
        <v>2</v>
      </c>
      <c r="R25" s="499">
        <v>258</v>
      </c>
      <c r="S25" s="499">
        <v>258</v>
      </c>
      <c r="T25" s="514">
        <v>16</v>
      </c>
      <c r="U25" s="497"/>
      <c r="V25" s="497"/>
      <c r="W25" s="497"/>
    </row>
    <row r="26" spans="1:23" s="488" customFormat="1" ht="12" customHeight="1">
      <c r="A26" s="502">
        <v>362</v>
      </c>
      <c r="B26" s="502" t="s">
        <v>241</v>
      </c>
      <c r="C26" s="502">
        <v>17</v>
      </c>
      <c r="D26" s="496">
        <v>20</v>
      </c>
      <c r="E26" s="496">
        <v>3</v>
      </c>
      <c r="F26" s="496" t="s">
        <v>242</v>
      </c>
      <c r="G26" s="496">
        <v>2</v>
      </c>
      <c r="H26" s="496">
        <v>2</v>
      </c>
      <c r="I26" s="496" t="s">
        <v>242</v>
      </c>
      <c r="J26" s="496" t="s">
        <v>242</v>
      </c>
      <c r="K26" s="496" t="s">
        <v>242</v>
      </c>
      <c r="L26" s="496">
        <v>1</v>
      </c>
      <c r="M26" s="496" t="s">
        <v>242</v>
      </c>
      <c r="N26" s="496">
        <v>1</v>
      </c>
      <c r="O26" s="496" t="s">
        <v>242</v>
      </c>
      <c r="P26" s="496" t="s">
        <v>242</v>
      </c>
      <c r="Q26" s="496" t="s">
        <v>242</v>
      </c>
      <c r="R26" s="496">
        <v>17</v>
      </c>
      <c r="S26" s="496">
        <v>15</v>
      </c>
      <c r="T26" s="512">
        <v>17</v>
      </c>
      <c r="U26" s="497"/>
      <c r="V26" s="497"/>
      <c r="W26" s="497"/>
    </row>
    <row r="27" spans="1:23" s="488" customFormat="1" ht="12" customHeight="1">
      <c r="A27" s="498">
        <v>364</v>
      </c>
      <c r="B27" s="498" t="s">
        <v>243</v>
      </c>
      <c r="C27" s="498">
        <v>18</v>
      </c>
      <c r="D27" s="499">
        <v>9</v>
      </c>
      <c r="E27" s="499">
        <v>5</v>
      </c>
      <c r="F27" s="499" t="s">
        <v>242</v>
      </c>
      <c r="G27" s="499">
        <v>2</v>
      </c>
      <c r="H27" s="499">
        <v>2</v>
      </c>
      <c r="I27" s="499" t="s">
        <v>242</v>
      </c>
      <c r="J27" s="499" t="s">
        <v>242</v>
      </c>
      <c r="K27" s="499" t="s">
        <v>242</v>
      </c>
      <c r="L27" s="499">
        <v>3</v>
      </c>
      <c r="M27" s="499" t="s">
        <v>242</v>
      </c>
      <c r="N27" s="499">
        <v>1</v>
      </c>
      <c r="O27" s="499">
        <v>2</v>
      </c>
      <c r="P27" s="499" t="s">
        <v>242</v>
      </c>
      <c r="Q27" s="499" t="s">
        <v>242</v>
      </c>
      <c r="R27" s="499">
        <v>4</v>
      </c>
      <c r="S27" s="499">
        <v>4</v>
      </c>
      <c r="T27" s="514">
        <v>18</v>
      </c>
      <c r="U27" s="497"/>
      <c r="V27" s="497"/>
      <c r="W27" s="497"/>
    </row>
    <row r="28" spans="1:23" s="488" customFormat="1" ht="12" customHeight="1">
      <c r="A28" s="502">
        <v>365</v>
      </c>
      <c r="B28" s="502" t="s">
        <v>244</v>
      </c>
      <c r="C28" s="502">
        <v>19</v>
      </c>
      <c r="D28" s="496">
        <v>102</v>
      </c>
      <c r="E28" s="496">
        <v>7</v>
      </c>
      <c r="F28" s="496">
        <v>1</v>
      </c>
      <c r="G28" s="496">
        <v>3</v>
      </c>
      <c r="H28" s="496">
        <v>2</v>
      </c>
      <c r="I28" s="496" t="s">
        <v>242</v>
      </c>
      <c r="J28" s="496">
        <v>1</v>
      </c>
      <c r="K28" s="496" t="s">
        <v>242</v>
      </c>
      <c r="L28" s="496">
        <v>1</v>
      </c>
      <c r="M28" s="496" t="s">
        <v>242</v>
      </c>
      <c r="N28" s="496">
        <v>1</v>
      </c>
      <c r="O28" s="496" t="s">
        <v>242</v>
      </c>
      <c r="P28" s="496">
        <v>2</v>
      </c>
      <c r="Q28" s="496" t="s">
        <v>242</v>
      </c>
      <c r="R28" s="496">
        <v>95</v>
      </c>
      <c r="S28" s="496">
        <v>94</v>
      </c>
      <c r="T28" s="512">
        <v>19</v>
      </c>
      <c r="U28" s="497"/>
      <c r="V28" s="497"/>
      <c r="W28" s="497"/>
    </row>
    <row r="29" spans="1:23" s="488" customFormat="1" ht="12" customHeight="1">
      <c r="A29" s="498">
        <v>366</v>
      </c>
      <c r="B29" s="498" t="s">
        <v>245</v>
      </c>
      <c r="C29" s="498">
        <v>20</v>
      </c>
      <c r="D29" s="499">
        <v>300</v>
      </c>
      <c r="E29" s="499">
        <v>5</v>
      </c>
      <c r="F29" s="499">
        <v>1</v>
      </c>
      <c r="G29" s="499">
        <v>2</v>
      </c>
      <c r="H29" s="499">
        <v>2</v>
      </c>
      <c r="I29" s="499" t="s">
        <v>242</v>
      </c>
      <c r="J29" s="499" t="s">
        <v>242</v>
      </c>
      <c r="K29" s="499" t="s">
        <v>242</v>
      </c>
      <c r="L29" s="499">
        <v>2</v>
      </c>
      <c r="M29" s="499">
        <v>1</v>
      </c>
      <c r="N29" s="499">
        <v>1</v>
      </c>
      <c r="O29" s="499" t="s">
        <v>242</v>
      </c>
      <c r="P29" s="499" t="s">
        <v>242</v>
      </c>
      <c r="Q29" s="499">
        <v>2</v>
      </c>
      <c r="R29" s="499">
        <v>293</v>
      </c>
      <c r="S29" s="499">
        <v>287</v>
      </c>
      <c r="T29" s="514">
        <v>20</v>
      </c>
      <c r="U29" s="497"/>
      <c r="V29" s="497"/>
      <c r="W29" s="497"/>
    </row>
    <row r="30" spans="1:23" s="488" customFormat="1" ht="12" customHeight="1">
      <c r="A30" s="502">
        <v>384</v>
      </c>
      <c r="B30" s="502" t="s">
        <v>246</v>
      </c>
      <c r="C30" s="502">
        <v>21</v>
      </c>
      <c r="D30" s="496">
        <v>177</v>
      </c>
      <c r="E30" s="496">
        <v>1</v>
      </c>
      <c r="F30" s="496" t="s">
        <v>242</v>
      </c>
      <c r="G30" s="496">
        <v>1</v>
      </c>
      <c r="H30" s="496">
        <v>1</v>
      </c>
      <c r="I30" s="496" t="s">
        <v>242</v>
      </c>
      <c r="J30" s="496" t="s">
        <v>242</v>
      </c>
      <c r="K30" s="496" t="s">
        <v>242</v>
      </c>
      <c r="L30" s="496" t="s">
        <v>242</v>
      </c>
      <c r="M30" s="496" t="s">
        <v>242</v>
      </c>
      <c r="N30" s="496" t="s">
        <v>242</v>
      </c>
      <c r="O30" s="496" t="s">
        <v>242</v>
      </c>
      <c r="P30" s="496" t="s">
        <v>242</v>
      </c>
      <c r="Q30" s="496" t="s">
        <v>242</v>
      </c>
      <c r="R30" s="496">
        <v>176</v>
      </c>
      <c r="S30" s="496">
        <v>176</v>
      </c>
      <c r="T30" s="512">
        <v>21</v>
      </c>
      <c r="U30" s="497"/>
      <c r="V30" s="497"/>
      <c r="W30" s="497"/>
    </row>
    <row r="31" spans="1:23" s="488" customFormat="1" ht="12" customHeight="1">
      <c r="A31" s="498">
        <v>422</v>
      </c>
      <c r="B31" s="498" t="s">
        <v>247</v>
      </c>
      <c r="C31" s="498">
        <v>22</v>
      </c>
      <c r="D31" s="499">
        <v>69</v>
      </c>
      <c r="E31" s="499">
        <v>4</v>
      </c>
      <c r="F31" s="499" t="s">
        <v>242</v>
      </c>
      <c r="G31" s="499">
        <v>4</v>
      </c>
      <c r="H31" s="499">
        <v>4</v>
      </c>
      <c r="I31" s="499" t="s">
        <v>242</v>
      </c>
      <c r="J31" s="499" t="s">
        <v>242</v>
      </c>
      <c r="K31" s="499" t="s">
        <v>242</v>
      </c>
      <c r="L31" s="499" t="s">
        <v>242</v>
      </c>
      <c r="M31" s="499" t="s">
        <v>242</v>
      </c>
      <c r="N31" s="499" t="s">
        <v>242</v>
      </c>
      <c r="O31" s="499" t="s">
        <v>242</v>
      </c>
      <c r="P31" s="499" t="s">
        <v>242</v>
      </c>
      <c r="Q31" s="499" t="s">
        <v>242</v>
      </c>
      <c r="R31" s="499">
        <v>65</v>
      </c>
      <c r="S31" s="499">
        <v>65</v>
      </c>
      <c r="T31" s="514">
        <v>22</v>
      </c>
      <c r="U31" s="497"/>
      <c r="V31" s="497"/>
      <c r="W31" s="497"/>
    </row>
    <row r="32" spans="1:23" s="488" customFormat="1" ht="12" customHeight="1">
      <c r="A32" s="502">
        <v>423</v>
      </c>
      <c r="B32" s="502" t="s">
        <v>248</v>
      </c>
      <c r="C32" s="502">
        <v>23</v>
      </c>
      <c r="D32" s="496">
        <v>17</v>
      </c>
      <c r="E32" s="496">
        <v>1</v>
      </c>
      <c r="F32" s="496" t="s">
        <v>242</v>
      </c>
      <c r="G32" s="496">
        <v>1</v>
      </c>
      <c r="H32" s="496">
        <v>1</v>
      </c>
      <c r="I32" s="496" t="s">
        <v>242</v>
      </c>
      <c r="J32" s="496" t="s">
        <v>242</v>
      </c>
      <c r="K32" s="496" t="s">
        <v>242</v>
      </c>
      <c r="L32" s="496" t="s">
        <v>242</v>
      </c>
      <c r="M32" s="496" t="s">
        <v>242</v>
      </c>
      <c r="N32" s="496" t="s">
        <v>242</v>
      </c>
      <c r="O32" s="496" t="s">
        <v>242</v>
      </c>
      <c r="P32" s="496" t="s">
        <v>242</v>
      </c>
      <c r="Q32" s="496" t="s">
        <v>242</v>
      </c>
      <c r="R32" s="496">
        <v>16</v>
      </c>
      <c r="S32" s="496">
        <v>15</v>
      </c>
      <c r="T32" s="512">
        <v>23</v>
      </c>
      <c r="U32" s="497"/>
      <c r="V32" s="497"/>
      <c r="W32" s="497"/>
    </row>
    <row r="33" spans="1:23" s="488" customFormat="1" ht="12" customHeight="1">
      <c r="A33" s="498">
        <v>424</v>
      </c>
      <c r="B33" s="498" t="s">
        <v>249</v>
      </c>
      <c r="C33" s="498">
        <v>24</v>
      </c>
      <c r="D33" s="499">
        <v>178</v>
      </c>
      <c r="E33" s="499" t="s">
        <v>242</v>
      </c>
      <c r="F33" s="499" t="s">
        <v>242</v>
      </c>
      <c r="G33" s="499" t="s">
        <v>242</v>
      </c>
      <c r="H33" s="499" t="s">
        <v>242</v>
      </c>
      <c r="I33" s="499" t="s">
        <v>242</v>
      </c>
      <c r="J33" s="499" t="s">
        <v>242</v>
      </c>
      <c r="K33" s="499" t="s">
        <v>242</v>
      </c>
      <c r="L33" s="499" t="s">
        <v>242</v>
      </c>
      <c r="M33" s="499" t="s">
        <v>242</v>
      </c>
      <c r="N33" s="499" t="s">
        <v>242</v>
      </c>
      <c r="O33" s="499" t="s">
        <v>242</v>
      </c>
      <c r="P33" s="499" t="s">
        <v>242</v>
      </c>
      <c r="Q33" s="499" t="s">
        <v>242</v>
      </c>
      <c r="R33" s="499">
        <v>178</v>
      </c>
      <c r="S33" s="499">
        <v>177</v>
      </c>
      <c r="T33" s="514">
        <v>24</v>
      </c>
      <c r="U33" s="497"/>
      <c r="V33" s="497"/>
      <c r="W33" s="497"/>
    </row>
    <row r="34" spans="1:23" s="488" customFormat="1" ht="12" customHeight="1">
      <c r="A34" s="502">
        <v>425</v>
      </c>
      <c r="B34" s="502" t="s">
        <v>250</v>
      </c>
      <c r="C34" s="502">
        <v>25</v>
      </c>
      <c r="D34" s="496">
        <v>10</v>
      </c>
      <c r="E34" s="496" t="s">
        <v>242</v>
      </c>
      <c r="F34" s="496" t="s">
        <v>242</v>
      </c>
      <c r="G34" s="496" t="s">
        <v>242</v>
      </c>
      <c r="H34" s="496" t="s">
        <v>242</v>
      </c>
      <c r="I34" s="496" t="s">
        <v>242</v>
      </c>
      <c r="J34" s="496" t="s">
        <v>242</v>
      </c>
      <c r="K34" s="496" t="s">
        <v>242</v>
      </c>
      <c r="L34" s="496" t="s">
        <v>242</v>
      </c>
      <c r="M34" s="496" t="s">
        <v>242</v>
      </c>
      <c r="N34" s="496" t="s">
        <v>242</v>
      </c>
      <c r="O34" s="496" t="s">
        <v>242</v>
      </c>
      <c r="P34" s="496" t="s">
        <v>242</v>
      </c>
      <c r="Q34" s="496" t="s">
        <v>242</v>
      </c>
      <c r="R34" s="496">
        <v>10</v>
      </c>
      <c r="S34" s="496">
        <v>10</v>
      </c>
      <c r="T34" s="512">
        <v>25</v>
      </c>
      <c r="U34" s="497"/>
      <c r="V34" s="497"/>
      <c r="W34" s="497"/>
    </row>
    <row r="35" spans="1:23" s="488" customFormat="1" ht="12" customHeight="1">
      <c r="A35" s="498">
        <v>429</v>
      </c>
      <c r="B35" s="498" t="s">
        <v>251</v>
      </c>
      <c r="C35" s="498">
        <v>26</v>
      </c>
      <c r="D35" s="499">
        <v>111</v>
      </c>
      <c r="E35" s="499">
        <v>3</v>
      </c>
      <c r="F35" s="499">
        <v>1</v>
      </c>
      <c r="G35" s="499">
        <v>2</v>
      </c>
      <c r="H35" s="499">
        <v>2</v>
      </c>
      <c r="I35" s="499" t="s">
        <v>242</v>
      </c>
      <c r="J35" s="499" t="s">
        <v>242</v>
      </c>
      <c r="K35" s="499" t="s">
        <v>242</v>
      </c>
      <c r="L35" s="499" t="s">
        <v>242</v>
      </c>
      <c r="M35" s="499" t="s">
        <v>242</v>
      </c>
      <c r="N35" s="499" t="s">
        <v>242</v>
      </c>
      <c r="O35" s="499" t="s">
        <v>242</v>
      </c>
      <c r="P35" s="499" t="s">
        <v>242</v>
      </c>
      <c r="Q35" s="499">
        <v>1</v>
      </c>
      <c r="R35" s="499">
        <v>107</v>
      </c>
      <c r="S35" s="499">
        <v>107</v>
      </c>
      <c r="T35" s="514">
        <v>26</v>
      </c>
      <c r="U35" s="497"/>
      <c r="V35" s="497"/>
      <c r="W35" s="497"/>
    </row>
    <row r="36" spans="1:23" s="488" customFormat="1" ht="12" customHeight="1">
      <c r="A36" s="502">
        <v>430</v>
      </c>
      <c r="B36" s="502" t="s">
        <v>252</v>
      </c>
      <c r="C36" s="502">
        <v>27</v>
      </c>
      <c r="D36" s="496">
        <v>124</v>
      </c>
      <c r="E36" s="496">
        <v>7</v>
      </c>
      <c r="F36" s="496" t="s">
        <v>242</v>
      </c>
      <c r="G36" s="496">
        <v>4</v>
      </c>
      <c r="H36" s="496">
        <v>4</v>
      </c>
      <c r="I36" s="496" t="s">
        <v>242</v>
      </c>
      <c r="J36" s="496" t="s">
        <v>242</v>
      </c>
      <c r="K36" s="496" t="s">
        <v>242</v>
      </c>
      <c r="L36" s="496">
        <v>3</v>
      </c>
      <c r="M36" s="496" t="s">
        <v>242</v>
      </c>
      <c r="N36" s="496">
        <v>1</v>
      </c>
      <c r="O36" s="496">
        <v>2</v>
      </c>
      <c r="P36" s="496" t="s">
        <v>242</v>
      </c>
      <c r="Q36" s="496">
        <v>1</v>
      </c>
      <c r="R36" s="496">
        <v>116</v>
      </c>
      <c r="S36" s="496">
        <v>115</v>
      </c>
      <c r="T36" s="512">
        <v>27</v>
      </c>
      <c r="U36" s="497"/>
      <c r="V36" s="497"/>
      <c r="W36" s="497"/>
    </row>
    <row r="37" spans="1:23" s="488" customFormat="1" ht="12" customHeight="1">
      <c r="A37" s="498">
        <v>442</v>
      </c>
      <c r="B37" s="498" t="s">
        <v>253</v>
      </c>
      <c r="C37" s="498">
        <v>28</v>
      </c>
      <c r="D37" s="499">
        <v>79</v>
      </c>
      <c r="E37" s="499" t="s">
        <v>242</v>
      </c>
      <c r="F37" s="499" t="s">
        <v>242</v>
      </c>
      <c r="G37" s="499" t="s">
        <v>242</v>
      </c>
      <c r="H37" s="499" t="s">
        <v>242</v>
      </c>
      <c r="I37" s="499" t="s">
        <v>242</v>
      </c>
      <c r="J37" s="499" t="s">
        <v>242</v>
      </c>
      <c r="K37" s="499" t="s">
        <v>242</v>
      </c>
      <c r="L37" s="499" t="s">
        <v>242</v>
      </c>
      <c r="M37" s="499" t="s">
        <v>242</v>
      </c>
      <c r="N37" s="499" t="s">
        <v>242</v>
      </c>
      <c r="O37" s="499" t="s">
        <v>242</v>
      </c>
      <c r="P37" s="499" t="s">
        <v>242</v>
      </c>
      <c r="Q37" s="499" t="s">
        <v>242</v>
      </c>
      <c r="R37" s="499">
        <v>79</v>
      </c>
      <c r="S37" s="499">
        <v>79</v>
      </c>
      <c r="T37" s="514">
        <v>28</v>
      </c>
      <c r="U37" s="497"/>
      <c r="V37" s="497"/>
      <c r="W37" s="497"/>
    </row>
    <row r="38" spans="1:23" s="488" customFormat="1" ht="12" customHeight="1">
      <c r="A38" s="567">
        <v>443</v>
      </c>
      <c r="B38" s="567" t="s">
        <v>254</v>
      </c>
      <c r="C38" s="567">
        <v>29</v>
      </c>
      <c r="D38" s="568">
        <v>30</v>
      </c>
      <c r="E38" s="568" t="s">
        <v>242</v>
      </c>
      <c r="F38" s="568" t="s">
        <v>242</v>
      </c>
      <c r="G38" s="568" t="s">
        <v>242</v>
      </c>
      <c r="H38" s="568" t="s">
        <v>242</v>
      </c>
      <c r="I38" s="568" t="s">
        <v>242</v>
      </c>
      <c r="J38" s="568" t="s">
        <v>242</v>
      </c>
      <c r="K38" s="568" t="s">
        <v>242</v>
      </c>
      <c r="L38" s="568" t="s">
        <v>242</v>
      </c>
      <c r="M38" s="568" t="s">
        <v>242</v>
      </c>
      <c r="N38" s="568" t="s">
        <v>242</v>
      </c>
      <c r="O38" s="568" t="s">
        <v>242</v>
      </c>
      <c r="P38" s="568" t="s">
        <v>242</v>
      </c>
      <c r="Q38" s="568" t="s">
        <v>242</v>
      </c>
      <c r="R38" s="568">
        <v>30</v>
      </c>
      <c r="S38" s="568">
        <v>30</v>
      </c>
      <c r="T38" s="569">
        <v>29</v>
      </c>
      <c r="U38" s="497"/>
      <c r="V38" s="497"/>
      <c r="W38" s="497"/>
    </row>
    <row r="39" spans="1:23" s="488" customFormat="1" ht="12" customHeight="1">
      <c r="A39" s="502"/>
      <c r="B39" s="502"/>
      <c r="C39" s="502"/>
      <c r="D39" s="496"/>
      <c r="E39" s="496"/>
      <c r="F39" s="496"/>
      <c r="G39" s="496"/>
      <c r="H39" s="496"/>
      <c r="I39" s="496"/>
      <c r="J39" s="496"/>
      <c r="K39" s="496"/>
      <c r="L39" s="496"/>
      <c r="M39" s="496"/>
      <c r="N39" s="496"/>
      <c r="O39" s="496"/>
      <c r="P39" s="496"/>
      <c r="Q39" s="496"/>
      <c r="R39" s="496"/>
      <c r="S39" s="496"/>
      <c r="T39" s="512"/>
      <c r="U39" s="497"/>
      <c r="V39" s="497"/>
      <c r="W39" s="497"/>
    </row>
    <row r="40" spans="1:23" s="488" customFormat="1" ht="12" customHeight="1">
      <c r="A40" s="502"/>
      <c r="B40" s="502"/>
      <c r="C40" s="502"/>
      <c r="D40" s="496"/>
      <c r="E40" s="496"/>
      <c r="F40" s="496"/>
      <c r="G40" s="496"/>
      <c r="H40" s="496"/>
      <c r="I40" s="496"/>
      <c r="J40" s="496"/>
      <c r="K40" s="496"/>
      <c r="L40" s="496"/>
      <c r="M40" s="496"/>
      <c r="N40" s="496"/>
      <c r="O40" s="496"/>
      <c r="P40" s="496"/>
      <c r="Q40" s="496"/>
      <c r="R40" s="496"/>
      <c r="S40" s="496"/>
      <c r="T40" s="512"/>
      <c r="U40" s="497"/>
      <c r="V40" s="497"/>
      <c r="W40" s="497"/>
    </row>
  </sheetData>
  <sheetProtection sheet="1"/>
  <mergeCells count="25">
    <mergeCell ref="J4:K4"/>
    <mergeCell ref="F7:F9"/>
    <mergeCell ref="K6:P6"/>
    <mergeCell ref="G7:K7"/>
    <mergeCell ref="O8:O9"/>
    <mergeCell ref="H8:H9"/>
    <mergeCell ref="E6:J6"/>
    <mergeCell ref="K8:K9"/>
    <mergeCell ref="J8:J9"/>
    <mergeCell ref="A6:B8"/>
    <mergeCell ref="C6:C9"/>
    <mergeCell ref="I8:I9"/>
    <mergeCell ref="G8:G9"/>
    <mergeCell ref="D6:D9"/>
    <mergeCell ref="E7:E9"/>
    <mergeCell ref="A2:E2"/>
    <mergeCell ref="T6:T9"/>
    <mergeCell ref="Q6:Q9"/>
    <mergeCell ref="N8:N9"/>
    <mergeCell ref="L7:O7"/>
    <mergeCell ref="P7:P9"/>
    <mergeCell ref="S7:S9"/>
    <mergeCell ref="R6:R9"/>
    <mergeCell ref="L8:L9"/>
    <mergeCell ref="M8:M9"/>
  </mergeCells>
  <hyperlinks>
    <hyperlink ref="A1" r:id="rId1" display="２０１０年農林業センサスページ &lt;&lt;"/>
  </hyperlinks>
  <printOptions/>
  <pageMargins left="0.7874015748031497" right="0.7874015748031497" top="0.7874015748031497" bottom="0.7874015748031497" header="0.5118110236220472" footer="0.5118110236220472"/>
  <pageSetup horizontalDpi="600" verticalDpi="600" orientation="landscape" paperSize="9" scale="75" r:id="rId2"/>
</worksheet>
</file>

<file path=xl/worksheets/sheet12.xml><?xml version="1.0" encoding="utf-8"?>
<worksheet xmlns="http://schemas.openxmlformats.org/spreadsheetml/2006/main" xmlns:r="http://schemas.openxmlformats.org/officeDocument/2006/relationships">
  <sheetPr>
    <tabColor theme="9" tint="0.39998000860214233"/>
  </sheetPr>
  <dimension ref="A1:W40"/>
  <sheetViews>
    <sheetView showGridLines="0" zoomScaleSheetLayoutView="75" workbookViewId="0" topLeftCell="A1">
      <selection activeCell="A1" sqref="A1"/>
    </sheetView>
  </sheetViews>
  <sheetFormatPr defaultColWidth="8.00390625" defaultRowHeight="12" customHeight="1"/>
  <cols>
    <col min="1" max="1" width="5.375" style="502" customWidth="1"/>
    <col min="2" max="2" width="8.125" style="502" customWidth="1"/>
    <col min="3" max="3" width="5.00390625" style="502" customWidth="1"/>
    <col min="4" max="4" width="9.875" style="503" customWidth="1"/>
    <col min="5" max="8" width="7.50390625" style="503" customWidth="1"/>
    <col min="9" max="9" width="9.50390625" style="503" customWidth="1"/>
    <col min="10" max="16" width="7.50390625" style="503" customWidth="1"/>
    <col min="17" max="17" width="9.125" style="503" customWidth="1"/>
    <col min="18" max="19" width="9.875" style="503" customWidth="1"/>
    <col min="20" max="20" width="4.75390625" style="497" customWidth="1"/>
    <col min="21" max="16384" width="8.00390625" style="497" customWidth="1"/>
  </cols>
  <sheetData>
    <row r="1" ht="15.75" customHeight="1">
      <c r="A1" s="566" t="s">
        <v>441</v>
      </c>
    </row>
    <row r="2" spans="1:19" s="506" customFormat="1" ht="20.25" customHeight="1">
      <c r="A2" s="848" t="s">
        <v>434</v>
      </c>
      <c r="B2" s="848"/>
      <c r="C2" s="848"/>
      <c r="D2" s="848"/>
      <c r="E2" s="848"/>
      <c r="F2" s="516"/>
      <c r="G2" s="516"/>
      <c r="H2" s="516"/>
      <c r="I2" s="516"/>
      <c r="J2" s="516"/>
      <c r="K2" s="516"/>
      <c r="L2" s="516"/>
      <c r="M2" s="516"/>
      <c r="N2" s="516"/>
      <c r="O2" s="516"/>
      <c r="P2" s="516"/>
      <c r="Q2" s="516"/>
      <c r="R2" s="516"/>
      <c r="S2" s="516"/>
    </row>
    <row r="3" spans="1:3" s="92" customFormat="1" ht="13.5">
      <c r="A3" s="96"/>
      <c r="B3" s="96"/>
      <c r="C3" s="91"/>
    </row>
    <row r="4" spans="1:18" s="92" customFormat="1" ht="13.5">
      <c r="A4" s="90" t="s">
        <v>266</v>
      </c>
      <c r="B4" s="90"/>
      <c r="C4" s="507"/>
      <c r="D4" s="91"/>
      <c r="E4" s="91"/>
      <c r="F4" s="91"/>
      <c r="G4" s="91"/>
      <c r="H4" s="91"/>
      <c r="I4" s="91"/>
      <c r="J4" s="875"/>
      <c r="K4" s="875"/>
      <c r="L4" s="91"/>
      <c r="M4" s="91"/>
      <c r="N4" s="91"/>
      <c r="O4" s="91"/>
      <c r="P4" s="91"/>
      <c r="Q4" s="91"/>
      <c r="R4" s="91"/>
    </row>
    <row r="5" spans="1:19" s="510" customFormat="1" ht="12" thickBot="1">
      <c r="A5" s="61"/>
      <c r="B5" s="61"/>
      <c r="C5" s="61"/>
      <c r="D5" s="486"/>
      <c r="E5" s="486"/>
      <c r="F5" s="486"/>
      <c r="G5" s="486"/>
      <c r="H5" s="486"/>
      <c r="I5" s="486"/>
      <c r="J5" s="508"/>
      <c r="K5" s="509"/>
      <c r="L5" s="486"/>
      <c r="M5" s="486"/>
      <c r="N5" s="486"/>
      <c r="O5" s="486"/>
      <c r="P5" s="486"/>
      <c r="Q5" s="486"/>
      <c r="R5" s="486"/>
      <c r="S5" s="63" t="s">
        <v>27</v>
      </c>
    </row>
    <row r="6" spans="1:20" s="251" customFormat="1" ht="14.25" customHeight="1" thickTop="1">
      <c r="A6" s="838" t="s">
        <v>220</v>
      </c>
      <c r="B6" s="839"/>
      <c r="C6" s="843" t="s">
        <v>221</v>
      </c>
      <c r="D6" s="872" t="s">
        <v>28</v>
      </c>
      <c r="E6" s="879" t="s">
        <v>107</v>
      </c>
      <c r="F6" s="880"/>
      <c r="G6" s="880"/>
      <c r="H6" s="880"/>
      <c r="I6" s="880"/>
      <c r="J6" s="880"/>
      <c r="K6" s="877" t="s">
        <v>279</v>
      </c>
      <c r="L6" s="877"/>
      <c r="M6" s="877"/>
      <c r="N6" s="877"/>
      <c r="O6" s="877"/>
      <c r="P6" s="878"/>
      <c r="Q6" s="863" t="s">
        <v>256</v>
      </c>
      <c r="R6" s="871" t="s">
        <v>29</v>
      </c>
      <c r="S6" s="511"/>
      <c r="T6" s="860" t="s">
        <v>280</v>
      </c>
    </row>
    <row r="7" spans="1:20" s="251" customFormat="1" ht="15" customHeight="1">
      <c r="A7" s="793"/>
      <c r="B7" s="840"/>
      <c r="C7" s="844"/>
      <c r="D7" s="873"/>
      <c r="E7" s="874" t="s">
        <v>30</v>
      </c>
      <c r="F7" s="876" t="s">
        <v>31</v>
      </c>
      <c r="G7" s="867" t="s">
        <v>32</v>
      </c>
      <c r="H7" s="867"/>
      <c r="I7" s="867"/>
      <c r="J7" s="867"/>
      <c r="K7" s="867"/>
      <c r="L7" s="867" t="s">
        <v>257</v>
      </c>
      <c r="M7" s="867"/>
      <c r="N7" s="867"/>
      <c r="O7" s="867"/>
      <c r="P7" s="868" t="s">
        <v>258</v>
      </c>
      <c r="Q7" s="864"/>
      <c r="R7" s="853"/>
      <c r="S7" s="853" t="s">
        <v>259</v>
      </c>
      <c r="T7" s="861"/>
    </row>
    <row r="8" spans="1:20" s="251" customFormat="1" ht="13.5" customHeight="1">
      <c r="A8" s="841"/>
      <c r="B8" s="842"/>
      <c r="C8" s="844"/>
      <c r="D8" s="873"/>
      <c r="E8" s="856"/>
      <c r="F8" s="876"/>
      <c r="G8" s="866" t="s">
        <v>35</v>
      </c>
      <c r="H8" s="866" t="s">
        <v>36</v>
      </c>
      <c r="I8" s="866" t="s">
        <v>108</v>
      </c>
      <c r="J8" s="866" t="s">
        <v>260</v>
      </c>
      <c r="K8" s="866" t="s">
        <v>261</v>
      </c>
      <c r="L8" s="866" t="s">
        <v>262</v>
      </c>
      <c r="M8" s="866" t="s">
        <v>263</v>
      </c>
      <c r="N8" s="866" t="s">
        <v>264</v>
      </c>
      <c r="O8" s="866" t="s">
        <v>265</v>
      </c>
      <c r="P8" s="869"/>
      <c r="Q8" s="864"/>
      <c r="R8" s="853"/>
      <c r="S8" s="853"/>
      <c r="T8" s="861"/>
    </row>
    <row r="9" spans="1:20" s="251" customFormat="1" ht="18.75" customHeight="1">
      <c r="A9" s="492" t="s">
        <v>223</v>
      </c>
      <c r="B9" s="492" t="s">
        <v>224</v>
      </c>
      <c r="C9" s="845"/>
      <c r="D9" s="873"/>
      <c r="E9" s="857"/>
      <c r="F9" s="867"/>
      <c r="G9" s="854"/>
      <c r="H9" s="854"/>
      <c r="I9" s="854"/>
      <c r="J9" s="854"/>
      <c r="K9" s="854"/>
      <c r="L9" s="854"/>
      <c r="M9" s="854"/>
      <c r="N9" s="854"/>
      <c r="O9" s="854"/>
      <c r="P9" s="854"/>
      <c r="Q9" s="865"/>
      <c r="R9" s="870"/>
      <c r="S9" s="870"/>
      <c r="T9" s="862"/>
    </row>
    <row r="10" spans="1:23" s="489" customFormat="1" ht="12" customHeight="1">
      <c r="A10" s="495">
        <v>19</v>
      </c>
      <c r="B10" s="495" t="s">
        <v>225</v>
      </c>
      <c r="C10" s="495">
        <v>1</v>
      </c>
      <c r="D10" s="496">
        <v>21309</v>
      </c>
      <c r="E10" s="496">
        <v>232</v>
      </c>
      <c r="F10" s="496">
        <v>28</v>
      </c>
      <c r="G10" s="496">
        <v>97</v>
      </c>
      <c r="H10" s="496">
        <v>95</v>
      </c>
      <c r="I10" s="496">
        <v>1</v>
      </c>
      <c r="J10" s="496">
        <v>1</v>
      </c>
      <c r="K10" s="496" t="s">
        <v>242</v>
      </c>
      <c r="L10" s="496">
        <v>92</v>
      </c>
      <c r="M10" s="496">
        <v>79</v>
      </c>
      <c r="N10" s="496">
        <v>2</v>
      </c>
      <c r="O10" s="496">
        <v>11</v>
      </c>
      <c r="P10" s="496">
        <v>15</v>
      </c>
      <c r="Q10" s="496">
        <v>2</v>
      </c>
      <c r="R10" s="496">
        <v>21075</v>
      </c>
      <c r="S10" s="496">
        <v>21061</v>
      </c>
      <c r="T10" s="512">
        <v>1</v>
      </c>
      <c r="U10" s="513"/>
      <c r="V10" s="513"/>
      <c r="W10" s="513"/>
    </row>
    <row r="11" spans="1:23" s="488" customFormat="1" ht="12" customHeight="1">
      <c r="A11" s="498">
        <v>201</v>
      </c>
      <c r="B11" s="498" t="s">
        <v>226</v>
      </c>
      <c r="C11" s="498">
        <v>2</v>
      </c>
      <c r="D11" s="499">
        <v>1381</v>
      </c>
      <c r="E11" s="499">
        <v>9</v>
      </c>
      <c r="F11" s="499" t="s">
        <v>242</v>
      </c>
      <c r="G11" s="499">
        <v>5</v>
      </c>
      <c r="H11" s="499">
        <v>5</v>
      </c>
      <c r="I11" s="499" t="s">
        <v>242</v>
      </c>
      <c r="J11" s="499" t="s">
        <v>242</v>
      </c>
      <c r="K11" s="499" t="s">
        <v>242</v>
      </c>
      <c r="L11" s="499">
        <v>3</v>
      </c>
      <c r="M11" s="499">
        <v>3</v>
      </c>
      <c r="N11" s="499" t="s">
        <v>242</v>
      </c>
      <c r="O11" s="499" t="s">
        <v>242</v>
      </c>
      <c r="P11" s="499">
        <v>1</v>
      </c>
      <c r="Q11" s="499">
        <v>1</v>
      </c>
      <c r="R11" s="499">
        <v>1371</v>
      </c>
      <c r="S11" s="499">
        <v>1370</v>
      </c>
      <c r="T11" s="514">
        <v>2</v>
      </c>
      <c r="U11" s="497"/>
      <c r="V11" s="497"/>
      <c r="W11" s="497"/>
    </row>
    <row r="12" spans="1:23" s="488" customFormat="1" ht="12" customHeight="1">
      <c r="A12" s="502">
        <v>202</v>
      </c>
      <c r="B12" s="502" t="s">
        <v>227</v>
      </c>
      <c r="C12" s="502">
        <v>3</v>
      </c>
      <c r="D12" s="496">
        <v>131</v>
      </c>
      <c r="E12" s="496">
        <v>1</v>
      </c>
      <c r="F12" s="496" t="s">
        <v>242</v>
      </c>
      <c r="G12" s="496">
        <v>1</v>
      </c>
      <c r="H12" s="496">
        <v>1</v>
      </c>
      <c r="I12" s="496" t="s">
        <v>242</v>
      </c>
      <c r="J12" s="496" t="s">
        <v>242</v>
      </c>
      <c r="K12" s="496" t="s">
        <v>242</v>
      </c>
      <c r="L12" s="496" t="s">
        <v>242</v>
      </c>
      <c r="M12" s="496" t="s">
        <v>242</v>
      </c>
      <c r="N12" s="496" t="s">
        <v>242</v>
      </c>
      <c r="O12" s="496" t="s">
        <v>242</v>
      </c>
      <c r="P12" s="496" t="s">
        <v>242</v>
      </c>
      <c r="Q12" s="496">
        <v>1</v>
      </c>
      <c r="R12" s="496">
        <v>129</v>
      </c>
      <c r="S12" s="496">
        <v>128</v>
      </c>
      <c r="T12" s="504">
        <v>3</v>
      </c>
      <c r="U12" s="497"/>
      <c r="V12" s="497"/>
      <c r="W12" s="497"/>
    </row>
    <row r="13" spans="1:23" s="488" customFormat="1" ht="12" customHeight="1">
      <c r="A13" s="498">
        <v>204</v>
      </c>
      <c r="B13" s="498" t="s">
        <v>228</v>
      </c>
      <c r="C13" s="498">
        <v>4</v>
      </c>
      <c r="D13" s="499">
        <v>226</v>
      </c>
      <c r="E13" s="499">
        <v>5</v>
      </c>
      <c r="F13" s="499">
        <v>1</v>
      </c>
      <c r="G13" s="499">
        <v>2</v>
      </c>
      <c r="H13" s="499">
        <v>2</v>
      </c>
      <c r="I13" s="499" t="s">
        <v>242</v>
      </c>
      <c r="J13" s="499" t="s">
        <v>242</v>
      </c>
      <c r="K13" s="499" t="s">
        <v>242</v>
      </c>
      <c r="L13" s="499">
        <v>2</v>
      </c>
      <c r="M13" s="499">
        <v>1</v>
      </c>
      <c r="N13" s="499" t="s">
        <v>242</v>
      </c>
      <c r="O13" s="499">
        <v>1</v>
      </c>
      <c r="P13" s="499" t="s">
        <v>242</v>
      </c>
      <c r="Q13" s="499" t="s">
        <v>242</v>
      </c>
      <c r="R13" s="499">
        <v>221</v>
      </c>
      <c r="S13" s="499">
        <v>221</v>
      </c>
      <c r="T13" s="514">
        <v>4</v>
      </c>
      <c r="U13" s="497"/>
      <c r="V13" s="497"/>
      <c r="W13" s="497"/>
    </row>
    <row r="14" spans="1:23" s="488" customFormat="1" ht="12" customHeight="1">
      <c r="A14" s="502">
        <v>205</v>
      </c>
      <c r="B14" s="502" t="s">
        <v>229</v>
      </c>
      <c r="C14" s="502">
        <v>5</v>
      </c>
      <c r="D14" s="496">
        <v>2194</v>
      </c>
      <c r="E14" s="496">
        <v>21</v>
      </c>
      <c r="F14" s="496">
        <v>1</v>
      </c>
      <c r="G14" s="496">
        <v>9</v>
      </c>
      <c r="H14" s="496">
        <v>9</v>
      </c>
      <c r="I14" s="496" t="s">
        <v>242</v>
      </c>
      <c r="J14" s="496" t="s">
        <v>242</v>
      </c>
      <c r="K14" s="496" t="s">
        <v>242</v>
      </c>
      <c r="L14" s="496">
        <v>9</v>
      </c>
      <c r="M14" s="496">
        <v>7</v>
      </c>
      <c r="N14" s="496" t="s">
        <v>242</v>
      </c>
      <c r="O14" s="496">
        <v>2</v>
      </c>
      <c r="P14" s="496">
        <v>2</v>
      </c>
      <c r="Q14" s="496" t="s">
        <v>242</v>
      </c>
      <c r="R14" s="496">
        <v>2173</v>
      </c>
      <c r="S14" s="496">
        <v>2172</v>
      </c>
      <c r="T14" s="512">
        <v>5</v>
      </c>
      <c r="U14" s="497"/>
      <c r="V14" s="497"/>
      <c r="W14" s="497"/>
    </row>
    <row r="15" spans="1:23" s="488" customFormat="1" ht="12" customHeight="1">
      <c r="A15" s="498">
        <v>206</v>
      </c>
      <c r="B15" s="498" t="s">
        <v>230</v>
      </c>
      <c r="C15" s="498">
        <v>6</v>
      </c>
      <c r="D15" s="499">
        <v>108</v>
      </c>
      <c r="E15" s="499">
        <v>2</v>
      </c>
      <c r="F15" s="499" t="s">
        <v>242</v>
      </c>
      <c r="G15" s="499">
        <v>1</v>
      </c>
      <c r="H15" s="499">
        <v>1</v>
      </c>
      <c r="I15" s="499" t="s">
        <v>242</v>
      </c>
      <c r="J15" s="499" t="s">
        <v>242</v>
      </c>
      <c r="K15" s="499" t="s">
        <v>242</v>
      </c>
      <c r="L15" s="499" t="s">
        <v>242</v>
      </c>
      <c r="M15" s="499" t="s">
        <v>242</v>
      </c>
      <c r="N15" s="499" t="s">
        <v>242</v>
      </c>
      <c r="O15" s="499" t="s">
        <v>242</v>
      </c>
      <c r="P15" s="499">
        <v>1</v>
      </c>
      <c r="Q15" s="499" t="s">
        <v>242</v>
      </c>
      <c r="R15" s="499">
        <v>106</v>
      </c>
      <c r="S15" s="499">
        <v>106</v>
      </c>
      <c r="T15" s="514">
        <v>6</v>
      </c>
      <c r="U15" s="497"/>
      <c r="V15" s="497"/>
      <c r="W15" s="497"/>
    </row>
    <row r="16" spans="1:23" s="488" customFormat="1" ht="12" customHeight="1">
      <c r="A16" s="502">
        <v>207</v>
      </c>
      <c r="B16" s="502" t="s">
        <v>231</v>
      </c>
      <c r="C16" s="502">
        <v>7</v>
      </c>
      <c r="D16" s="496">
        <v>1484</v>
      </c>
      <c r="E16" s="496">
        <v>9</v>
      </c>
      <c r="F16" s="496">
        <v>2</v>
      </c>
      <c r="G16" s="496">
        <v>2</v>
      </c>
      <c r="H16" s="496">
        <v>1</v>
      </c>
      <c r="I16" s="496">
        <v>1</v>
      </c>
      <c r="J16" s="496" t="s">
        <v>242</v>
      </c>
      <c r="K16" s="496" t="s">
        <v>242</v>
      </c>
      <c r="L16" s="496">
        <v>4</v>
      </c>
      <c r="M16" s="496">
        <v>3</v>
      </c>
      <c r="N16" s="496" t="s">
        <v>242</v>
      </c>
      <c r="O16" s="496">
        <v>1</v>
      </c>
      <c r="P16" s="496">
        <v>1</v>
      </c>
      <c r="Q16" s="496" t="s">
        <v>242</v>
      </c>
      <c r="R16" s="496">
        <v>1475</v>
      </c>
      <c r="S16" s="496">
        <v>1475</v>
      </c>
      <c r="T16" s="512">
        <v>7</v>
      </c>
      <c r="U16" s="497"/>
      <c r="V16" s="497"/>
      <c r="W16" s="497"/>
    </row>
    <row r="17" spans="1:23" s="488" customFormat="1" ht="12" customHeight="1">
      <c r="A17" s="498">
        <v>208</v>
      </c>
      <c r="B17" s="498" t="s">
        <v>232</v>
      </c>
      <c r="C17" s="498">
        <v>8</v>
      </c>
      <c r="D17" s="499">
        <v>2876</v>
      </c>
      <c r="E17" s="499">
        <v>24</v>
      </c>
      <c r="F17" s="499">
        <v>4</v>
      </c>
      <c r="G17" s="499">
        <v>6</v>
      </c>
      <c r="H17" s="499">
        <v>6</v>
      </c>
      <c r="I17" s="499" t="s">
        <v>242</v>
      </c>
      <c r="J17" s="499" t="s">
        <v>242</v>
      </c>
      <c r="K17" s="499" t="s">
        <v>242</v>
      </c>
      <c r="L17" s="499">
        <v>13</v>
      </c>
      <c r="M17" s="499">
        <v>13</v>
      </c>
      <c r="N17" s="499" t="s">
        <v>242</v>
      </c>
      <c r="O17" s="499" t="s">
        <v>242</v>
      </c>
      <c r="P17" s="499">
        <v>1</v>
      </c>
      <c r="Q17" s="499" t="s">
        <v>242</v>
      </c>
      <c r="R17" s="499">
        <v>2852</v>
      </c>
      <c r="S17" s="499">
        <v>2852</v>
      </c>
      <c r="T17" s="514">
        <v>8</v>
      </c>
      <c r="U17" s="497"/>
      <c r="V17" s="497"/>
      <c r="W17" s="497"/>
    </row>
    <row r="18" spans="1:23" s="488" customFormat="1" ht="12" customHeight="1">
      <c r="A18" s="502">
        <v>209</v>
      </c>
      <c r="B18" s="502" t="s">
        <v>233</v>
      </c>
      <c r="C18" s="502">
        <v>9</v>
      </c>
      <c r="D18" s="496">
        <v>3097</v>
      </c>
      <c r="E18" s="496">
        <v>48</v>
      </c>
      <c r="F18" s="496">
        <v>13</v>
      </c>
      <c r="G18" s="496">
        <v>19</v>
      </c>
      <c r="H18" s="496">
        <v>19</v>
      </c>
      <c r="I18" s="496" t="s">
        <v>242</v>
      </c>
      <c r="J18" s="496" t="s">
        <v>242</v>
      </c>
      <c r="K18" s="496" t="s">
        <v>242</v>
      </c>
      <c r="L18" s="496">
        <v>10</v>
      </c>
      <c r="M18" s="496">
        <v>8</v>
      </c>
      <c r="N18" s="496" t="s">
        <v>242</v>
      </c>
      <c r="O18" s="496">
        <v>2</v>
      </c>
      <c r="P18" s="496">
        <v>6</v>
      </c>
      <c r="Q18" s="496" t="s">
        <v>242</v>
      </c>
      <c r="R18" s="496">
        <v>3049</v>
      </c>
      <c r="S18" s="496">
        <v>3040</v>
      </c>
      <c r="T18" s="512">
        <v>9</v>
      </c>
      <c r="U18" s="497"/>
      <c r="V18" s="497"/>
      <c r="W18" s="497"/>
    </row>
    <row r="19" spans="1:23" s="488" customFormat="1" ht="12" customHeight="1">
      <c r="A19" s="498">
        <v>210</v>
      </c>
      <c r="B19" s="498" t="s">
        <v>234</v>
      </c>
      <c r="C19" s="498">
        <v>10</v>
      </c>
      <c r="D19" s="499">
        <v>613</v>
      </c>
      <c r="E19" s="499">
        <v>10</v>
      </c>
      <c r="F19" s="499">
        <v>2</v>
      </c>
      <c r="G19" s="499">
        <v>6</v>
      </c>
      <c r="H19" s="499">
        <v>6</v>
      </c>
      <c r="I19" s="499" t="s">
        <v>242</v>
      </c>
      <c r="J19" s="499" t="s">
        <v>242</v>
      </c>
      <c r="K19" s="499" t="s">
        <v>242</v>
      </c>
      <c r="L19" s="499">
        <v>2</v>
      </c>
      <c r="M19" s="499">
        <v>2</v>
      </c>
      <c r="N19" s="499" t="s">
        <v>242</v>
      </c>
      <c r="O19" s="499" t="s">
        <v>242</v>
      </c>
      <c r="P19" s="499" t="s">
        <v>242</v>
      </c>
      <c r="Q19" s="499" t="s">
        <v>242</v>
      </c>
      <c r="R19" s="499">
        <v>603</v>
      </c>
      <c r="S19" s="499">
        <v>603</v>
      </c>
      <c r="T19" s="514">
        <v>10</v>
      </c>
      <c r="U19" s="497"/>
      <c r="V19" s="497"/>
      <c r="W19" s="497"/>
    </row>
    <row r="20" spans="1:23" s="488" customFormat="1" ht="12" customHeight="1">
      <c r="A20" s="502">
        <v>211</v>
      </c>
      <c r="B20" s="502" t="s">
        <v>235</v>
      </c>
      <c r="C20" s="502">
        <v>11</v>
      </c>
      <c r="D20" s="496">
        <v>4070</v>
      </c>
      <c r="E20" s="496">
        <v>35</v>
      </c>
      <c r="F20" s="496" t="s">
        <v>242</v>
      </c>
      <c r="G20" s="496">
        <v>12</v>
      </c>
      <c r="H20" s="496">
        <v>12</v>
      </c>
      <c r="I20" s="496" t="s">
        <v>242</v>
      </c>
      <c r="J20" s="496" t="s">
        <v>242</v>
      </c>
      <c r="K20" s="496" t="s">
        <v>242</v>
      </c>
      <c r="L20" s="496">
        <v>22</v>
      </c>
      <c r="M20" s="496">
        <v>22</v>
      </c>
      <c r="N20" s="496" t="s">
        <v>242</v>
      </c>
      <c r="O20" s="496" t="s">
        <v>242</v>
      </c>
      <c r="P20" s="496">
        <v>1</v>
      </c>
      <c r="Q20" s="496" t="s">
        <v>242</v>
      </c>
      <c r="R20" s="496">
        <v>4035</v>
      </c>
      <c r="S20" s="496">
        <v>4035</v>
      </c>
      <c r="T20" s="512">
        <v>11</v>
      </c>
      <c r="U20" s="497"/>
      <c r="V20" s="497"/>
      <c r="W20" s="497"/>
    </row>
    <row r="21" spans="1:23" s="488" customFormat="1" ht="12" customHeight="1">
      <c r="A21" s="498">
        <v>212</v>
      </c>
      <c r="B21" s="498" t="s">
        <v>236</v>
      </c>
      <c r="C21" s="498">
        <v>12</v>
      </c>
      <c r="D21" s="499">
        <v>172</v>
      </c>
      <c r="E21" s="499">
        <v>2</v>
      </c>
      <c r="F21" s="499" t="s">
        <v>242</v>
      </c>
      <c r="G21" s="499">
        <v>1</v>
      </c>
      <c r="H21" s="499">
        <v>1</v>
      </c>
      <c r="I21" s="499" t="s">
        <v>242</v>
      </c>
      <c r="J21" s="499" t="s">
        <v>242</v>
      </c>
      <c r="K21" s="499" t="s">
        <v>242</v>
      </c>
      <c r="L21" s="499">
        <v>1</v>
      </c>
      <c r="M21" s="499">
        <v>1</v>
      </c>
      <c r="N21" s="499" t="s">
        <v>242</v>
      </c>
      <c r="O21" s="499" t="s">
        <v>242</v>
      </c>
      <c r="P21" s="499" t="s">
        <v>242</v>
      </c>
      <c r="Q21" s="499" t="s">
        <v>242</v>
      </c>
      <c r="R21" s="499">
        <v>170</v>
      </c>
      <c r="S21" s="499">
        <v>170</v>
      </c>
      <c r="T21" s="514">
        <v>12</v>
      </c>
      <c r="U21" s="497"/>
      <c r="V21" s="497"/>
      <c r="W21" s="497"/>
    </row>
    <row r="22" spans="1:23" s="488" customFormat="1" ht="12" customHeight="1">
      <c r="A22" s="502">
        <v>213</v>
      </c>
      <c r="B22" s="502" t="s">
        <v>237</v>
      </c>
      <c r="C22" s="502">
        <v>13</v>
      </c>
      <c r="D22" s="496">
        <v>2623</v>
      </c>
      <c r="E22" s="496">
        <v>26</v>
      </c>
      <c r="F22" s="496">
        <v>1</v>
      </c>
      <c r="G22" s="496">
        <v>14</v>
      </c>
      <c r="H22" s="496">
        <v>14</v>
      </c>
      <c r="I22" s="496" t="s">
        <v>242</v>
      </c>
      <c r="J22" s="496" t="s">
        <v>242</v>
      </c>
      <c r="K22" s="496" t="s">
        <v>242</v>
      </c>
      <c r="L22" s="496">
        <v>10</v>
      </c>
      <c r="M22" s="496">
        <v>10</v>
      </c>
      <c r="N22" s="496" t="s">
        <v>242</v>
      </c>
      <c r="O22" s="496" t="s">
        <v>242</v>
      </c>
      <c r="P22" s="496">
        <v>1</v>
      </c>
      <c r="Q22" s="496" t="s">
        <v>242</v>
      </c>
      <c r="R22" s="496">
        <v>2597</v>
      </c>
      <c r="S22" s="496">
        <v>2597</v>
      </c>
      <c r="T22" s="512">
        <v>13</v>
      </c>
      <c r="U22" s="497"/>
      <c r="V22" s="497"/>
      <c r="W22" s="497"/>
    </row>
    <row r="23" spans="1:23" s="488" customFormat="1" ht="12" customHeight="1">
      <c r="A23" s="498">
        <v>214</v>
      </c>
      <c r="B23" s="498" t="s">
        <v>238</v>
      </c>
      <c r="C23" s="498">
        <v>14</v>
      </c>
      <c r="D23" s="499">
        <v>756</v>
      </c>
      <c r="E23" s="499">
        <v>13</v>
      </c>
      <c r="F23" s="499">
        <v>1</v>
      </c>
      <c r="G23" s="499">
        <v>8</v>
      </c>
      <c r="H23" s="499">
        <v>8</v>
      </c>
      <c r="I23" s="499" t="s">
        <v>242</v>
      </c>
      <c r="J23" s="499" t="s">
        <v>242</v>
      </c>
      <c r="K23" s="499" t="s">
        <v>242</v>
      </c>
      <c r="L23" s="499">
        <v>4</v>
      </c>
      <c r="M23" s="499">
        <v>4</v>
      </c>
      <c r="N23" s="499" t="s">
        <v>242</v>
      </c>
      <c r="O23" s="499" t="s">
        <v>242</v>
      </c>
      <c r="P23" s="499" t="s">
        <v>242</v>
      </c>
      <c r="Q23" s="499" t="s">
        <v>242</v>
      </c>
      <c r="R23" s="499">
        <v>743</v>
      </c>
      <c r="S23" s="499">
        <v>743</v>
      </c>
      <c r="T23" s="514">
        <v>14</v>
      </c>
      <c r="U23" s="497"/>
      <c r="V23" s="497"/>
      <c r="W23" s="497"/>
    </row>
    <row r="24" spans="1:23" s="488" customFormat="1" ht="12" customHeight="1">
      <c r="A24" s="502">
        <v>346</v>
      </c>
      <c r="B24" s="502" t="s">
        <v>239</v>
      </c>
      <c r="C24" s="502">
        <v>15</v>
      </c>
      <c r="D24" s="496">
        <v>270</v>
      </c>
      <c r="E24" s="496">
        <v>5</v>
      </c>
      <c r="F24" s="496" t="s">
        <v>242</v>
      </c>
      <c r="G24" s="496">
        <v>1</v>
      </c>
      <c r="H24" s="496">
        <v>1</v>
      </c>
      <c r="I24" s="496" t="s">
        <v>242</v>
      </c>
      <c r="J24" s="496" t="s">
        <v>242</v>
      </c>
      <c r="K24" s="496" t="s">
        <v>242</v>
      </c>
      <c r="L24" s="496">
        <v>4</v>
      </c>
      <c r="M24" s="496">
        <v>4</v>
      </c>
      <c r="N24" s="496" t="s">
        <v>242</v>
      </c>
      <c r="O24" s="496" t="s">
        <v>242</v>
      </c>
      <c r="P24" s="496" t="s">
        <v>242</v>
      </c>
      <c r="Q24" s="496" t="s">
        <v>242</v>
      </c>
      <c r="R24" s="496">
        <v>265</v>
      </c>
      <c r="S24" s="496">
        <v>265</v>
      </c>
      <c r="T24" s="512">
        <v>15</v>
      </c>
      <c r="U24" s="497"/>
      <c r="V24" s="497"/>
      <c r="W24" s="497"/>
    </row>
    <row r="25" spans="1:23" s="488" customFormat="1" ht="12" customHeight="1">
      <c r="A25" s="498">
        <v>361</v>
      </c>
      <c r="B25" s="498" t="s">
        <v>240</v>
      </c>
      <c r="C25" s="498">
        <v>16</v>
      </c>
      <c r="D25" s="499">
        <v>256</v>
      </c>
      <c r="E25" s="499">
        <v>1</v>
      </c>
      <c r="F25" s="499" t="s">
        <v>242</v>
      </c>
      <c r="G25" s="499" t="s">
        <v>242</v>
      </c>
      <c r="H25" s="499" t="s">
        <v>242</v>
      </c>
      <c r="I25" s="499" t="s">
        <v>242</v>
      </c>
      <c r="J25" s="499" t="s">
        <v>242</v>
      </c>
      <c r="K25" s="499" t="s">
        <v>242</v>
      </c>
      <c r="L25" s="499">
        <v>1</v>
      </c>
      <c r="M25" s="499" t="s">
        <v>242</v>
      </c>
      <c r="N25" s="499" t="s">
        <v>242</v>
      </c>
      <c r="O25" s="499">
        <v>1</v>
      </c>
      <c r="P25" s="499" t="s">
        <v>242</v>
      </c>
      <c r="Q25" s="499" t="s">
        <v>242</v>
      </c>
      <c r="R25" s="499">
        <v>255</v>
      </c>
      <c r="S25" s="499">
        <v>255</v>
      </c>
      <c r="T25" s="514">
        <v>16</v>
      </c>
      <c r="U25" s="497"/>
      <c r="V25" s="497"/>
      <c r="W25" s="497"/>
    </row>
    <row r="26" spans="1:23" s="488" customFormat="1" ht="12" customHeight="1">
      <c r="A26" s="502">
        <v>362</v>
      </c>
      <c r="B26" s="502" t="s">
        <v>241</v>
      </c>
      <c r="C26" s="502">
        <v>17</v>
      </c>
      <c r="D26" s="496">
        <v>18</v>
      </c>
      <c r="E26" s="496">
        <v>2</v>
      </c>
      <c r="F26" s="496" t="s">
        <v>242</v>
      </c>
      <c r="G26" s="496">
        <v>2</v>
      </c>
      <c r="H26" s="496">
        <v>2</v>
      </c>
      <c r="I26" s="496" t="s">
        <v>242</v>
      </c>
      <c r="J26" s="496" t="s">
        <v>242</v>
      </c>
      <c r="K26" s="496" t="s">
        <v>242</v>
      </c>
      <c r="L26" s="496" t="s">
        <v>242</v>
      </c>
      <c r="M26" s="496" t="s">
        <v>242</v>
      </c>
      <c r="N26" s="496" t="s">
        <v>242</v>
      </c>
      <c r="O26" s="496" t="s">
        <v>242</v>
      </c>
      <c r="P26" s="496" t="s">
        <v>242</v>
      </c>
      <c r="Q26" s="496" t="s">
        <v>242</v>
      </c>
      <c r="R26" s="496">
        <v>16</v>
      </c>
      <c r="S26" s="496">
        <v>15</v>
      </c>
      <c r="T26" s="512">
        <v>17</v>
      </c>
      <c r="U26" s="497"/>
      <c r="V26" s="497"/>
      <c r="W26" s="497"/>
    </row>
    <row r="27" spans="1:23" s="488" customFormat="1" ht="12" customHeight="1">
      <c r="A27" s="498">
        <v>364</v>
      </c>
      <c r="B27" s="498" t="s">
        <v>243</v>
      </c>
      <c r="C27" s="498">
        <v>18</v>
      </c>
      <c r="D27" s="499">
        <v>8</v>
      </c>
      <c r="E27" s="499">
        <v>4</v>
      </c>
      <c r="F27" s="499" t="s">
        <v>242</v>
      </c>
      <c r="G27" s="499">
        <v>1</v>
      </c>
      <c r="H27" s="499">
        <v>1</v>
      </c>
      <c r="I27" s="499" t="s">
        <v>242</v>
      </c>
      <c r="J27" s="499" t="s">
        <v>242</v>
      </c>
      <c r="K27" s="499" t="s">
        <v>242</v>
      </c>
      <c r="L27" s="499">
        <v>3</v>
      </c>
      <c r="M27" s="499" t="s">
        <v>242</v>
      </c>
      <c r="N27" s="499">
        <v>1</v>
      </c>
      <c r="O27" s="499">
        <v>2</v>
      </c>
      <c r="P27" s="499" t="s">
        <v>242</v>
      </c>
      <c r="Q27" s="499" t="s">
        <v>242</v>
      </c>
      <c r="R27" s="499">
        <v>4</v>
      </c>
      <c r="S27" s="499">
        <v>4</v>
      </c>
      <c r="T27" s="514">
        <v>18</v>
      </c>
      <c r="U27" s="497"/>
      <c r="V27" s="497"/>
      <c r="W27" s="497"/>
    </row>
    <row r="28" spans="1:23" s="488" customFormat="1" ht="12" customHeight="1">
      <c r="A28" s="502">
        <v>365</v>
      </c>
      <c r="B28" s="502" t="s">
        <v>244</v>
      </c>
      <c r="C28" s="502">
        <v>19</v>
      </c>
      <c r="D28" s="496">
        <v>99</v>
      </c>
      <c r="E28" s="496">
        <v>5</v>
      </c>
      <c r="F28" s="496">
        <v>1</v>
      </c>
      <c r="G28" s="496">
        <v>2</v>
      </c>
      <c r="H28" s="496">
        <v>1</v>
      </c>
      <c r="I28" s="496" t="s">
        <v>242</v>
      </c>
      <c r="J28" s="496">
        <v>1</v>
      </c>
      <c r="K28" s="496" t="s">
        <v>242</v>
      </c>
      <c r="L28" s="496">
        <v>1</v>
      </c>
      <c r="M28" s="496" t="s">
        <v>242</v>
      </c>
      <c r="N28" s="496">
        <v>1</v>
      </c>
      <c r="O28" s="496" t="s">
        <v>242</v>
      </c>
      <c r="P28" s="496">
        <v>1</v>
      </c>
      <c r="Q28" s="496" t="s">
        <v>242</v>
      </c>
      <c r="R28" s="496">
        <v>94</v>
      </c>
      <c r="S28" s="496">
        <v>94</v>
      </c>
      <c r="T28" s="512">
        <v>19</v>
      </c>
      <c r="U28" s="497"/>
      <c r="V28" s="497"/>
      <c r="W28" s="497"/>
    </row>
    <row r="29" spans="1:23" s="488" customFormat="1" ht="12" customHeight="1">
      <c r="A29" s="498">
        <v>366</v>
      </c>
      <c r="B29" s="498" t="s">
        <v>245</v>
      </c>
      <c r="C29" s="498">
        <v>20</v>
      </c>
      <c r="D29" s="499">
        <v>229</v>
      </c>
      <c r="E29" s="499">
        <v>2</v>
      </c>
      <c r="F29" s="499">
        <v>1</v>
      </c>
      <c r="G29" s="499" t="s">
        <v>242</v>
      </c>
      <c r="H29" s="499" t="s">
        <v>242</v>
      </c>
      <c r="I29" s="499" t="s">
        <v>242</v>
      </c>
      <c r="J29" s="499" t="s">
        <v>242</v>
      </c>
      <c r="K29" s="499" t="s">
        <v>242</v>
      </c>
      <c r="L29" s="499">
        <v>1</v>
      </c>
      <c r="M29" s="499">
        <v>1</v>
      </c>
      <c r="N29" s="499" t="s">
        <v>242</v>
      </c>
      <c r="O29" s="499" t="s">
        <v>242</v>
      </c>
      <c r="P29" s="499" t="s">
        <v>242</v>
      </c>
      <c r="Q29" s="499" t="s">
        <v>242</v>
      </c>
      <c r="R29" s="499">
        <v>227</v>
      </c>
      <c r="S29" s="499">
        <v>227</v>
      </c>
      <c r="T29" s="514">
        <v>20</v>
      </c>
      <c r="U29" s="497"/>
      <c r="V29" s="497"/>
      <c r="W29" s="497"/>
    </row>
    <row r="30" spans="1:23" s="488" customFormat="1" ht="12" customHeight="1">
      <c r="A30" s="502">
        <v>384</v>
      </c>
      <c r="B30" s="502" t="s">
        <v>246</v>
      </c>
      <c r="C30" s="502">
        <v>21</v>
      </c>
      <c r="D30" s="496">
        <v>176</v>
      </c>
      <c r="E30" s="496">
        <v>1</v>
      </c>
      <c r="F30" s="496" t="s">
        <v>242</v>
      </c>
      <c r="G30" s="496">
        <v>1</v>
      </c>
      <c r="H30" s="496">
        <v>1</v>
      </c>
      <c r="I30" s="496" t="s">
        <v>242</v>
      </c>
      <c r="J30" s="496" t="s">
        <v>242</v>
      </c>
      <c r="K30" s="496" t="s">
        <v>242</v>
      </c>
      <c r="L30" s="496" t="s">
        <v>242</v>
      </c>
      <c r="M30" s="496" t="s">
        <v>242</v>
      </c>
      <c r="N30" s="496" t="s">
        <v>242</v>
      </c>
      <c r="O30" s="496" t="s">
        <v>242</v>
      </c>
      <c r="P30" s="496" t="s">
        <v>242</v>
      </c>
      <c r="Q30" s="496" t="s">
        <v>242</v>
      </c>
      <c r="R30" s="496">
        <v>175</v>
      </c>
      <c r="S30" s="496">
        <v>175</v>
      </c>
      <c r="T30" s="512">
        <v>21</v>
      </c>
      <c r="U30" s="497"/>
      <c r="V30" s="497"/>
      <c r="W30" s="497"/>
    </row>
    <row r="31" spans="1:23" s="488" customFormat="1" ht="12" customHeight="1">
      <c r="A31" s="498">
        <v>422</v>
      </c>
      <c r="B31" s="498" t="s">
        <v>247</v>
      </c>
      <c r="C31" s="498">
        <v>22</v>
      </c>
      <c r="D31" s="499">
        <v>65</v>
      </c>
      <c r="E31" s="499">
        <v>2</v>
      </c>
      <c r="F31" s="499" t="s">
        <v>242</v>
      </c>
      <c r="G31" s="499">
        <v>2</v>
      </c>
      <c r="H31" s="499">
        <v>2</v>
      </c>
      <c r="I31" s="499" t="s">
        <v>242</v>
      </c>
      <c r="J31" s="499" t="s">
        <v>242</v>
      </c>
      <c r="K31" s="499" t="s">
        <v>242</v>
      </c>
      <c r="L31" s="499" t="s">
        <v>242</v>
      </c>
      <c r="M31" s="499" t="s">
        <v>242</v>
      </c>
      <c r="N31" s="499" t="s">
        <v>242</v>
      </c>
      <c r="O31" s="499" t="s">
        <v>242</v>
      </c>
      <c r="P31" s="499" t="s">
        <v>242</v>
      </c>
      <c r="Q31" s="499" t="s">
        <v>242</v>
      </c>
      <c r="R31" s="499">
        <v>63</v>
      </c>
      <c r="S31" s="499">
        <v>63</v>
      </c>
      <c r="T31" s="514">
        <v>22</v>
      </c>
      <c r="U31" s="497"/>
      <c r="V31" s="497"/>
      <c r="W31" s="497"/>
    </row>
    <row r="32" spans="1:23" s="488" customFormat="1" ht="12" customHeight="1">
      <c r="A32" s="502">
        <v>423</v>
      </c>
      <c r="B32" s="502" t="s">
        <v>248</v>
      </c>
      <c r="C32" s="502">
        <v>23</v>
      </c>
      <c r="D32" s="496">
        <v>12</v>
      </c>
      <c r="E32" s="496" t="s">
        <v>242</v>
      </c>
      <c r="F32" s="496" t="s">
        <v>242</v>
      </c>
      <c r="G32" s="496" t="s">
        <v>242</v>
      </c>
      <c r="H32" s="496" t="s">
        <v>242</v>
      </c>
      <c r="I32" s="496" t="s">
        <v>242</v>
      </c>
      <c r="J32" s="496" t="s">
        <v>242</v>
      </c>
      <c r="K32" s="496" t="s">
        <v>242</v>
      </c>
      <c r="L32" s="496" t="s">
        <v>242</v>
      </c>
      <c r="M32" s="496" t="s">
        <v>242</v>
      </c>
      <c r="N32" s="496" t="s">
        <v>242</v>
      </c>
      <c r="O32" s="496" t="s">
        <v>242</v>
      </c>
      <c r="P32" s="496" t="s">
        <v>242</v>
      </c>
      <c r="Q32" s="496" t="s">
        <v>242</v>
      </c>
      <c r="R32" s="496">
        <v>12</v>
      </c>
      <c r="S32" s="496">
        <v>12</v>
      </c>
      <c r="T32" s="512">
        <v>23</v>
      </c>
      <c r="U32" s="497"/>
      <c r="V32" s="497"/>
      <c r="W32" s="497"/>
    </row>
    <row r="33" spans="1:23" s="488" customFormat="1" ht="12" customHeight="1">
      <c r="A33" s="498">
        <v>424</v>
      </c>
      <c r="B33" s="498" t="s">
        <v>249</v>
      </c>
      <c r="C33" s="498">
        <v>24</v>
      </c>
      <c r="D33" s="499">
        <v>174</v>
      </c>
      <c r="E33" s="499" t="s">
        <v>242</v>
      </c>
      <c r="F33" s="499" t="s">
        <v>242</v>
      </c>
      <c r="G33" s="499" t="s">
        <v>242</v>
      </c>
      <c r="H33" s="499" t="s">
        <v>242</v>
      </c>
      <c r="I33" s="499" t="s">
        <v>242</v>
      </c>
      <c r="J33" s="499" t="s">
        <v>242</v>
      </c>
      <c r="K33" s="499" t="s">
        <v>242</v>
      </c>
      <c r="L33" s="499" t="s">
        <v>242</v>
      </c>
      <c r="M33" s="499" t="s">
        <v>242</v>
      </c>
      <c r="N33" s="499" t="s">
        <v>242</v>
      </c>
      <c r="O33" s="499" t="s">
        <v>242</v>
      </c>
      <c r="P33" s="499" t="s">
        <v>242</v>
      </c>
      <c r="Q33" s="499" t="s">
        <v>242</v>
      </c>
      <c r="R33" s="499">
        <v>174</v>
      </c>
      <c r="S33" s="499">
        <v>174</v>
      </c>
      <c r="T33" s="514">
        <v>24</v>
      </c>
      <c r="U33" s="497"/>
      <c r="V33" s="497"/>
      <c r="W33" s="497"/>
    </row>
    <row r="34" spans="1:23" s="488" customFormat="1" ht="12" customHeight="1">
      <c r="A34" s="502">
        <v>425</v>
      </c>
      <c r="B34" s="502" t="s">
        <v>250</v>
      </c>
      <c r="C34" s="502">
        <v>25</v>
      </c>
      <c r="D34" s="496">
        <v>10</v>
      </c>
      <c r="E34" s="496" t="s">
        <v>242</v>
      </c>
      <c r="F34" s="496" t="s">
        <v>242</v>
      </c>
      <c r="G34" s="496" t="s">
        <v>242</v>
      </c>
      <c r="H34" s="496" t="s">
        <v>242</v>
      </c>
      <c r="I34" s="496" t="s">
        <v>242</v>
      </c>
      <c r="J34" s="496" t="s">
        <v>242</v>
      </c>
      <c r="K34" s="496" t="s">
        <v>242</v>
      </c>
      <c r="L34" s="496" t="s">
        <v>242</v>
      </c>
      <c r="M34" s="496" t="s">
        <v>242</v>
      </c>
      <c r="N34" s="496" t="s">
        <v>242</v>
      </c>
      <c r="O34" s="496" t="s">
        <v>242</v>
      </c>
      <c r="P34" s="496" t="s">
        <v>242</v>
      </c>
      <c r="Q34" s="496" t="s">
        <v>242</v>
      </c>
      <c r="R34" s="496">
        <v>10</v>
      </c>
      <c r="S34" s="496">
        <v>10</v>
      </c>
      <c r="T34" s="512">
        <v>25</v>
      </c>
      <c r="U34" s="497"/>
      <c r="V34" s="497"/>
      <c r="W34" s="497"/>
    </row>
    <row r="35" spans="1:23" s="488" customFormat="1" ht="12" customHeight="1">
      <c r="A35" s="498">
        <v>429</v>
      </c>
      <c r="B35" s="498" t="s">
        <v>251</v>
      </c>
      <c r="C35" s="498">
        <v>26</v>
      </c>
      <c r="D35" s="499">
        <v>108</v>
      </c>
      <c r="E35" s="499">
        <v>1</v>
      </c>
      <c r="F35" s="499">
        <v>1</v>
      </c>
      <c r="G35" s="499" t="s">
        <v>242</v>
      </c>
      <c r="H35" s="499" t="s">
        <v>242</v>
      </c>
      <c r="I35" s="499" t="s">
        <v>242</v>
      </c>
      <c r="J35" s="499" t="s">
        <v>242</v>
      </c>
      <c r="K35" s="499" t="s">
        <v>242</v>
      </c>
      <c r="L35" s="499" t="s">
        <v>242</v>
      </c>
      <c r="M35" s="499" t="s">
        <v>242</v>
      </c>
      <c r="N35" s="499" t="s">
        <v>242</v>
      </c>
      <c r="O35" s="499" t="s">
        <v>242</v>
      </c>
      <c r="P35" s="499" t="s">
        <v>242</v>
      </c>
      <c r="Q35" s="499" t="s">
        <v>242</v>
      </c>
      <c r="R35" s="499">
        <v>107</v>
      </c>
      <c r="S35" s="499">
        <v>107</v>
      </c>
      <c r="T35" s="514">
        <v>26</v>
      </c>
      <c r="U35" s="497"/>
      <c r="V35" s="497"/>
      <c r="W35" s="497"/>
    </row>
    <row r="36" spans="1:23" s="488" customFormat="1" ht="12" customHeight="1">
      <c r="A36" s="502">
        <v>430</v>
      </c>
      <c r="B36" s="502" t="s">
        <v>252</v>
      </c>
      <c r="C36" s="502">
        <v>27</v>
      </c>
      <c r="D36" s="496">
        <v>120</v>
      </c>
      <c r="E36" s="496">
        <v>4</v>
      </c>
      <c r="F36" s="496" t="s">
        <v>242</v>
      </c>
      <c r="G36" s="496">
        <v>2</v>
      </c>
      <c r="H36" s="496">
        <v>2</v>
      </c>
      <c r="I36" s="496" t="s">
        <v>242</v>
      </c>
      <c r="J36" s="496" t="s">
        <v>242</v>
      </c>
      <c r="K36" s="496" t="s">
        <v>242</v>
      </c>
      <c r="L36" s="496">
        <v>2</v>
      </c>
      <c r="M36" s="496" t="s">
        <v>242</v>
      </c>
      <c r="N36" s="496" t="s">
        <v>242</v>
      </c>
      <c r="O36" s="496">
        <v>2</v>
      </c>
      <c r="P36" s="496" t="s">
        <v>242</v>
      </c>
      <c r="Q36" s="496" t="s">
        <v>242</v>
      </c>
      <c r="R36" s="496">
        <v>116</v>
      </c>
      <c r="S36" s="496">
        <v>115</v>
      </c>
      <c r="T36" s="512">
        <v>27</v>
      </c>
      <c r="U36" s="497"/>
      <c r="V36" s="497"/>
      <c r="W36" s="497"/>
    </row>
    <row r="37" spans="1:23" s="488" customFormat="1" ht="12" customHeight="1">
      <c r="A37" s="498">
        <v>442</v>
      </c>
      <c r="B37" s="498" t="s">
        <v>253</v>
      </c>
      <c r="C37" s="498">
        <v>28</v>
      </c>
      <c r="D37" s="499">
        <v>22</v>
      </c>
      <c r="E37" s="499" t="s">
        <v>242</v>
      </c>
      <c r="F37" s="499" t="s">
        <v>242</v>
      </c>
      <c r="G37" s="499" t="s">
        <v>242</v>
      </c>
      <c r="H37" s="499" t="s">
        <v>242</v>
      </c>
      <c r="I37" s="499" t="s">
        <v>242</v>
      </c>
      <c r="J37" s="499" t="s">
        <v>242</v>
      </c>
      <c r="K37" s="499" t="s">
        <v>242</v>
      </c>
      <c r="L37" s="499" t="s">
        <v>242</v>
      </c>
      <c r="M37" s="499" t="s">
        <v>242</v>
      </c>
      <c r="N37" s="499" t="s">
        <v>242</v>
      </c>
      <c r="O37" s="499" t="s">
        <v>242</v>
      </c>
      <c r="P37" s="499" t="s">
        <v>242</v>
      </c>
      <c r="Q37" s="499" t="s">
        <v>242</v>
      </c>
      <c r="R37" s="499">
        <v>22</v>
      </c>
      <c r="S37" s="499">
        <v>22</v>
      </c>
      <c r="T37" s="514">
        <v>28</v>
      </c>
      <c r="U37" s="497"/>
      <c r="V37" s="497"/>
      <c r="W37" s="497"/>
    </row>
    <row r="38" spans="1:23" s="488" customFormat="1" ht="12" customHeight="1">
      <c r="A38" s="567">
        <v>443</v>
      </c>
      <c r="B38" s="567" t="s">
        <v>254</v>
      </c>
      <c r="C38" s="567">
        <v>29</v>
      </c>
      <c r="D38" s="568">
        <v>11</v>
      </c>
      <c r="E38" s="568" t="s">
        <v>242</v>
      </c>
      <c r="F38" s="568" t="s">
        <v>242</v>
      </c>
      <c r="G38" s="568" t="s">
        <v>242</v>
      </c>
      <c r="H38" s="568" t="s">
        <v>242</v>
      </c>
      <c r="I38" s="568" t="s">
        <v>242</v>
      </c>
      <c r="J38" s="568" t="s">
        <v>242</v>
      </c>
      <c r="K38" s="568" t="s">
        <v>242</v>
      </c>
      <c r="L38" s="568" t="s">
        <v>242</v>
      </c>
      <c r="M38" s="568" t="s">
        <v>242</v>
      </c>
      <c r="N38" s="568" t="s">
        <v>242</v>
      </c>
      <c r="O38" s="568" t="s">
        <v>242</v>
      </c>
      <c r="P38" s="568" t="s">
        <v>242</v>
      </c>
      <c r="Q38" s="568" t="s">
        <v>242</v>
      </c>
      <c r="R38" s="568">
        <v>11</v>
      </c>
      <c r="S38" s="568">
        <v>11</v>
      </c>
      <c r="T38" s="569">
        <v>29</v>
      </c>
      <c r="U38" s="497"/>
      <c r="V38" s="497"/>
      <c r="W38" s="497"/>
    </row>
    <row r="39" spans="1:23" s="488" customFormat="1" ht="12" customHeight="1">
      <c r="A39" s="502"/>
      <c r="B39" s="502"/>
      <c r="C39" s="502"/>
      <c r="D39" s="496"/>
      <c r="E39" s="496"/>
      <c r="F39" s="496"/>
      <c r="G39" s="496"/>
      <c r="H39" s="496"/>
      <c r="I39" s="496"/>
      <c r="J39" s="496"/>
      <c r="K39" s="496"/>
      <c r="L39" s="496"/>
      <c r="M39" s="496"/>
      <c r="N39" s="496"/>
      <c r="O39" s="496"/>
      <c r="P39" s="496"/>
      <c r="Q39" s="496"/>
      <c r="R39" s="496"/>
      <c r="S39" s="496"/>
      <c r="T39" s="512"/>
      <c r="U39" s="497"/>
      <c r="V39" s="497"/>
      <c r="W39" s="497"/>
    </row>
    <row r="40" spans="1:23" s="488" customFormat="1" ht="12" customHeight="1">
      <c r="A40" s="502"/>
      <c r="B40" s="502"/>
      <c r="C40" s="502"/>
      <c r="D40" s="496"/>
      <c r="E40" s="496"/>
      <c r="F40" s="496"/>
      <c r="G40" s="496"/>
      <c r="H40" s="496"/>
      <c r="I40" s="496"/>
      <c r="J40" s="496"/>
      <c r="K40" s="496"/>
      <c r="L40" s="496"/>
      <c r="M40" s="496"/>
      <c r="N40" s="496"/>
      <c r="O40" s="496"/>
      <c r="P40" s="496"/>
      <c r="Q40" s="496"/>
      <c r="R40" s="496"/>
      <c r="S40" s="496"/>
      <c r="T40" s="512"/>
      <c r="U40" s="497"/>
      <c r="V40" s="497"/>
      <c r="W40" s="497"/>
    </row>
  </sheetData>
  <sheetProtection sheet="1"/>
  <mergeCells count="25">
    <mergeCell ref="L8:L9"/>
    <mergeCell ref="G8:G9"/>
    <mergeCell ref="H8:H9"/>
    <mergeCell ref="C6:C9"/>
    <mergeCell ref="E7:E9"/>
    <mergeCell ref="E6:J6"/>
    <mergeCell ref="G7:K7"/>
    <mergeCell ref="I8:I9"/>
    <mergeCell ref="F7:F9"/>
    <mergeCell ref="D6:D9"/>
    <mergeCell ref="T6:T9"/>
    <mergeCell ref="S7:S9"/>
    <mergeCell ref="O8:O9"/>
    <mergeCell ref="P7:P9"/>
    <mergeCell ref="R6:R9"/>
    <mergeCell ref="L7:O7"/>
    <mergeCell ref="N8:N9"/>
    <mergeCell ref="Q6:Q9"/>
    <mergeCell ref="K6:P6"/>
    <mergeCell ref="M8:M9"/>
    <mergeCell ref="A2:E2"/>
    <mergeCell ref="A6:B8"/>
    <mergeCell ref="J4:K4"/>
    <mergeCell ref="K8:K9"/>
    <mergeCell ref="J8:J9"/>
  </mergeCells>
  <hyperlinks>
    <hyperlink ref="A1" r:id="rId1" display="２０１０年農林業センサスページ &lt;&lt;"/>
  </hyperlinks>
  <printOptions/>
  <pageMargins left="0.7874015748031497" right="0.7874015748031497" top="0.7874015748031497" bottom="0.7874015748031497" header="0.5118110236220472" footer="0.5118110236220472"/>
  <pageSetup horizontalDpi="600" verticalDpi="600" orientation="landscape" paperSize="9" scale="85" r:id="rId2"/>
</worksheet>
</file>

<file path=xl/worksheets/sheet13.xml><?xml version="1.0" encoding="utf-8"?>
<worksheet xmlns="http://schemas.openxmlformats.org/spreadsheetml/2006/main" xmlns:r="http://schemas.openxmlformats.org/officeDocument/2006/relationships">
  <sheetPr>
    <tabColor theme="9" tint="0.39998000860214233"/>
  </sheetPr>
  <dimension ref="A1:W697"/>
  <sheetViews>
    <sheetView showGridLines="0" zoomScaleSheetLayoutView="75" workbookViewId="0" topLeftCell="A1">
      <selection activeCell="A1" sqref="A1"/>
    </sheetView>
  </sheetViews>
  <sheetFormatPr defaultColWidth="8.00390625" defaultRowHeight="12" customHeight="1"/>
  <cols>
    <col min="1" max="1" width="5.375" style="502" customWidth="1"/>
    <col min="2" max="2" width="8.125" style="502" customWidth="1"/>
    <col min="3" max="3" width="5.00390625" style="502" customWidth="1"/>
    <col min="4" max="4" width="8.50390625" style="527" customWidth="1"/>
    <col min="5" max="6" width="7.50390625" style="504" customWidth="1"/>
    <col min="7" max="7" width="7.50390625" style="512" customWidth="1"/>
    <col min="8" max="18" width="7.50390625" style="504" customWidth="1"/>
    <col min="19" max="19" width="10.00390625" style="526" customWidth="1"/>
    <col min="20" max="20" width="4.375" style="497" customWidth="1"/>
    <col min="21" max="21" width="8.00390625" style="497" customWidth="1"/>
    <col min="22" max="22" width="8.50390625" style="497" bestFit="1" customWidth="1"/>
    <col min="23" max="16384" width="8.00390625" style="497" customWidth="1"/>
  </cols>
  <sheetData>
    <row r="1" spans="1:3" s="92" customFormat="1" ht="15.75" customHeight="1">
      <c r="A1" s="566" t="s">
        <v>441</v>
      </c>
      <c r="B1" s="96"/>
      <c r="C1" s="96"/>
    </row>
    <row r="2" spans="1:5" s="92" customFormat="1" ht="15.75" customHeight="1">
      <c r="A2" s="848" t="s">
        <v>434</v>
      </c>
      <c r="B2" s="848"/>
      <c r="C2" s="848"/>
      <c r="D2" s="848"/>
      <c r="E2" s="848"/>
    </row>
    <row r="3" spans="1:3" s="92" customFormat="1" ht="15.75" customHeight="1">
      <c r="A3" s="96"/>
      <c r="B3" s="96"/>
      <c r="C3" s="96"/>
    </row>
    <row r="4" spans="1:19" s="92" customFormat="1" ht="15.75" customHeight="1">
      <c r="A4" s="90" t="s">
        <v>267</v>
      </c>
      <c r="B4" s="90"/>
      <c r="C4" s="517"/>
      <c r="D4" s="97"/>
      <c r="E4" s="91"/>
      <c r="F4" s="91"/>
      <c r="G4" s="95"/>
      <c r="H4" s="91"/>
      <c r="I4" s="91"/>
      <c r="J4" s="91"/>
      <c r="K4" s="91"/>
      <c r="L4" s="90"/>
      <c r="M4" s="91"/>
      <c r="N4" s="91"/>
      <c r="O4" s="91"/>
      <c r="P4" s="91"/>
      <c r="Q4" s="91"/>
      <c r="S4" s="63"/>
    </row>
    <row r="5" spans="1:19" s="510" customFormat="1" ht="12.75" customHeight="1" thickBot="1">
      <c r="A5" s="61"/>
      <c r="B5" s="61"/>
      <c r="C5" s="61"/>
      <c r="D5" s="486"/>
      <c r="E5" s="486"/>
      <c r="F5" s="486"/>
      <c r="G5" s="486"/>
      <c r="H5" s="486"/>
      <c r="I5" s="486"/>
      <c r="J5" s="486"/>
      <c r="K5" s="486"/>
      <c r="L5" s="486"/>
      <c r="M5" s="486"/>
      <c r="N5" s="486"/>
      <c r="O5" s="486"/>
      <c r="P5" s="486"/>
      <c r="Q5" s="486"/>
      <c r="R5" s="63" t="s">
        <v>27</v>
      </c>
      <c r="S5" s="486"/>
    </row>
    <row r="6" spans="1:20" s="251" customFormat="1" ht="12.75" customHeight="1" thickTop="1">
      <c r="A6" s="838" t="s">
        <v>220</v>
      </c>
      <c r="B6" s="839"/>
      <c r="C6" s="843" t="s">
        <v>221</v>
      </c>
      <c r="D6" s="883" t="s">
        <v>30</v>
      </c>
      <c r="E6" s="692" t="s">
        <v>281</v>
      </c>
      <c r="F6" s="692" t="s">
        <v>282</v>
      </c>
      <c r="G6" s="692" t="s">
        <v>283</v>
      </c>
      <c r="H6" s="692" t="s">
        <v>284</v>
      </c>
      <c r="I6" s="692" t="s">
        <v>285</v>
      </c>
      <c r="J6" s="692" t="s">
        <v>286</v>
      </c>
      <c r="K6" s="692" t="s">
        <v>287</v>
      </c>
      <c r="L6" s="692" t="s">
        <v>288</v>
      </c>
      <c r="M6" s="692" t="s">
        <v>289</v>
      </c>
      <c r="N6" s="692" t="s">
        <v>290</v>
      </c>
      <c r="O6" s="692" t="s">
        <v>291</v>
      </c>
      <c r="P6" s="692" t="s">
        <v>292</v>
      </c>
      <c r="Q6" s="692" t="s">
        <v>293</v>
      </c>
      <c r="R6" s="889" t="s">
        <v>294</v>
      </c>
      <c r="S6" s="886" t="s">
        <v>295</v>
      </c>
      <c r="T6" s="860" t="s">
        <v>280</v>
      </c>
    </row>
    <row r="7" spans="1:20" s="251" customFormat="1" ht="12.75" customHeight="1">
      <c r="A7" s="793"/>
      <c r="B7" s="840"/>
      <c r="C7" s="844"/>
      <c r="D7" s="884"/>
      <c r="E7" s="674"/>
      <c r="F7" s="881"/>
      <c r="G7" s="881"/>
      <c r="H7" s="881"/>
      <c r="I7" s="881"/>
      <c r="J7" s="881"/>
      <c r="K7" s="881"/>
      <c r="L7" s="881"/>
      <c r="M7" s="881"/>
      <c r="N7" s="881"/>
      <c r="O7" s="881"/>
      <c r="P7" s="881"/>
      <c r="Q7" s="881"/>
      <c r="R7" s="890"/>
      <c r="S7" s="887"/>
      <c r="T7" s="861"/>
    </row>
    <row r="8" spans="1:20" s="251" customFormat="1" ht="12.75" customHeight="1">
      <c r="A8" s="841"/>
      <c r="B8" s="842"/>
      <c r="C8" s="844"/>
      <c r="D8" s="884"/>
      <c r="E8" s="664"/>
      <c r="F8" s="881"/>
      <c r="G8" s="881"/>
      <c r="H8" s="881"/>
      <c r="I8" s="881"/>
      <c r="J8" s="881"/>
      <c r="K8" s="881"/>
      <c r="L8" s="881"/>
      <c r="M8" s="881"/>
      <c r="N8" s="881"/>
      <c r="O8" s="881"/>
      <c r="P8" s="881"/>
      <c r="Q8" s="881"/>
      <c r="R8" s="891"/>
      <c r="S8" s="887"/>
      <c r="T8" s="861"/>
    </row>
    <row r="9" spans="1:20" s="251" customFormat="1" ht="21" customHeight="1">
      <c r="A9" s="492" t="s">
        <v>223</v>
      </c>
      <c r="B9" s="492" t="s">
        <v>224</v>
      </c>
      <c r="C9" s="845"/>
      <c r="D9" s="885"/>
      <c r="E9" s="665"/>
      <c r="F9" s="882"/>
      <c r="G9" s="882"/>
      <c r="H9" s="882"/>
      <c r="I9" s="882"/>
      <c r="J9" s="882"/>
      <c r="K9" s="882"/>
      <c r="L9" s="882"/>
      <c r="M9" s="882"/>
      <c r="N9" s="882"/>
      <c r="O9" s="882"/>
      <c r="P9" s="882"/>
      <c r="Q9" s="882"/>
      <c r="R9" s="892"/>
      <c r="S9" s="888"/>
      <c r="T9" s="862"/>
    </row>
    <row r="10" spans="1:23" s="489" customFormat="1" ht="12" customHeight="1">
      <c r="A10" s="495">
        <v>19</v>
      </c>
      <c r="B10" s="495" t="s">
        <v>225</v>
      </c>
      <c r="C10" s="518">
        <v>1</v>
      </c>
      <c r="D10" s="496">
        <v>21309</v>
      </c>
      <c r="E10" s="496">
        <v>136</v>
      </c>
      <c r="F10" s="496">
        <v>1877</v>
      </c>
      <c r="G10" s="496">
        <v>5813</v>
      </c>
      <c r="H10" s="496">
        <v>9545</v>
      </c>
      <c r="I10" s="496">
        <v>2780</v>
      </c>
      <c r="J10" s="496">
        <v>649</v>
      </c>
      <c r="K10" s="496">
        <v>269</v>
      </c>
      <c r="L10" s="496">
        <v>126</v>
      </c>
      <c r="M10" s="496">
        <v>88</v>
      </c>
      <c r="N10" s="496">
        <v>18</v>
      </c>
      <c r="O10" s="496">
        <v>4</v>
      </c>
      <c r="P10" s="496">
        <v>2</v>
      </c>
      <c r="Q10" s="496">
        <v>1</v>
      </c>
      <c r="R10" s="496">
        <v>1</v>
      </c>
      <c r="S10" s="519">
        <v>0.76</v>
      </c>
      <c r="T10" s="512">
        <v>1</v>
      </c>
      <c r="U10" s="513"/>
      <c r="V10" s="513"/>
      <c r="W10" s="513"/>
    </row>
    <row r="11" spans="1:23" s="488" customFormat="1" ht="12" customHeight="1">
      <c r="A11" s="498">
        <v>201</v>
      </c>
      <c r="B11" s="498" t="s">
        <v>226</v>
      </c>
      <c r="C11" s="520">
        <v>2</v>
      </c>
      <c r="D11" s="499">
        <v>1381</v>
      </c>
      <c r="E11" s="499">
        <v>9</v>
      </c>
      <c r="F11" s="499">
        <v>156</v>
      </c>
      <c r="G11" s="499">
        <v>373</v>
      </c>
      <c r="H11" s="499">
        <v>596</v>
      </c>
      <c r="I11" s="499">
        <v>182</v>
      </c>
      <c r="J11" s="499">
        <v>41</v>
      </c>
      <c r="K11" s="499">
        <v>20</v>
      </c>
      <c r="L11" s="499">
        <v>3</v>
      </c>
      <c r="M11" s="499">
        <v>1</v>
      </c>
      <c r="N11" s="499" t="s">
        <v>242</v>
      </c>
      <c r="O11" s="499" t="s">
        <v>242</v>
      </c>
      <c r="P11" s="499" t="s">
        <v>242</v>
      </c>
      <c r="Q11" s="499" t="s">
        <v>242</v>
      </c>
      <c r="R11" s="499" t="s">
        <v>242</v>
      </c>
      <c r="S11" s="521">
        <v>0.68</v>
      </c>
      <c r="T11" s="514">
        <v>2</v>
      </c>
      <c r="U11" s="497"/>
      <c r="V11" s="524"/>
      <c r="W11" s="497"/>
    </row>
    <row r="12" spans="1:23" s="488" customFormat="1" ht="12" customHeight="1">
      <c r="A12" s="502">
        <v>202</v>
      </c>
      <c r="B12" s="502" t="s">
        <v>227</v>
      </c>
      <c r="C12" s="522">
        <v>3</v>
      </c>
      <c r="D12" s="496">
        <v>131</v>
      </c>
      <c r="E12" s="496">
        <v>3</v>
      </c>
      <c r="F12" s="496">
        <v>15</v>
      </c>
      <c r="G12" s="496">
        <v>72</v>
      </c>
      <c r="H12" s="496">
        <v>31</v>
      </c>
      <c r="I12" s="496">
        <v>4</v>
      </c>
      <c r="J12" s="496">
        <v>4</v>
      </c>
      <c r="K12" s="496">
        <v>1</v>
      </c>
      <c r="L12" s="496" t="s">
        <v>242</v>
      </c>
      <c r="M12" s="496" t="s">
        <v>242</v>
      </c>
      <c r="N12" s="496">
        <v>1</v>
      </c>
      <c r="O12" s="496" t="s">
        <v>242</v>
      </c>
      <c r="P12" s="496" t="s">
        <v>242</v>
      </c>
      <c r="Q12" s="496" t="s">
        <v>242</v>
      </c>
      <c r="R12" s="496" t="s">
        <v>242</v>
      </c>
      <c r="S12" s="523">
        <v>0.59</v>
      </c>
      <c r="T12" s="504">
        <v>3</v>
      </c>
      <c r="U12" s="497"/>
      <c r="V12" s="524"/>
      <c r="W12" s="497"/>
    </row>
    <row r="13" spans="1:23" s="488" customFormat="1" ht="12" customHeight="1">
      <c r="A13" s="498">
        <v>204</v>
      </c>
      <c r="B13" s="498" t="s">
        <v>228</v>
      </c>
      <c r="C13" s="520">
        <v>4</v>
      </c>
      <c r="D13" s="499">
        <v>226</v>
      </c>
      <c r="E13" s="499">
        <v>3</v>
      </c>
      <c r="F13" s="499">
        <v>9</v>
      </c>
      <c r="G13" s="499">
        <v>136</v>
      </c>
      <c r="H13" s="499">
        <v>68</v>
      </c>
      <c r="I13" s="499">
        <v>7</v>
      </c>
      <c r="J13" s="499">
        <v>1</v>
      </c>
      <c r="K13" s="499">
        <v>1</v>
      </c>
      <c r="L13" s="499">
        <v>1</v>
      </c>
      <c r="M13" s="499" t="s">
        <v>242</v>
      </c>
      <c r="N13" s="499" t="s">
        <v>242</v>
      </c>
      <c r="O13" s="499" t="s">
        <v>242</v>
      </c>
      <c r="P13" s="499" t="s">
        <v>242</v>
      </c>
      <c r="Q13" s="499" t="s">
        <v>242</v>
      </c>
      <c r="R13" s="499" t="s">
        <v>242</v>
      </c>
      <c r="S13" s="521">
        <v>0.5</v>
      </c>
      <c r="T13" s="514">
        <v>4</v>
      </c>
      <c r="U13" s="497"/>
      <c r="V13" s="524"/>
      <c r="W13" s="497"/>
    </row>
    <row r="14" spans="1:23" s="488" customFormat="1" ht="12" customHeight="1">
      <c r="A14" s="502">
        <v>205</v>
      </c>
      <c r="B14" s="502" t="s">
        <v>229</v>
      </c>
      <c r="C14" s="522">
        <v>5</v>
      </c>
      <c r="D14" s="496">
        <v>2194</v>
      </c>
      <c r="E14" s="496">
        <v>12</v>
      </c>
      <c r="F14" s="496">
        <v>355</v>
      </c>
      <c r="G14" s="496">
        <v>525</v>
      </c>
      <c r="H14" s="496">
        <v>969</v>
      </c>
      <c r="I14" s="496">
        <v>270</v>
      </c>
      <c r="J14" s="496">
        <v>45</v>
      </c>
      <c r="K14" s="496">
        <v>13</v>
      </c>
      <c r="L14" s="496">
        <v>2</v>
      </c>
      <c r="M14" s="496">
        <v>3</v>
      </c>
      <c r="N14" s="496" t="s">
        <v>242</v>
      </c>
      <c r="O14" s="496" t="s">
        <v>242</v>
      </c>
      <c r="P14" s="496" t="s">
        <v>242</v>
      </c>
      <c r="Q14" s="496" t="s">
        <v>242</v>
      </c>
      <c r="R14" s="496" t="s">
        <v>242</v>
      </c>
      <c r="S14" s="523">
        <v>0.63</v>
      </c>
      <c r="T14" s="512">
        <v>5</v>
      </c>
      <c r="U14" s="497"/>
      <c r="V14" s="524"/>
      <c r="W14" s="497"/>
    </row>
    <row r="15" spans="1:23" s="488" customFormat="1" ht="12" customHeight="1">
      <c r="A15" s="498">
        <v>206</v>
      </c>
      <c r="B15" s="498" t="s">
        <v>230</v>
      </c>
      <c r="C15" s="520">
        <v>6</v>
      </c>
      <c r="D15" s="499">
        <v>108</v>
      </c>
      <c r="E15" s="499">
        <v>1</v>
      </c>
      <c r="F15" s="499">
        <v>3</v>
      </c>
      <c r="G15" s="499">
        <v>71</v>
      </c>
      <c r="H15" s="499">
        <v>30</v>
      </c>
      <c r="I15" s="499">
        <v>3</v>
      </c>
      <c r="J15" s="499" t="s">
        <v>242</v>
      </c>
      <c r="K15" s="499" t="s">
        <v>242</v>
      </c>
      <c r="L15" s="499" t="s">
        <v>242</v>
      </c>
      <c r="M15" s="499" t="s">
        <v>242</v>
      </c>
      <c r="N15" s="499" t="s">
        <v>242</v>
      </c>
      <c r="O15" s="499" t="s">
        <v>242</v>
      </c>
      <c r="P15" s="499" t="s">
        <v>242</v>
      </c>
      <c r="Q15" s="499" t="s">
        <v>242</v>
      </c>
      <c r="R15" s="499" t="s">
        <v>242</v>
      </c>
      <c r="S15" s="521">
        <v>0.48</v>
      </c>
      <c r="T15" s="514">
        <v>6</v>
      </c>
      <c r="U15" s="497"/>
      <c r="V15" s="524"/>
      <c r="W15" s="497"/>
    </row>
    <row r="16" spans="1:23" s="488" customFormat="1" ht="12" customHeight="1">
      <c r="A16" s="502">
        <v>207</v>
      </c>
      <c r="B16" s="502" t="s">
        <v>231</v>
      </c>
      <c r="C16" s="522">
        <v>7</v>
      </c>
      <c r="D16" s="496">
        <v>1484</v>
      </c>
      <c r="E16" s="496">
        <v>6</v>
      </c>
      <c r="F16" s="496">
        <v>8</v>
      </c>
      <c r="G16" s="496">
        <v>437</v>
      </c>
      <c r="H16" s="496">
        <v>716</v>
      </c>
      <c r="I16" s="496">
        <v>218</v>
      </c>
      <c r="J16" s="496">
        <v>54</v>
      </c>
      <c r="K16" s="496">
        <v>30</v>
      </c>
      <c r="L16" s="496">
        <v>11</v>
      </c>
      <c r="M16" s="496">
        <v>4</v>
      </c>
      <c r="N16" s="496" t="s">
        <v>242</v>
      </c>
      <c r="O16" s="496" t="s">
        <v>242</v>
      </c>
      <c r="P16" s="496" t="s">
        <v>242</v>
      </c>
      <c r="Q16" s="496" t="s">
        <v>242</v>
      </c>
      <c r="R16" s="496" t="s">
        <v>242</v>
      </c>
      <c r="S16" s="523">
        <v>0.78</v>
      </c>
      <c r="T16" s="512">
        <v>7</v>
      </c>
      <c r="U16" s="497"/>
      <c r="V16" s="524"/>
      <c r="W16" s="497"/>
    </row>
    <row r="17" spans="1:23" s="488" customFormat="1" ht="12" customHeight="1">
      <c r="A17" s="498">
        <v>208</v>
      </c>
      <c r="B17" s="498" t="s">
        <v>232</v>
      </c>
      <c r="C17" s="520">
        <v>8</v>
      </c>
      <c r="D17" s="499">
        <v>2876</v>
      </c>
      <c r="E17" s="499">
        <v>21</v>
      </c>
      <c r="F17" s="499">
        <v>254</v>
      </c>
      <c r="G17" s="499">
        <v>793</v>
      </c>
      <c r="H17" s="499">
        <v>1333</v>
      </c>
      <c r="I17" s="499">
        <v>366</v>
      </c>
      <c r="J17" s="499">
        <v>85</v>
      </c>
      <c r="K17" s="499">
        <v>14</v>
      </c>
      <c r="L17" s="499">
        <v>8</v>
      </c>
      <c r="M17" s="499">
        <v>1</v>
      </c>
      <c r="N17" s="499">
        <v>1</v>
      </c>
      <c r="O17" s="499" t="s">
        <v>242</v>
      </c>
      <c r="P17" s="499" t="s">
        <v>242</v>
      </c>
      <c r="Q17" s="499" t="s">
        <v>242</v>
      </c>
      <c r="R17" s="499" t="s">
        <v>242</v>
      </c>
      <c r="S17" s="521">
        <v>0.67</v>
      </c>
      <c r="T17" s="514">
        <v>8</v>
      </c>
      <c r="U17" s="497"/>
      <c r="V17" s="524"/>
      <c r="W17" s="497"/>
    </row>
    <row r="18" spans="1:23" s="488" customFormat="1" ht="12" customHeight="1">
      <c r="A18" s="502">
        <v>209</v>
      </c>
      <c r="B18" s="502" t="s">
        <v>233</v>
      </c>
      <c r="C18" s="522">
        <v>9</v>
      </c>
      <c r="D18" s="496">
        <v>3097</v>
      </c>
      <c r="E18" s="496">
        <v>18</v>
      </c>
      <c r="F18" s="496">
        <v>15</v>
      </c>
      <c r="G18" s="496">
        <v>837</v>
      </c>
      <c r="H18" s="496">
        <v>1408</v>
      </c>
      <c r="I18" s="496">
        <v>448</v>
      </c>
      <c r="J18" s="496">
        <v>146</v>
      </c>
      <c r="K18" s="496">
        <v>100</v>
      </c>
      <c r="L18" s="496">
        <v>65</v>
      </c>
      <c r="M18" s="496">
        <v>49</v>
      </c>
      <c r="N18" s="496">
        <v>6</v>
      </c>
      <c r="O18" s="496">
        <v>2</v>
      </c>
      <c r="P18" s="496">
        <v>1</v>
      </c>
      <c r="Q18" s="496">
        <v>1</v>
      </c>
      <c r="R18" s="496">
        <v>1</v>
      </c>
      <c r="S18" s="523">
        <v>1.13</v>
      </c>
      <c r="T18" s="512">
        <v>9</v>
      </c>
      <c r="U18" s="497"/>
      <c r="V18" s="524"/>
      <c r="W18" s="497"/>
    </row>
    <row r="19" spans="1:23" s="488" customFormat="1" ht="12" customHeight="1">
      <c r="A19" s="498">
        <v>210</v>
      </c>
      <c r="B19" s="498" t="s">
        <v>234</v>
      </c>
      <c r="C19" s="520">
        <v>10</v>
      </c>
      <c r="D19" s="499">
        <v>613</v>
      </c>
      <c r="E19" s="499">
        <v>3</v>
      </c>
      <c r="F19" s="499">
        <v>2</v>
      </c>
      <c r="G19" s="499">
        <v>201</v>
      </c>
      <c r="H19" s="499">
        <v>296</v>
      </c>
      <c r="I19" s="499">
        <v>69</v>
      </c>
      <c r="J19" s="499">
        <v>29</v>
      </c>
      <c r="K19" s="499">
        <v>7</v>
      </c>
      <c r="L19" s="499">
        <v>4</v>
      </c>
      <c r="M19" s="499">
        <v>1</v>
      </c>
      <c r="N19" s="499" t="s">
        <v>242</v>
      </c>
      <c r="O19" s="499" t="s">
        <v>242</v>
      </c>
      <c r="P19" s="499">
        <v>1</v>
      </c>
      <c r="Q19" s="499" t="s">
        <v>242</v>
      </c>
      <c r="R19" s="499" t="s">
        <v>242</v>
      </c>
      <c r="S19" s="521">
        <v>0.78</v>
      </c>
      <c r="T19" s="514">
        <v>10</v>
      </c>
      <c r="U19" s="497"/>
      <c r="V19" s="524"/>
      <c r="W19" s="497"/>
    </row>
    <row r="20" spans="1:23" s="488" customFormat="1" ht="12" customHeight="1">
      <c r="A20" s="502">
        <v>211</v>
      </c>
      <c r="B20" s="502" t="s">
        <v>235</v>
      </c>
      <c r="C20" s="522">
        <v>11</v>
      </c>
      <c r="D20" s="496">
        <v>4070</v>
      </c>
      <c r="E20" s="496">
        <v>26</v>
      </c>
      <c r="F20" s="496">
        <v>494</v>
      </c>
      <c r="G20" s="496">
        <v>826</v>
      </c>
      <c r="H20" s="496">
        <v>1888</v>
      </c>
      <c r="I20" s="496">
        <v>668</v>
      </c>
      <c r="J20" s="496">
        <v>131</v>
      </c>
      <c r="K20" s="496">
        <v>28</v>
      </c>
      <c r="L20" s="496">
        <v>8</v>
      </c>
      <c r="M20" s="496">
        <v>1</v>
      </c>
      <c r="N20" s="496" t="s">
        <v>242</v>
      </c>
      <c r="O20" s="496" t="s">
        <v>242</v>
      </c>
      <c r="P20" s="496" t="s">
        <v>242</v>
      </c>
      <c r="Q20" s="496" t="s">
        <v>242</v>
      </c>
      <c r="R20" s="496" t="s">
        <v>242</v>
      </c>
      <c r="S20" s="523">
        <v>0.7</v>
      </c>
      <c r="T20" s="512">
        <v>11</v>
      </c>
      <c r="U20" s="497"/>
      <c r="V20" s="524"/>
      <c r="W20" s="497"/>
    </row>
    <row r="21" spans="1:23" s="488" customFormat="1" ht="12" customHeight="1">
      <c r="A21" s="498">
        <v>212</v>
      </c>
      <c r="B21" s="498" t="s">
        <v>236</v>
      </c>
      <c r="C21" s="520">
        <v>12</v>
      </c>
      <c r="D21" s="499">
        <v>172</v>
      </c>
      <c r="E21" s="499">
        <v>1</v>
      </c>
      <c r="F21" s="499">
        <v>71</v>
      </c>
      <c r="G21" s="499">
        <v>69</v>
      </c>
      <c r="H21" s="499">
        <v>26</v>
      </c>
      <c r="I21" s="499">
        <v>3</v>
      </c>
      <c r="J21" s="499">
        <v>1</v>
      </c>
      <c r="K21" s="499">
        <v>1</v>
      </c>
      <c r="L21" s="499" t="s">
        <v>242</v>
      </c>
      <c r="M21" s="499" t="s">
        <v>242</v>
      </c>
      <c r="N21" s="499" t="s">
        <v>242</v>
      </c>
      <c r="O21" s="499" t="s">
        <v>242</v>
      </c>
      <c r="P21" s="499" t="s">
        <v>242</v>
      </c>
      <c r="Q21" s="499" t="s">
        <v>242</v>
      </c>
      <c r="R21" s="499" t="s">
        <v>242</v>
      </c>
      <c r="S21" s="521">
        <v>0.37</v>
      </c>
      <c r="T21" s="514">
        <v>12</v>
      </c>
      <c r="U21" s="497"/>
      <c r="V21" s="524"/>
      <c r="W21" s="497"/>
    </row>
    <row r="22" spans="1:23" s="488" customFormat="1" ht="12" customHeight="1">
      <c r="A22" s="502">
        <v>213</v>
      </c>
      <c r="B22" s="502" t="s">
        <v>237</v>
      </c>
      <c r="C22" s="522">
        <v>13</v>
      </c>
      <c r="D22" s="496">
        <v>2623</v>
      </c>
      <c r="E22" s="496">
        <v>12</v>
      </c>
      <c r="F22" s="496">
        <v>351</v>
      </c>
      <c r="G22" s="496">
        <v>610</v>
      </c>
      <c r="H22" s="496">
        <v>1279</v>
      </c>
      <c r="I22" s="496">
        <v>300</v>
      </c>
      <c r="J22" s="496">
        <v>50</v>
      </c>
      <c r="K22" s="496">
        <v>16</v>
      </c>
      <c r="L22" s="496">
        <v>5</v>
      </c>
      <c r="M22" s="496" t="s">
        <v>242</v>
      </c>
      <c r="N22" s="496" t="s">
        <v>242</v>
      </c>
      <c r="O22" s="496" t="s">
        <v>242</v>
      </c>
      <c r="P22" s="496" t="s">
        <v>242</v>
      </c>
      <c r="Q22" s="496" t="s">
        <v>242</v>
      </c>
      <c r="R22" s="496" t="s">
        <v>242</v>
      </c>
      <c r="S22" s="523">
        <v>0.64</v>
      </c>
      <c r="T22" s="512">
        <v>13</v>
      </c>
      <c r="U22" s="497"/>
      <c r="V22" s="524"/>
      <c r="W22" s="497"/>
    </row>
    <row r="23" spans="1:23" s="488" customFormat="1" ht="12" customHeight="1">
      <c r="A23" s="498">
        <v>214</v>
      </c>
      <c r="B23" s="498" t="s">
        <v>238</v>
      </c>
      <c r="C23" s="520">
        <v>14</v>
      </c>
      <c r="D23" s="499">
        <v>756</v>
      </c>
      <c r="E23" s="499">
        <v>6</v>
      </c>
      <c r="F23" s="499">
        <v>15</v>
      </c>
      <c r="G23" s="499">
        <v>199</v>
      </c>
      <c r="H23" s="499">
        <v>368</v>
      </c>
      <c r="I23" s="499">
        <v>128</v>
      </c>
      <c r="J23" s="499">
        <v>27</v>
      </c>
      <c r="K23" s="499">
        <v>11</v>
      </c>
      <c r="L23" s="499" t="s">
        <v>242</v>
      </c>
      <c r="M23" s="499">
        <v>2</v>
      </c>
      <c r="N23" s="499" t="s">
        <v>242</v>
      </c>
      <c r="O23" s="499" t="s">
        <v>242</v>
      </c>
      <c r="P23" s="499" t="s">
        <v>242</v>
      </c>
      <c r="Q23" s="499" t="s">
        <v>242</v>
      </c>
      <c r="R23" s="499" t="s">
        <v>242</v>
      </c>
      <c r="S23" s="521">
        <v>0.75</v>
      </c>
      <c r="T23" s="514">
        <v>14</v>
      </c>
      <c r="U23" s="497"/>
      <c r="V23" s="524"/>
      <c r="W23" s="497"/>
    </row>
    <row r="24" spans="1:23" s="488" customFormat="1" ht="12" customHeight="1">
      <c r="A24" s="502">
        <v>346</v>
      </c>
      <c r="B24" s="502" t="s">
        <v>239</v>
      </c>
      <c r="C24" s="522">
        <v>15</v>
      </c>
      <c r="D24" s="496">
        <v>270</v>
      </c>
      <c r="E24" s="496">
        <v>4</v>
      </c>
      <c r="F24" s="496">
        <v>11</v>
      </c>
      <c r="G24" s="496">
        <v>77</v>
      </c>
      <c r="H24" s="496">
        <v>111</v>
      </c>
      <c r="I24" s="496">
        <v>46</v>
      </c>
      <c r="J24" s="496">
        <v>14</v>
      </c>
      <c r="K24" s="496">
        <v>7</v>
      </c>
      <c r="L24" s="496" t="s">
        <v>242</v>
      </c>
      <c r="M24" s="496" t="s">
        <v>242</v>
      </c>
      <c r="N24" s="496" t="s">
        <v>242</v>
      </c>
      <c r="O24" s="496" t="s">
        <v>242</v>
      </c>
      <c r="P24" s="496" t="s">
        <v>242</v>
      </c>
      <c r="Q24" s="496" t="s">
        <v>242</v>
      </c>
      <c r="R24" s="496" t="s">
        <v>242</v>
      </c>
      <c r="S24" s="523">
        <v>0.75</v>
      </c>
      <c r="T24" s="512">
        <v>15</v>
      </c>
      <c r="U24" s="497"/>
      <c r="V24" s="524"/>
      <c r="W24" s="497"/>
    </row>
    <row r="25" spans="1:23" s="488" customFormat="1" ht="12" customHeight="1">
      <c r="A25" s="498">
        <v>361</v>
      </c>
      <c r="B25" s="498" t="s">
        <v>240</v>
      </c>
      <c r="C25" s="520">
        <v>16</v>
      </c>
      <c r="D25" s="499">
        <v>256</v>
      </c>
      <c r="E25" s="499" t="s">
        <v>242</v>
      </c>
      <c r="F25" s="499">
        <v>14</v>
      </c>
      <c r="G25" s="499">
        <v>125</v>
      </c>
      <c r="H25" s="499">
        <v>95</v>
      </c>
      <c r="I25" s="499">
        <v>20</v>
      </c>
      <c r="J25" s="499" t="s">
        <v>242</v>
      </c>
      <c r="K25" s="499">
        <v>1</v>
      </c>
      <c r="L25" s="499">
        <v>1</v>
      </c>
      <c r="M25" s="499" t="s">
        <v>242</v>
      </c>
      <c r="N25" s="499" t="s">
        <v>242</v>
      </c>
      <c r="O25" s="499" t="s">
        <v>242</v>
      </c>
      <c r="P25" s="499" t="s">
        <v>242</v>
      </c>
      <c r="Q25" s="499" t="s">
        <v>242</v>
      </c>
      <c r="R25" s="499" t="s">
        <v>242</v>
      </c>
      <c r="S25" s="521">
        <v>0.55</v>
      </c>
      <c r="T25" s="514">
        <v>16</v>
      </c>
      <c r="U25" s="497"/>
      <c r="V25" s="497"/>
      <c r="W25" s="497"/>
    </row>
    <row r="26" spans="1:23" s="488" customFormat="1" ht="12" customHeight="1">
      <c r="A26" s="502">
        <v>362</v>
      </c>
      <c r="B26" s="502" t="s">
        <v>241</v>
      </c>
      <c r="C26" s="522">
        <v>17</v>
      </c>
      <c r="D26" s="496">
        <v>18</v>
      </c>
      <c r="E26" s="496" t="s">
        <v>242</v>
      </c>
      <c r="F26" s="496">
        <v>6</v>
      </c>
      <c r="G26" s="496">
        <v>6</v>
      </c>
      <c r="H26" s="496">
        <v>4</v>
      </c>
      <c r="I26" s="496">
        <v>1</v>
      </c>
      <c r="J26" s="496">
        <v>1</v>
      </c>
      <c r="K26" s="496" t="s">
        <v>242</v>
      </c>
      <c r="L26" s="496" t="s">
        <v>242</v>
      </c>
      <c r="M26" s="496" t="s">
        <v>242</v>
      </c>
      <c r="N26" s="496" t="s">
        <v>242</v>
      </c>
      <c r="O26" s="496" t="s">
        <v>242</v>
      </c>
      <c r="P26" s="496" t="s">
        <v>242</v>
      </c>
      <c r="Q26" s="496" t="s">
        <v>242</v>
      </c>
      <c r="R26" s="496" t="s">
        <v>242</v>
      </c>
      <c r="S26" s="523">
        <v>0.44</v>
      </c>
      <c r="T26" s="512">
        <v>17</v>
      </c>
      <c r="U26" s="497"/>
      <c r="V26" s="497"/>
      <c r="W26" s="497"/>
    </row>
    <row r="27" spans="1:23" s="488" customFormat="1" ht="12" customHeight="1">
      <c r="A27" s="498">
        <v>364</v>
      </c>
      <c r="B27" s="498" t="s">
        <v>243</v>
      </c>
      <c r="C27" s="520">
        <v>18</v>
      </c>
      <c r="D27" s="499">
        <v>8</v>
      </c>
      <c r="E27" s="499">
        <v>3</v>
      </c>
      <c r="F27" s="499">
        <v>2</v>
      </c>
      <c r="G27" s="499">
        <v>2</v>
      </c>
      <c r="H27" s="499">
        <v>1</v>
      </c>
      <c r="I27" s="499" t="s">
        <v>242</v>
      </c>
      <c r="J27" s="499" t="s">
        <v>242</v>
      </c>
      <c r="K27" s="499" t="s">
        <v>242</v>
      </c>
      <c r="L27" s="499" t="s">
        <v>242</v>
      </c>
      <c r="M27" s="499" t="s">
        <v>242</v>
      </c>
      <c r="N27" s="499" t="s">
        <v>242</v>
      </c>
      <c r="O27" s="499" t="s">
        <v>242</v>
      </c>
      <c r="P27" s="499" t="s">
        <v>242</v>
      </c>
      <c r="Q27" s="499" t="s">
        <v>242</v>
      </c>
      <c r="R27" s="499" t="s">
        <v>242</v>
      </c>
      <c r="S27" s="521">
        <v>0.2</v>
      </c>
      <c r="T27" s="514">
        <v>18</v>
      </c>
      <c r="U27" s="497"/>
      <c r="V27" s="497"/>
      <c r="W27" s="497"/>
    </row>
    <row r="28" spans="1:23" s="488" customFormat="1" ht="12" customHeight="1">
      <c r="A28" s="502">
        <v>365</v>
      </c>
      <c r="B28" s="502" t="s">
        <v>244</v>
      </c>
      <c r="C28" s="522">
        <v>19</v>
      </c>
      <c r="D28" s="496">
        <v>99</v>
      </c>
      <c r="E28" s="496">
        <v>2</v>
      </c>
      <c r="F28" s="496">
        <v>2</v>
      </c>
      <c r="G28" s="496">
        <v>47</v>
      </c>
      <c r="H28" s="496">
        <v>40</v>
      </c>
      <c r="I28" s="496">
        <v>6</v>
      </c>
      <c r="J28" s="496">
        <v>1</v>
      </c>
      <c r="K28" s="496">
        <v>1</v>
      </c>
      <c r="L28" s="496" t="s">
        <v>242</v>
      </c>
      <c r="M28" s="496" t="s">
        <v>242</v>
      </c>
      <c r="N28" s="496" t="s">
        <v>242</v>
      </c>
      <c r="O28" s="496" t="s">
        <v>242</v>
      </c>
      <c r="P28" s="496" t="s">
        <v>242</v>
      </c>
      <c r="Q28" s="496" t="s">
        <v>242</v>
      </c>
      <c r="R28" s="496" t="s">
        <v>242</v>
      </c>
      <c r="S28" s="523">
        <v>0.58</v>
      </c>
      <c r="T28" s="512">
        <v>19</v>
      </c>
      <c r="U28" s="497"/>
      <c r="V28" s="497"/>
      <c r="W28" s="497"/>
    </row>
    <row r="29" spans="1:23" s="488" customFormat="1" ht="12" customHeight="1">
      <c r="A29" s="498">
        <v>366</v>
      </c>
      <c r="B29" s="498" t="s">
        <v>245</v>
      </c>
      <c r="C29" s="520">
        <v>20</v>
      </c>
      <c r="D29" s="499">
        <v>229</v>
      </c>
      <c r="E29" s="499" t="s">
        <v>242</v>
      </c>
      <c r="F29" s="499">
        <v>3</v>
      </c>
      <c r="G29" s="499">
        <v>160</v>
      </c>
      <c r="H29" s="499">
        <v>60</v>
      </c>
      <c r="I29" s="499">
        <v>4</v>
      </c>
      <c r="J29" s="499" t="s">
        <v>242</v>
      </c>
      <c r="K29" s="499">
        <v>1</v>
      </c>
      <c r="L29" s="499" t="s">
        <v>242</v>
      </c>
      <c r="M29" s="499">
        <v>1</v>
      </c>
      <c r="N29" s="499" t="s">
        <v>242</v>
      </c>
      <c r="O29" s="499" t="s">
        <v>242</v>
      </c>
      <c r="P29" s="499" t="s">
        <v>242</v>
      </c>
      <c r="Q29" s="499" t="s">
        <v>242</v>
      </c>
      <c r="R29" s="499" t="s">
        <v>242</v>
      </c>
      <c r="S29" s="521">
        <v>0.48</v>
      </c>
      <c r="T29" s="514">
        <v>20</v>
      </c>
      <c r="U29" s="497"/>
      <c r="V29" s="497"/>
      <c r="W29" s="497"/>
    </row>
    <row r="30" spans="1:23" s="488" customFormat="1" ht="12" customHeight="1">
      <c r="A30" s="502">
        <v>384</v>
      </c>
      <c r="B30" s="502" t="s">
        <v>246</v>
      </c>
      <c r="C30" s="522">
        <v>21</v>
      </c>
      <c r="D30" s="496">
        <v>176</v>
      </c>
      <c r="E30" s="496" t="s">
        <v>242</v>
      </c>
      <c r="F30" s="496">
        <v>1</v>
      </c>
      <c r="G30" s="496">
        <v>70</v>
      </c>
      <c r="H30" s="496">
        <v>89</v>
      </c>
      <c r="I30" s="496">
        <v>14</v>
      </c>
      <c r="J30" s="496" t="s">
        <v>242</v>
      </c>
      <c r="K30" s="496">
        <v>2</v>
      </c>
      <c r="L30" s="496" t="s">
        <v>242</v>
      </c>
      <c r="M30" s="496" t="s">
        <v>242</v>
      </c>
      <c r="N30" s="496" t="s">
        <v>242</v>
      </c>
      <c r="O30" s="496" t="s">
        <v>242</v>
      </c>
      <c r="P30" s="496" t="s">
        <v>242</v>
      </c>
      <c r="Q30" s="496" t="s">
        <v>242</v>
      </c>
      <c r="R30" s="496" t="s">
        <v>242</v>
      </c>
      <c r="S30" s="523">
        <v>0.61</v>
      </c>
      <c r="T30" s="512">
        <v>21</v>
      </c>
      <c r="U30" s="497"/>
      <c r="V30" s="497"/>
      <c r="W30" s="497"/>
    </row>
    <row r="31" spans="1:23" s="488" customFormat="1" ht="12" customHeight="1">
      <c r="A31" s="498">
        <v>422</v>
      </c>
      <c r="B31" s="498" t="s">
        <v>247</v>
      </c>
      <c r="C31" s="520">
        <v>22</v>
      </c>
      <c r="D31" s="499">
        <v>65</v>
      </c>
      <c r="E31" s="499" t="s">
        <v>242</v>
      </c>
      <c r="F31" s="499">
        <v>23</v>
      </c>
      <c r="G31" s="499">
        <v>25</v>
      </c>
      <c r="H31" s="499">
        <v>10</v>
      </c>
      <c r="I31" s="499">
        <v>2</v>
      </c>
      <c r="J31" s="499">
        <v>1</v>
      </c>
      <c r="K31" s="499">
        <v>3</v>
      </c>
      <c r="L31" s="499" t="s">
        <v>242</v>
      </c>
      <c r="M31" s="499">
        <v>1</v>
      </c>
      <c r="N31" s="499" t="s">
        <v>242</v>
      </c>
      <c r="O31" s="499" t="s">
        <v>242</v>
      </c>
      <c r="P31" s="499" t="s">
        <v>242</v>
      </c>
      <c r="Q31" s="499" t="s">
        <v>242</v>
      </c>
      <c r="R31" s="499" t="s">
        <v>242</v>
      </c>
      <c r="S31" s="521">
        <v>0.6</v>
      </c>
      <c r="T31" s="514">
        <v>22</v>
      </c>
      <c r="U31" s="497"/>
      <c r="V31" s="497"/>
      <c r="W31" s="497"/>
    </row>
    <row r="32" spans="1:23" s="488" customFormat="1" ht="12" customHeight="1">
      <c r="A32" s="502">
        <v>423</v>
      </c>
      <c r="B32" s="502" t="s">
        <v>248</v>
      </c>
      <c r="C32" s="522">
        <v>23</v>
      </c>
      <c r="D32" s="496">
        <v>12</v>
      </c>
      <c r="E32" s="496" t="s">
        <v>242</v>
      </c>
      <c r="F32" s="496" t="s">
        <v>242</v>
      </c>
      <c r="G32" s="496">
        <v>7</v>
      </c>
      <c r="H32" s="496">
        <v>4</v>
      </c>
      <c r="I32" s="496">
        <v>1</v>
      </c>
      <c r="J32" s="496" t="s">
        <v>242</v>
      </c>
      <c r="K32" s="496" t="s">
        <v>242</v>
      </c>
      <c r="L32" s="496" t="s">
        <v>242</v>
      </c>
      <c r="M32" s="496" t="s">
        <v>242</v>
      </c>
      <c r="N32" s="496" t="s">
        <v>242</v>
      </c>
      <c r="O32" s="496" t="s">
        <v>242</v>
      </c>
      <c r="P32" s="496" t="s">
        <v>242</v>
      </c>
      <c r="Q32" s="496" t="s">
        <v>242</v>
      </c>
      <c r="R32" s="496" t="s">
        <v>242</v>
      </c>
      <c r="S32" s="523">
        <v>0.5</v>
      </c>
      <c r="T32" s="512">
        <v>23</v>
      </c>
      <c r="U32" s="497"/>
      <c r="V32" s="497"/>
      <c r="W32" s="497"/>
    </row>
    <row r="33" spans="1:23" s="488" customFormat="1" ht="12" customHeight="1">
      <c r="A33" s="498">
        <v>424</v>
      </c>
      <c r="B33" s="498" t="s">
        <v>249</v>
      </c>
      <c r="C33" s="520">
        <v>24</v>
      </c>
      <c r="D33" s="499">
        <v>174</v>
      </c>
      <c r="E33" s="499">
        <v>1</v>
      </c>
      <c r="F33" s="499">
        <v>30</v>
      </c>
      <c r="G33" s="499">
        <v>65</v>
      </c>
      <c r="H33" s="499">
        <v>61</v>
      </c>
      <c r="I33" s="499">
        <v>8</v>
      </c>
      <c r="J33" s="499">
        <v>5</v>
      </c>
      <c r="K33" s="499">
        <v>2</v>
      </c>
      <c r="L33" s="499">
        <v>1</v>
      </c>
      <c r="M33" s="499">
        <v>1</v>
      </c>
      <c r="N33" s="499" t="s">
        <v>242</v>
      </c>
      <c r="O33" s="499" t="s">
        <v>242</v>
      </c>
      <c r="P33" s="499" t="s">
        <v>242</v>
      </c>
      <c r="Q33" s="499" t="s">
        <v>242</v>
      </c>
      <c r="R33" s="499" t="s">
        <v>242</v>
      </c>
      <c r="S33" s="521">
        <v>0.58</v>
      </c>
      <c r="T33" s="514">
        <v>24</v>
      </c>
      <c r="U33" s="497"/>
      <c r="V33" s="497"/>
      <c r="W33" s="497"/>
    </row>
    <row r="34" spans="1:23" s="488" customFormat="1" ht="12" customHeight="1">
      <c r="A34" s="502">
        <v>425</v>
      </c>
      <c r="B34" s="502" t="s">
        <v>250</v>
      </c>
      <c r="C34" s="522">
        <v>25</v>
      </c>
      <c r="D34" s="496">
        <v>10</v>
      </c>
      <c r="E34" s="496" t="s">
        <v>242</v>
      </c>
      <c r="F34" s="496" t="s">
        <v>242</v>
      </c>
      <c r="G34" s="496">
        <v>6</v>
      </c>
      <c r="H34" s="496">
        <v>3</v>
      </c>
      <c r="I34" s="496">
        <v>1</v>
      </c>
      <c r="J34" s="496" t="s">
        <v>242</v>
      </c>
      <c r="K34" s="496" t="s">
        <v>242</v>
      </c>
      <c r="L34" s="496" t="s">
        <v>242</v>
      </c>
      <c r="M34" s="496" t="s">
        <v>242</v>
      </c>
      <c r="N34" s="496" t="s">
        <v>242</v>
      </c>
      <c r="O34" s="496" t="s">
        <v>242</v>
      </c>
      <c r="P34" s="496" t="s">
        <v>242</v>
      </c>
      <c r="Q34" s="496" t="s">
        <v>242</v>
      </c>
      <c r="R34" s="496" t="s">
        <v>242</v>
      </c>
      <c r="S34" s="523">
        <v>0.5</v>
      </c>
      <c r="T34" s="512">
        <v>25</v>
      </c>
      <c r="U34" s="497"/>
      <c r="V34" s="497"/>
      <c r="W34" s="497"/>
    </row>
    <row r="35" spans="1:23" s="488" customFormat="1" ht="12" customHeight="1">
      <c r="A35" s="498">
        <v>429</v>
      </c>
      <c r="B35" s="498" t="s">
        <v>251</v>
      </c>
      <c r="C35" s="520">
        <v>26</v>
      </c>
      <c r="D35" s="499">
        <v>108</v>
      </c>
      <c r="E35" s="499">
        <v>1</v>
      </c>
      <c r="F35" s="499">
        <v>25</v>
      </c>
      <c r="G35" s="499">
        <v>24</v>
      </c>
      <c r="H35" s="499">
        <v>24</v>
      </c>
      <c r="I35" s="499">
        <v>9</v>
      </c>
      <c r="J35" s="499">
        <v>9</v>
      </c>
      <c r="K35" s="499">
        <v>6</v>
      </c>
      <c r="L35" s="499">
        <v>8</v>
      </c>
      <c r="M35" s="499">
        <v>1</v>
      </c>
      <c r="N35" s="499">
        <v>1</v>
      </c>
      <c r="O35" s="499" t="s">
        <v>242</v>
      </c>
      <c r="P35" s="499" t="s">
        <v>242</v>
      </c>
      <c r="Q35" s="499" t="s">
        <v>242</v>
      </c>
      <c r="R35" s="499" t="s">
        <v>242</v>
      </c>
      <c r="S35" s="521">
        <v>1.08</v>
      </c>
      <c r="T35" s="514">
        <v>26</v>
      </c>
      <c r="U35" s="497"/>
      <c r="V35" s="497"/>
      <c r="W35" s="497"/>
    </row>
    <row r="36" spans="1:23" s="488" customFormat="1" ht="12" customHeight="1">
      <c r="A36" s="502">
        <v>430</v>
      </c>
      <c r="B36" s="502" t="s">
        <v>252</v>
      </c>
      <c r="C36" s="522">
        <v>27</v>
      </c>
      <c r="D36" s="496">
        <v>120</v>
      </c>
      <c r="E36" s="496">
        <v>2</v>
      </c>
      <c r="F36" s="496">
        <v>7</v>
      </c>
      <c r="G36" s="496">
        <v>32</v>
      </c>
      <c r="H36" s="496">
        <v>28</v>
      </c>
      <c r="I36" s="496">
        <v>2</v>
      </c>
      <c r="J36" s="496">
        <v>4</v>
      </c>
      <c r="K36" s="496">
        <v>3</v>
      </c>
      <c r="L36" s="496">
        <v>9</v>
      </c>
      <c r="M36" s="496">
        <v>22</v>
      </c>
      <c r="N36" s="496">
        <v>9</v>
      </c>
      <c r="O36" s="496">
        <v>2</v>
      </c>
      <c r="P36" s="496" t="s">
        <v>242</v>
      </c>
      <c r="Q36" s="496" t="s">
        <v>242</v>
      </c>
      <c r="R36" s="496" t="s">
        <v>242</v>
      </c>
      <c r="S36" s="523">
        <v>3.28</v>
      </c>
      <c r="T36" s="512">
        <v>27</v>
      </c>
      <c r="U36" s="497"/>
      <c r="V36" s="497"/>
      <c r="W36" s="497"/>
    </row>
    <row r="37" spans="1:23" s="488" customFormat="1" ht="12" customHeight="1">
      <c r="A37" s="498">
        <v>442</v>
      </c>
      <c r="B37" s="498" t="s">
        <v>253</v>
      </c>
      <c r="C37" s="520">
        <v>28</v>
      </c>
      <c r="D37" s="499">
        <v>22</v>
      </c>
      <c r="E37" s="499">
        <v>2</v>
      </c>
      <c r="F37" s="499">
        <v>4</v>
      </c>
      <c r="G37" s="499">
        <v>11</v>
      </c>
      <c r="H37" s="499">
        <v>5</v>
      </c>
      <c r="I37" s="499" t="s">
        <v>242</v>
      </c>
      <c r="J37" s="499" t="s">
        <v>242</v>
      </c>
      <c r="K37" s="499" t="s">
        <v>242</v>
      </c>
      <c r="L37" s="499" t="s">
        <v>242</v>
      </c>
      <c r="M37" s="499" t="s">
        <v>242</v>
      </c>
      <c r="N37" s="499" t="s">
        <v>242</v>
      </c>
      <c r="O37" s="499" t="s">
        <v>242</v>
      </c>
      <c r="P37" s="499" t="s">
        <v>242</v>
      </c>
      <c r="Q37" s="499" t="s">
        <v>242</v>
      </c>
      <c r="R37" s="499" t="s">
        <v>242</v>
      </c>
      <c r="S37" s="521">
        <v>0.35</v>
      </c>
      <c r="T37" s="514">
        <v>28</v>
      </c>
      <c r="U37" s="497"/>
      <c r="V37" s="497"/>
      <c r="W37" s="497"/>
    </row>
    <row r="38" spans="1:23" s="488" customFormat="1" ht="12" customHeight="1">
      <c r="A38" s="567">
        <v>443</v>
      </c>
      <c r="B38" s="567" t="s">
        <v>254</v>
      </c>
      <c r="C38" s="570">
        <v>29</v>
      </c>
      <c r="D38" s="568">
        <v>11</v>
      </c>
      <c r="E38" s="568" t="s">
        <v>242</v>
      </c>
      <c r="F38" s="568">
        <v>1</v>
      </c>
      <c r="G38" s="568">
        <v>7</v>
      </c>
      <c r="H38" s="568">
        <v>2</v>
      </c>
      <c r="I38" s="568" t="s">
        <v>242</v>
      </c>
      <c r="J38" s="568" t="s">
        <v>242</v>
      </c>
      <c r="K38" s="568">
        <v>1</v>
      </c>
      <c r="L38" s="568" t="s">
        <v>242</v>
      </c>
      <c r="M38" s="568" t="s">
        <v>242</v>
      </c>
      <c r="N38" s="568" t="s">
        <v>242</v>
      </c>
      <c r="O38" s="568" t="s">
        <v>242</v>
      </c>
      <c r="P38" s="568" t="s">
        <v>242</v>
      </c>
      <c r="Q38" s="568" t="s">
        <v>242</v>
      </c>
      <c r="R38" s="568" t="s">
        <v>242</v>
      </c>
      <c r="S38" s="571">
        <v>0.64</v>
      </c>
      <c r="T38" s="569">
        <v>29</v>
      </c>
      <c r="U38" s="497"/>
      <c r="V38" s="497"/>
      <c r="W38" s="497"/>
    </row>
    <row r="39" spans="1:23" s="488" customFormat="1" ht="12" customHeight="1">
      <c r="A39" s="502"/>
      <c r="B39" s="502"/>
      <c r="C39" s="522"/>
      <c r="D39" s="496"/>
      <c r="E39" s="496"/>
      <c r="F39" s="496"/>
      <c r="G39" s="496"/>
      <c r="H39" s="496"/>
      <c r="I39" s="496"/>
      <c r="J39" s="496"/>
      <c r="K39" s="496"/>
      <c r="L39" s="496"/>
      <c r="M39" s="496"/>
      <c r="N39" s="496"/>
      <c r="O39" s="496"/>
      <c r="P39" s="496"/>
      <c r="Q39" s="496"/>
      <c r="R39" s="496"/>
      <c r="S39" s="523"/>
      <c r="T39" s="512"/>
      <c r="U39" s="497"/>
      <c r="V39" s="497"/>
      <c r="W39" s="497"/>
    </row>
    <row r="40" spans="1:23" s="488" customFormat="1" ht="12" customHeight="1">
      <c r="A40" s="502"/>
      <c r="B40" s="502"/>
      <c r="C40" s="522"/>
      <c r="D40" s="496"/>
      <c r="E40" s="496"/>
      <c r="F40" s="496"/>
      <c r="G40" s="496"/>
      <c r="H40" s="496"/>
      <c r="I40" s="496"/>
      <c r="J40" s="496"/>
      <c r="K40" s="496"/>
      <c r="L40" s="496"/>
      <c r="M40" s="496"/>
      <c r="N40" s="496"/>
      <c r="O40" s="496"/>
      <c r="P40" s="496"/>
      <c r="Q40" s="496"/>
      <c r="R40" s="496"/>
      <c r="S40" s="523"/>
      <c r="T40" s="512"/>
      <c r="U40" s="497"/>
      <c r="V40" s="497"/>
      <c r="W40" s="497"/>
    </row>
    <row r="41" spans="4:19" ht="12" customHeight="1">
      <c r="D41" s="503"/>
      <c r="E41" s="503"/>
      <c r="F41" s="503"/>
      <c r="G41" s="503"/>
      <c r="H41" s="503"/>
      <c r="I41" s="503"/>
      <c r="J41" s="503"/>
      <c r="K41" s="503"/>
      <c r="L41" s="503"/>
      <c r="M41" s="503"/>
      <c r="N41" s="503"/>
      <c r="O41" s="503"/>
      <c r="P41" s="503"/>
      <c r="Q41" s="503"/>
      <c r="R41" s="503"/>
      <c r="S41" s="525"/>
    </row>
    <row r="42" spans="4:19" ht="12" customHeight="1">
      <c r="D42" s="503"/>
      <c r="E42" s="503"/>
      <c r="F42" s="503"/>
      <c r="G42" s="503"/>
      <c r="H42" s="503"/>
      <c r="I42" s="503"/>
      <c r="J42" s="503"/>
      <c r="K42" s="503"/>
      <c r="L42" s="503"/>
      <c r="M42" s="503"/>
      <c r="N42" s="503"/>
      <c r="O42" s="503"/>
      <c r="P42" s="503"/>
      <c r="Q42" s="503"/>
      <c r="R42" s="503"/>
      <c r="S42" s="525"/>
    </row>
    <row r="43" spans="4:19" ht="12" customHeight="1">
      <c r="D43" s="503"/>
      <c r="E43" s="503"/>
      <c r="F43" s="503"/>
      <c r="G43" s="503"/>
      <c r="H43" s="503"/>
      <c r="I43" s="503"/>
      <c r="J43" s="503"/>
      <c r="K43" s="503"/>
      <c r="L43" s="503"/>
      <c r="M43" s="503"/>
      <c r="N43" s="503"/>
      <c r="O43" s="503"/>
      <c r="P43" s="503"/>
      <c r="Q43" s="503"/>
      <c r="R43" s="503"/>
      <c r="S43" s="525"/>
    </row>
    <row r="44" spans="4:19" ht="12" customHeight="1">
      <c r="D44" s="503"/>
      <c r="E44" s="503"/>
      <c r="F44" s="503"/>
      <c r="G44" s="503"/>
      <c r="H44" s="503"/>
      <c r="I44" s="503"/>
      <c r="J44" s="503"/>
      <c r="K44" s="503"/>
      <c r="L44" s="503"/>
      <c r="M44" s="503"/>
      <c r="N44" s="503"/>
      <c r="O44" s="503"/>
      <c r="P44" s="503"/>
      <c r="Q44" s="503"/>
      <c r="R44" s="503"/>
      <c r="S44" s="525"/>
    </row>
    <row r="45" spans="4:19" ht="12" customHeight="1">
      <c r="D45" s="503"/>
      <c r="E45" s="503"/>
      <c r="F45" s="503"/>
      <c r="G45" s="503"/>
      <c r="H45" s="503"/>
      <c r="I45" s="503"/>
      <c r="J45" s="503"/>
      <c r="K45" s="503"/>
      <c r="L45" s="503"/>
      <c r="M45" s="503"/>
      <c r="N45" s="503"/>
      <c r="O45" s="503"/>
      <c r="P45" s="503"/>
      <c r="Q45" s="503"/>
      <c r="R45" s="503"/>
      <c r="S45" s="525"/>
    </row>
    <row r="46" spans="4:19" ht="12" customHeight="1">
      <c r="D46" s="503"/>
      <c r="E46" s="503"/>
      <c r="F46" s="503"/>
      <c r="G46" s="503"/>
      <c r="H46" s="503"/>
      <c r="I46" s="503"/>
      <c r="J46" s="503"/>
      <c r="K46" s="503"/>
      <c r="L46" s="503"/>
      <c r="M46" s="503"/>
      <c r="N46" s="503"/>
      <c r="O46" s="503"/>
      <c r="P46" s="503"/>
      <c r="Q46" s="503"/>
      <c r="R46" s="503"/>
      <c r="S46" s="525"/>
    </row>
    <row r="47" spans="4:19" ht="12" customHeight="1">
      <c r="D47" s="503"/>
      <c r="E47" s="503"/>
      <c r="F47" s="503"/>
      <c r="G47" s="503"/>
      <c r="H47" s="503"/>
      <c r="I47" s="503"/>
      <c r="J47" s="503"/>
      <c r="K47" s="503"/>
      <c r="L47" s="503"/>
      <c r="M47" s="503"/>
      <c r="N47" s="503"/>
      <c r="O47" s="503"/>
      <c r="P47" s="503"/>
      <c r="Q47" s="503"/>
      <c r="R47" s="503"/>
      <c r="S47" s="525"/>
    </row>
    <row r="48" spans="4:19" ht="12" customHeight="1">
      <c r="D48" s="503"/>
      <c r="E48" s="503"/>
      <c r="F48" s="503"/>
      <c r="G48" s="503"/>
      <c r="H48" s="503"/>
      <c r="I48" s="503"/>
      <c r="J48" s="503"/>
      <c r="K48" s="503"/>
      <c r="L48" s="503"/>
      <c r="M48" s="503"/>
      <c r="N48" s="503"/>
      <c r="O48" s="503"/>
      <c r="P48" s="503"/>
      <c r="Q48" s="503"/>
      <c r="R48" s="503"/>
      <c r="S48" s="525"/>
    </row>
    <row r="49" spans="4:19" ht="12" customHeight="1">
      <c r="D49" s="503"/>
      <c r="E49" s="503"/>
      <c r="F49" s="503"/>
      <c r="G49" s="503"/>
      <c r="H49" s="503"/>
      <c r="I49" s="503"/>
      <c r="J49" s="503"/>
      <c r="K49" s="503"/>
      <c r="L49" s="503"/>
      <c r="M49" s="503"/>
      <c r="N49" s="503"/>
      <c r="O49" s="503"/>
      <c r="P49" s="503"/>
      <c r="Q49" s="503"/>
      <c r="R49" s="503"/>
      <c r="S49" s="525"/>
    </row>
    <row r="50" spans="4:19" ht="12" customHeight="1">
      <c r="D50" s="503"/>
      <c r="E50" s="503"/>
      <c r="F50" s="503"/>
      <c r="G50" s="503"/>
      <c r="H50" s="503"/>
      <c r="I50" s="503"/>
      <c r="J50" s="503"/>
      <c r="K50" s="503"/>
      <c r="L50" s="503"/>
      <c r="M50" s="503"/>
      <c r="N50" s="503"/>
      <c r="O50" s="503"/>
      <c r="P50" s="503"/>
      <c r="Q50" s="503"/>
      <c r="R50" s="503"/>
      <c r="S50" s="525"/>
    </row>
    <row r="51" spans="4:19" ht="12" customHeight="1">
      <c r="D51" s="503"/>
      <c r="E51" s="503"/>
      <c r="F51" s="503"/>
      <c r="G51" s="503"/>
      <c r="H51" s="503"/>
      <c r="I51" s="503"/>
      <c r="J51" s="503"/>
      <c r="K51" s="503"/>
      <c r="L51" s="503"/>
      <c r="M51" s="503"/>
      <c r="N51" s="503"/>
      <c r="O51" s="503"/>
      <c r="P51" s="503"/>
      <c r="Q51" s="503"/>
      <c r="R51" s="503"/>
      <c r="S51" s="525"/>
    </row>
    <row r="52" spans="4:19" ht="12" customHeight="1">
      <c r="D52" s="503"/>
      <c r="E52" s="503"/>
      <c r="F52" s="503"/>
      <c r="G52" s="503"/>
      <c r="H52" s="503"/>
      <c r="I52" s="503"/>
      <c r="J52" s="503"/>
      <c r="K52" s="503"/>
      <c r="L52" s="503"/>
      <c r="M52" s="503"/>
      <c r="N52" s="503"/>
      <c r="O52" s="503"/>
      <c r="P52" s="503"/>
      <c r="Q52" s="503"/>
      <c r="R52" s="503"/>
      <c r="S52" s="525"/>
    </row>
    <row r="53" spans="4:19" ht="12" customHeight="1">
      <c r="D53" s="503"/>
      <c r="E53" s="503"/>
      <c r="F53" s="503"/>
      <c r="G53" s="503"/>
      <c r="H53" s="503"/>
      <c r="I53" s="503"/>
      <c r="J53" s="503"/>
      <c r="K53" s="503"/>
      <c r="L53" s="503"/>
      <c r="M53" s="503"/>
      <c r="N53" s="503"/>
      <c r="O53" s="503"/>
      <c r="P53" s="503"/>
      <c r="Q53" s="503"/>
      <c r="R53" s="503"/>
      <c r="S53" s="525"/>
    </row>
    <row r="54" spans="4:19" ht="12" customHeight="1">
      <c r="D54" s="503"/>
      <c r="E54" s="503"/>
      <c r="F54" s="503"/>
      <c r="G54" s="503"/>
      <c r="H54" s="503"/>
      <c r="I54" s="503"/>
      <c r="J54" s="503"/>
      <c r="K54" s="503"/>
      <c r="L54" s="503"/>
      <c r="M54" s="503"/>
      <c r="N54" s="503"/>
      <c r="O54" s="503"/>
      <c r="P54" s="503"/>
      <c r="Q54" s="503"/>
      <c r="R54" s="503"/>
      <c r="S54" s="525"/>
    </row>
    <row r="55" spans="4:19" ht="12" customHeight="1">
      <c r="D55" s="503"/>
      <c r="E55" s="503"/>
      <c r="F55" s="503"/>
      <c r="G55" s="503"/>
      <c r="H55" s="503"/>
      <c r="I55" s="503"/>
      <c r="J55" s="503"/>
      <c r="K55" s="503"/>
      <c r="L55" s="503"/>
      <c r="M55" s="503"/>
      <c r="N55" s="503"/>
      <c r="O55" s="503"/>
      <c r="P55" s="503"/>
      <c r="Q55" s="503"/>
      <c r="R55" s="503"/>
      <c r="S55" s="525"/>
    </row>
    <row r="56" spans="4:19" ht="12" customHeight="1">
      <c r="D56" s="503"/>
      <c r="E56" s="503"/>
      <c r="F56" s="503"/>
      <c r="G56" s="503"/>
      <c r="H56" s="503"/>
      <c r="I56" s="503"/>
      <c r="J56" s="503"/>
      <c r="K56" s="503"/>
      <c r="L56" s="503"/>
      <c r="M56" s="503"/>
      <c r="N56" s="503"/>
      <c r="O56" s="503"/>
      <c r="P56" s="503"/>
      <c r="Q56" s="503"/>
      <c r="R56" s="503"/>
      <c r="S56" s="525"/>
    </row>
    <row r="57" spans="4:19" ht="12" customHeight="1">
      <c r="D57" s="503"/>
      <c r="E57" s="503"/>
      <c r="F57" s="503"/>
      <c r="G57" s="503"/>
      <c r="H57" s="503"/>
      <c r="I57" s="503"/>
      <c r="J57" s="503"/>
      <c r="K57" s="503"/>
      <c r="L57" s="503"/>
      <c r="M57" s="503"/>
      <c r="N57" s="503"/>
      <c r="O57" s="503"/>
      <c r="P57" s="503"/>
      <c r="Q57" s="503"/>
      <c r="R57" s="503"/>
      <c r="S57" s="525"/>
    </row>
    <row r="58" spans="4:19" ht="12" customHeight="1">
      <c r="D58" s="503"/>
      <c r="E58" s="503"/>
      <c r="F58" s="503"/>
      <c r="G58" s="503"/>
      <c r="H58" s="503"/>
      <c r="I58" s="503"/>
      <c r="J58" s="503"/>
      <c r="K58" s="503"/>
      <c r="L58" s="503"/>
      <c r="M58" s="503"/>
      <c r="N58" s="503"/>
      <c r="O58" s="503"/>
      <c r="P58" s="503"/>
      <c r="Q58" s="503"/>
      <c r="R58" s="503"/>
      <c r="S58" s="525"/>
    </row>
    <row r="59" spans="4:19" ht="12" customHeight="1">
      <c r="D59" s="503"/>
      <c r="E59" s="503"/>
      <c r="F59" s="503"/>
      <c r="G59" s="503"/>
      <c r="H59" s="503"/>
      <c r="I59" s="503"/>
      <c r="J59" s="503"/>
      <c r="K59" s="503"/>
      <c r="L59" s="503"/>
      <c r="M59" s="503"/>
      <c r="N59" s="503"/>
      <c r="O59" s="503"/>
      <c r="P59" s="503"/>
      <c r="Q59" s="503"/>
      <c r="R59" s="503"/>
      <c r="S59" s="525"/>
    </row>
    <row r="60" spans="4:19" ht="12" customHeight="1">
      <c r="D60" s="503"/>
      <c r="E60" s="503"/>
      <c r="F60" s="503"/>
      <c r="G60" s="503"/>
      <c r="H60" s="503"/>
      <c r="I60" s="503"/>
      <c r="J60" s="503"/>
      <c r="K60" s="503"/>
      <c r="L60" s="503"/>
      <c r="M60" s="503"/>
      <c r="N60" s="503"/>
      <c r="O60" s="503"/>
      <c r="P60" s="503"/>
      <c r="Q60" s="503"/>
      <c r="R60" s="503"/>
      <c r="S60" s="525"/>
    </row>
    <row r="61" spans="4:19" ht="12" customHeight="1">
      <c r="D61" s="503"/>
      <c r="E61" s="503"/>
      <c r="F61" s="503"/>
      <c r="G61" s="503"/>
      <c r="H61" s="503"/>
      <c r="I61" s="503"/>
      <c r="J61" s="503"/>
      <c r="K61" s="503"/>
      <c r="L61" s="503"/>
      <c r="M61" s="503"/>
      <c r="N61" s="503"/>
      <c r="O61" s="503"/>
      <c r="P61" s="503"/>
      <c r="Q61" s="503"/>
      <c r="R61" s="503"/>
      <c r="S61" s="525"/>
    </row>
    <row r="62" spans="4:19" ht="12" customHeight="1">
      <c r="D62" s="503"/>
      <c r="E62" s="503"/>
      <c r="F62" s="503"/>
      <c r="G62" s="503"/>
      <c r="H62" s="503"/>
      <c r="I62" s="503"/>
      <c r="J62" s="503"/>
      <c r="K62" s="503"/>
      <c r="L62" s="503"/>
      <c r="M62" s="503"/>
      <c r="N62" s="503"/>
      <c r="O62" s="503"/>
      <c r="P62" s="503"/>
      <c r="Q62" s="503"/>
      <c r="R62" s="503"/>
      <c r="S62" s="525"/>
    </row>
    <row r="63" spans="4:19" ht="12" customHeight="1">
      <c r="D63" s="503"/>
      <c r="E63" s="503"/>
      <c r="F63" s="503"/>
      <c r="G63" s="503"/>
      <c r="H63" s="503"/>
      <c r="I63" s="503"/>
      <c r="J63" s="503"/>
      <c r="K63" s="503"/>
      <c r="L63" s="503"/>
      <c r="M63" s="503"/>
      <c r="N63" s="503"/>
      <c r="O63" s="503"/>
      <c r="P63" s="503"/>
      <c r="Q63" s="503"/>
      <c r="R63" s="503"/>
      <c r="S63" s="525"/>
    </row>
    <row r="64" spans="4:19" ht="12" customHeight="1">
      <c r="D64" s="503"/>
      <c r="E64" s="503"/>
      <c r="F64" s="503"/>
      <c r="G64" s="503"/>
      <c r="H64" s="503"/>
      <c r="I64" s="503"/>
      <c r="J64" s="503"/>
      <c r="K64" s="503"/>
      <c r="L64" s="503"/>
      <c r="M64" s="503"/>
      <c r="N64" s="503"/>
      <c r="O64" s="503"/>
      <c r="P64" s="503"/>
      <c r="Q64" s="503"/>
      <c r="R64" s="503"/>
      <c r="S64" s="525"/>
    </row>
    <row r="65" spans="4:19" ht="12" customHeight="1">
      <c r="D65" s="503"/>
      <c r="E65" s="503"/>
      <c r="F65" s="503"/>
      <c r="G65" s="503"/>
      <c r="H65" s="503"/>
      <c r="I65" s="503"/>
      <c r="J65" s="503"/>
      <c r="K65" s="503"/>
      <c r="L65" s="503"/>
      <c r="M65" s="503"/>
      <c r="N65" s="503"/>
      <c r="O65" s="503"/>
      <c r="P65" s="503"/>
      <c r="Q65" s="503"/>
      <c r="R65" s="503"/>
      <c r="S65" s="525"/>
    </row>
    <row r="66" spans="4:19" ht="12" customHeight="1">
      <c r="D66" s="503"/>
      <c r="E66" s="503"/>
      <c r="F66" s="503"/>
      <c r="G66" s="503"/>
      <c r="H66" s="503"/>
      <c r="I66" s="503"/>
      <c r="J66" s="503"/>
      <c r="K66" s="503"/>
      <c r="L66" s="503"/>
      <c r="M66" s="503"/>
      <c r="N66" s="503"/>
      <c r="O66" s="503"/>
      <c r="P66" s="503"/>
      <c r="Q66" s="503"/>
      <c r="R66" s="503"/>
      <c r="S66" s="525"/>
    </row>
    <row r="67" spans="4:19" ht="12" customHeight="1">
      <c r="D67" s="503"/>
      <c r="E67" s="503"/>
      <c r="F67" s="503"/>
      <c r="G67" s="503"/>
      <c r="H67" s="503"/>
      <c r="I67" s="503"/>
      <c r="J67" s="503"/>
      <c r="K67" s="503"/>
      <c r="L67" s="503"/>
      <c r="M67" s="503"/>
      <c r="N67" s="503"/>
      <c r="O67" s="503"/>
      <c r="P67" s="503"/>
      <c r="Q67" s="503"/>
      <c r="R67" s="503"/>
      <c r="S67" s="525"/>
    </row>
    <row r="68" spans="4:19" ht="12" customHeight="1">
      <c r="D68" s="503"/>
      <c r="E68" s="503"/>
      <c r="F68" s="503"/>
      <c r="G68" s="503"/>
      <c r="H68" s="503"/>
      <c r="I68" s="503"/>
      <c r="J68" s="503"/>
      <c r="K68" s="503"/>
      <c r="L68" s="503"/>
      <c r="M68" s="503"/>
      <c r="N68" s="503"/>
      <c r="O68" s="503"/>
      <c r="P68" s="503"/>
      <c r="Q68" s="503"/>
      <c r="R68" s="503"/>
      <c r="S68" s="525"/>
    </row>
    <row r="69" spans="4:19" ht="12" customHeight="1">
      <c r="D69" s="503"/>
      <c r="E69" s="503"/>
      <c r="F69" s="503"/>
      <c r="G69" s="503"/>
      <c r="H69" s="503"/>
      <c r="I69" s="503"/>
      <c r="J69" s="503"/>
      <c r="K69" s="503"/>
      <c r="L69" s="503"/>
      <c r="M69" s="503"/>
      <c r="N69" s="503"/>
      <c r="O69" s="503"/>
      <c r="P69" s="503"/>
      <c r="Q69" s="503"/>
      <c r="R69" s="503"/>
      <c r="S69" s="525"/>
    </row>
    <row r="70" spans="4:19" ht="12" customHeight="1">
      <c r="D70" s="503"/>
      <c r="E70" s="503"/>
      <c r="F70" s="503"/>
      <c r="G70" s="503"/>
      <c r="H70" s="503"/>
      <c r="I70" s="503"/>
      <c r="J70" s="503"/>
      <c r="K70" s="503"/>
      <c r="L70" s="503"/>
      <c r="M70" s="503"/>
      <c r="N70" s="503"/>
      <c r="O70" s="503"/>
      <c r="P70" s="503"/>
      <c r="Q70" s="503"/>
      <c r="R70" s="503"/>
      <c r="S70" s="525"/>
    </row>
    <row r="71" spans="4:19" ht="12" customHeight="1">
      <c r="D71" s="503"/>
      <c r="E71" s="503"/>
      <c r="F71" s="503"/>
      <c r="G71" s="503"/>
      <c r="H71" s="503"/>
      <c r="I71" s="503"/>
      <c r="J71" s="503"/>
      <c r="K71" s="503"/>
      <c r="L71" s="503"/>
      <c r="M71" s="503"/>
      <c r="N71" s="503"/>
      <c r="O71" s="503"/>
      <c r="P71" s="503"/>
      <c r="Q71" s="503"/>
      <c r="R71" s="503"/>
      <c r="S71" s="525"/>
    </row>
    <row r="72" spans="4:19" ht="12" customHeight="1">
      <c r="D72" s="503"/>
      <c r="E72" s="503"/>
      <c r="F72" s="503"/>
      <c r="G72" s="503"/>
      <c r="H72" s="503"/>
      <c r="I72" s="503"/>
      <c r="J72" s="503"/>
      <c r="K72" s="503"/>
      <c r="L72" s="503"/>
      <c r="M72" s="503"/>
      <c r="N72" s="503"/>
      <c r="O72" s="503"/>
      <c r="P72" s="503"/>
      <c r="Q72" s="503"/>
      <c r="R72" s="503"/>
      <c r="S72" s="525"/>
    </row>
    <row r="73" spans="4:19" ht="12" customHeight="1">
      <c r="D73" s="503"/>
      <c r="E73" s="503"/>
      <c r="F73" s="503"/>
      <c r="G73" s="503"/>
      <c r="H73" s="503"/>
      <c r="I73" s="503"/>
      <c r="J73" s="503"/>
      <c r="K73" s="503"/>
      <c r="L73" s="503"/>
      <c r="M73" s="503"/>
      <c r="N73" s="503"/>
      <c r="O73" s="503"/>
      <c r="P73" s="503"/>
      <c r="Q73" s="503"/>
      <c r="R73" s="503"/>
      <c r="S73" s="525"/>
    </row>
    <row r="74" spans="4:19" ht="12" customHeight="1">
      <c r="D74" s="503"/>
      <c r="E74" s="503"/>
      <c r="F74" s="503"/>
      <c r="G74" s="503"/>
      <c r="H74" s="503"/>
      <c r="I74" s="503"/>
      <c r="J74" s="503"/>
      <c r="K74" s="503"/>
      <c r="L74" s="503"/>
      <c r="M74" s="503"/>
      <c r="N74" s="503"/>
      <c r="O74" s="503"/>
      <c r="P74" s="503"/>
      <c r="Q74" s="503"/>
      <c r="R74" s="503"/>
      <c r="S74" s="525"/>
    </row>
    <row r="75" spans="4:19" ht="12" customHeight="1">
      <c r="D75" s="503"/>
      <c r="E75" s="503"/>
      <c r="F75" s="503"/>
      <c r="G75" s="503"/>
      <c r="H75" s="503"/>
      <c r="I75" s="503"/>
      <c r="J75" s="503"/>
      <c r="K75" s="503"/>
      <c r="L75" s="503"/>
      <c r="M75" s="503"/>
      <c r="N75" s="503"/>
      <c r="O75" s="503"/>
      <c r="P75" s="503"/>
      <c r="Q75" s="503"/>
      <c r="R75" s="503"/>
      <c r="S75" s="525"/>
    </row>
    <row r="76" spans="4:19" ht="12" customHeight="1">
      <c r="D76" s="503"/>
      <c r="E76" s="503"/>
      <c r="F76" s="503"/>
      <c r="G76" s="503"/>
      <c r="H76" s="503"/>
      <c r="I76" s="503"/>
      <c r="J76" s="503"/>
      <c r="K76" s="503"/>
      <c r="L76" s="503"/>
      <c r="M76" s="503"/>
      <c r="N76" s="503"/>
      <c r="O76" s="503"/>
      <c r="P76" s="503"/>
      <c r="Q76" s="503"/>
      <c r="R76" s="503"/>
      <c r="S76" s="525"/>
    </row>
    <row r="77" spans="4:19" ht="12" customHeight="1">
      <c r="D77" s="503"/>
      <c r="E77" s="503"/>
      <c r="F77" s="503"/>
      <c r="G77" s="503"/>
      <c r="H77" s="503"/>
      <c r="I77" s="503"/>
      <c r="J77" s="503"/>
      <c r="K77" s="503"/>
      <c r="L77" s="503"/>
      <c r="M77" s="503"/>
      <c r="N77" s="503"/>
      <c r="O77" s="503"/>
      <c r="P77" s="503"/>
      <c r="Q77" s="503"/>
      <c r="R77" s="503"/>
      <c r="S77" s="525"/>
    </row>
    <row r="78" spans="4:19" ht="12" customHeight="1">
      <c r="D78" s="503"/>
      <c r="E78" s="503"/>
      <c r="F78" s="503"/>
      <c r="G78" s="503"/>
      <c r="H78" s="503"/>
      <c r="I78" s="503"/>
      <c r="J78" s="503"/>
      <c r="K78" s="503"/>
      <c r="L78" s="503"/>
      <c r="M78" s="503"/>
      <c r="N78" s="503"/>
      <c r="O78" s="503"/>
      <c r="P78" s="503"/>
      <c r="Q78" s="503"/>
      <c r="R78" s="503"/>
      <c r="S78" s="525"/>
    </row>
    <row r="79" spans="4:19" ht="12" customHeight="1">
      <c r="D79" s="503"/>
      <c r="E79" s="503"/>
      <c r="F79" s="503"/>
      <c r="G79" s="503"/>
      <c r="H79" s="503"/>
      <c r="I79" s="503"/>
      <c r="J79" s="503"/>
      <c r="K79" s="503"/>
      <c r="L79" s="503"/>
      <c r="M79" s="503"/>
      <c r="N79" s="503"/>
      <c r="O79" s="503"/>
      <c r="P79" s="503"/>
      <c r="Q79" s="503"/>
      <c r="R79" s="503"/>
      <c r="S79" s="525"/>
    </row>
    <row r="80" spans="4:19" ht="12" customHeight="1">
      <c r="D80" s="503"/>
      <c r="E80" s="503"/>
      <c r="F80" s="503"/>
      <c r="G80" s="503"/>
      <c r="H80" s="503"/>
      <c r="I80" s="503"/>
      <c r="J80" s="503"/>
      <c r="K80" s="503"/>
      <c r="L80" s="503"/>
      <c r="M80" s="503"/>
      <c r="N80" s="503"/>
      <c r="O80" s="503"/>
      <c r="P80" s="503"/>
      <c r="Q80" s="503"/>
      <c r="R80" s="503"/>
      <c r="S80" s="525"/>
    </row>
    <row r="81" spans="4:19" ht="12" customHeight="1">
      <c r="D81" s="503"/>
      <c r="E81" s="503"/>
      <c r="F81" s="503"/>
      <c r="G81" s="503"/>
      <c r="H81" s="503"/>
      <c r="I81" s="503"/>
      <c r="J81" s="503"/>
      <c r="K81" s="503"/>
      <c r="L81" s="503"/>
      <c r="M81" s="503"/>
      <c r="N81" s="503"/>
      <c r="O81" s="503"/>
      <c r="P81" s="503"/>
      <c r="Q81" s="503"/>
      <c r="R81" s="503"/>
      <c r="S81" s="525"/>
    </row>
    <row r="82" spans="4:19" ht="12" customHeight="1">
      <c r="D82" s="503"/>
      <c r="E82" s="503"/>
      <c r="F82" s="503"/>
      <c r="G82" s="503"/>
      <c r="H82" s="503"/>
      <c r="I82" s="503"/>
      <c r="J82" s="503"/>
      <c r="K82" s="503"/>
      <c r="L82" s="503"/>
      <c r="M82" s="503"/>
      <c r="N82" s="503"/>
      <c r="O82" s="503"/>
      <c r="P82" s="503"/>
      <c r="Q82" s="503"/>
      <c r="R82" s="503"/>
      <c r="S82" s="525"/>
    </row>
    <row r="83" spans="4:19" ht="12" customHeight="1">
      <c r="D83" s="503"/>
      <c r="E83" s="503"/>
      <c r="F83" s="503"/>
      <c r="G83" s="503"/>
      <c r="H83" s="503"/>
      <c r="I83" s="503"/>
      <c r="J83" s="503"/>
      <c r="K83" s="503"/>
      <c r="L83" s="503"/>
      <c r="M83" s="503"/>
      <c r="N83" s="503"/>
      <c r="O83" s="503"/>
      <c r="P83" s="503"/>
      <c r="Q83" s="503"/>
      <c r="R83" s="503"/>
      <c r="S83" s="525"/>
    </row>
    <row r="84" spans="4:19" ht="12" customHeight="1">
      <c r="D84" s="503"/>
      <c r="E84" s="503"/>
      <c r="F84" s="503"/>
      <c r="G84" s="503"/>
      <c r="H84" s="503"/>
      <c r="I84" s="503"/>
      <c r="J84" s="503"/>
      <c r="K84" s="503"/>
      <c r="L84" s="503"/>
      <c r="M84" s="503"/>
      <c r="N84" s="503"/>
      <c r="O84" s="503"/>
      <c r="P84" s="503"/>
      <c r="Q84" s="503"/>
      <c r="R84" s="503"/>
      <c r="S84" s="525"/>
    </row>
    <row r="85" spans="4:19" ht="12" customHeight="1">
      <c r="D85" s="503"/>
      <c r="E85" s="503"/>
      <c r="F85" s="503"/>
      <c r="G85" s="503"/>
      <c r="H85" s="503"/>
      <c r="I85" s="503"/>
      <c r="J85" s="503"/>
      <c r="K85" s="503"/>
      <c r="L85" s="503"/>
      <c r="M85" s="503"/>
      <c r="N85" s="503"/>
      <c r="O85" s="503"/>
      <c r="P85" s="503"/>
      <c r="Q85" s="503"/>
      <c r="R85" s="503"/>
      <c r="S85" s="525"/>
    </row>
    <row r="86" spans="4:19" ht="12" customHeight="1">
      <c r="D86" s="503"/>
      <c r="E86" s="503"/>
      <c r="F86" s="503"/>
      <c r="G86" s="503"/>
      <c r="H86" s="503"/>
      <c r="I86" s="503"/>
      <c r="J86" s="503"/>
      <c r="K86" s="503"/>
      <c r="L86" s="503"/>
      <c r="M86" s="503"/>
      <c r="N86" s="503"/>
      <c r="O86" s="503"/>
      <c r="P86" s="503"/>
      <c r="Q86" s="503"/>
      <c r="R86" s="503"/>
      <c r="S86" s="525"/>
    </row>
    <row r="87" spans="4:19" ht="12" customHeight="1">
      <c r="D87" s="503"/>
      <c r="E87" s="503"/>
      <c r="F87" s="503"/>
      <c r="G87" s="503"/>
      <c r="H87" s="503"/>
      <c r="I87" s="503"/>
      <c r="J87" s="503"/>
      <c r="K87" s="503"/>
      <c r="L87" s="503"/>
      <c r="M87" s="503"/>
      <c r="N87" s="503"/>
      <c r="O87" s="503"/>
      <c r="P87" s="503"/>
      <c r="Q87" s="503"/>
      <c r="R87" s="503"/>
      <c r="S87" s="525"/>
    </row>
    <row r="88" spans="4:19" ht="12" customHeight="1">
      <c r="D88" s="503"/>
      <c r="E88" s="503"/>
      <c r="F88" s="503"/>
      <c r="G88" s="503"/>
      <c r="H88" s="503"/>
      <c r="I88" s="503"/>
      <c r="J88" s="503"/>
      <c r="K88" s="503"/>
      <c r="L88" s="503"/>
      <c r="M88" s="503"/>
      <c r="N88" s="503"/>
      <c r="O88" s="503"/>
      <c r="P88" s="503"/>
      <c r="Q88" s="503"/>
      <c r="R88" s="503"/>
      <c r="S88" s="525"/>
    </row>
    <row r="89" spans="4:19" ht="12" customHeight="1">
      <c r="D89" s="503"/>
      <c r="E89" s="503"/>
      <c r="F89" s="503"/>
      <c r="G89" s="503"/>
      <c r="H89" s="503"/>
      <c r="I89" s="503"/>
      <c r="J89" s="503"/>
      <c r="K89" s="503"/>
      <c r="L89" s="503"/>
      <c r="M89" s="503"/>
      <c r="N89" s="503"/>
      <c r="O89" s="503"/>
      <c r="P89" s="503"/>
      <c r="Q89" s="503"/>
      <c r="R89" s="503"/>
      <c r="S89" s="525"/>
    </row>
    <row r="90" spans="4:19" ht="12" customHeight="1">
      <c r="D90" s="503"/>
      <c r="E90" s="503"/>
      <c r="F90" s="503"/>
      <c r="G90" s="503"/>
      <c r="H90" s="503"/>
      <c r="I90" s="503"/>
      <c r="J90" s="503"/>
      <c r="K90" s="503"/>
      <c r="L90" s="503"/>
      <c r="M90" s="503"/>
      <c r="N90" s="503"/>
      <c r="O90" s="503"/>
      <c r="P90" s="503"/>
      <c r="Q90" s="503"/>
      <c r="R90" s="503"/>
      <c r="S90" s="525"/>
    </row>
    <row r="91" spans="4:19" ht="12" customHeight="1">
      <c r="D91" s="503"/>
      <c r="E91" s="503"/>
      <c r="F91" s="503"/>
      <c r="G91" s="503"/>
      <c r="H91" s="503"/>
      <c r="I91" s="503"/>
      <c r="J91" s="503"/>
      <c r="K91" s="503"/>
      <c r="L91" s="503"/>
      <c r="M91" s="503"/>
      <c r="N91" s="503"/>
      <c r="O91" s="503"/>
      <c r="P91" s="503"/>
      <c r="Q91" s="503"/>
      <c r="R91" s="503"/>
      <c r="S91" s="525"/>
    </row>
    <row r="92" spans="4:19" ht="12" customHeight="1">
      <c r="D92" s="503"/>
      <c r="E92" s="503"/>
      <c r="F92" s="503"/>
      <c r="G92" s="503"/>
      <c r="H92" s="503"/>
      <c r="I92" s="503"/>
      <c r="J92" s="503"/>
      <c r="K92" s="503"/>
      <c r="L92" s="503"/>
      <c r="M92" s="503"/>
      <c r="N92" s="503"/>
      <c r="O92" s="503"/>
      <c r="P92" s="503"/>
      <c r="Q92" s="503"/>
      <c r="R92" s="503"/>
      <c r="S92" s="525"/>
    </row>
    <row r="93" spans="4:19" ht="12" customHeight="1">
      <c r="D93" s="503"/>
      <c r="E93" s="503"/>
      <c r="F93" s="503"/>
      <c r="G93" s="503"/>
      <c r="H93" s="503"/>
      <c r="I93" s="503"/>
      <c r="J93" s="503"/>
      <c r="K93" s="503"/>
      <c r="L93" s="503"/>
      <c r="M93" s="503"/>
      <c r="N93" s="503"/>
      <c r="O93" s="503"/>
      <c r="P93" s="503"/>
      <c r="Q93" s="503"/>
      <c r="R93" s="503"/>
      <c r="S93" s="525"/>
    </row>
    <row r="94" spans="4:19" ht="12" customHeight="1">
      <c r="D94" s="503"/>
      <c r="E94" s="503"/>
      <c r="F94" s="503"/>
      <c r="G94" s="503"/>
      <c r="H94" s="503"/>
      <c r="I94" s="503"/>
      <c r="J94" s="503"/>
      <c r="K94" s="503"/>
      <c r="L94" s="503"/>
      <c r="M94" s="503"/>
      <c r="N94" s="503"/>
      <c r="O94" s="503"/>
      <c r="P94" s="503"/>
      <c r="Q94" s="503"/>
      <c r="R94" s="503"/>
      <c r="S94" s="525"/>
    </row>
    <row r="95" spans="4:19" ht="12" customHeight="1">
      <c r="D95" s="503"/>
      <c r="E95" s="503"/>
      <c r="F95" s="503"/>
      <c r="G95" s="503"/>
      <c r="H95" s="503"/>
      <c r="I95" s="503"/>
      <c r="J95" s="503"/>
      <c r="K95" s="503"/>
      <c r="L95" s="503"/>
      <c r="M95" s="503"/>
      <c r="N95" s="503"/>
      <c r="O95" s="503"/>
      <c r="P95" s="503"/>
      <c r="Q95" s="503"/>
      <c r="R95" s="503"/>
      <c r="S95" s="525"/>
    </row>
    <row r="96" spans="4:19" ht="12" customHeight="1">
      <c r="D96" s="503"/>
      <c r="E96" s="503"/>
      <c r="F96" s="503"/>
      <c r="G96" s="503"/>
      <c r="H96" s="503"/>
      <c r="I96" s="503"/>
      <c r="J96" s="503"/>
      <c r="K96" s="503"/>
      <c r="L96" s="503"/>
      <c r="M96" s="503"/>
      <c r="N96" s="503"/>
      <c r="O96" s="503"/>
      <c r="P96" s="503"/>
      <c r="Q96" s="503"/>
      <c r="R96" s="503"/>
      <c r="S96" s="525"/>
    </row>
    <row r="97" spans="4:19" ht="12" customHeight="1">
      <c r="D97" s="503"/>
      <c r="E97" s="503"/>
      <c r="F97" s="503"/>
      <c r="G97" s="503"/>
      <c r="H97" s="503"/>
      <c r="I97" s="503"/>
      <c r="J97" s="503"/>
      <c r="K97" s="503"/>
      <c r="L97" s="503"/>
      <c r="M97" s="503"/>
      <c r="N97" s="503"/>
      <c r="O97" s="503"/>
      <c r="P97" s="503"/>
      <c r="Q97" s="503"/>
      <c r="R97" s="503"/>
      <c r="S97" s="525"/>
    </row>
    <row r="98" spans="4:19" ht="12" customHeight="1">
      <c r="D98" s="503"/>
      <c r="E98" s="503"/>
      <c r="F98" s="503"/>
      <c r="G98" s="503"/>
      <c r="H98" s="503"/>
      <c r="I98" s="503"/>
      <c r="J98" s="503"/>
      <c r="K98" s="503"/>
      <c r="L98" s="503"/>
      <c r="M98" s="503"/>
      <c r="N98" s="503"/>
      <c r="O98" s="503"/>
      <c r="P98" s="503"/>
      <c r="Q98" s="503"/>
      <c r="R98" s="503"/>
      <c r="S98" s="525"/>
    </row>
    <row r="99" spans="4:19" ht="12" customHeight="1">
      <c r="D99" s="503"/>
      <c r="E99" s="503"/>
      <c r="F99" s="503"/>
      <c r="G99" s="503"/>
      <c r="H99" s="503"/>
      <c r="I99" s="503"/>
      <c r="J99" s="503"/>
      <c r="K99" s="503"/>
      <c r="L99" s="503"/>
      <c r="M99" s="503"/>
      <c r="N99" s="503"/>
      <c r="O99" s="503"/>
      <c r="P99" s="503"/>
      <c r="Q99" s="503"/>
      <c r="R99" s="503"/>
      <c r="S99" s="525"/>
    </row>
    <row r="100" spans="4:19" ht="12" customHeight="1">
      <c r="D100" s="503"/>
      <c r="E100" s="503"/>
      <c r="F100" s="503"/>
      <c r="G100" s="503"/>
      <c r="H100" s="503"/>
      <c r="I100" s="503"/>
      <c r="J100" s="503"/>
      <c r="K100" s="503"/>
      <c r="L100" s="503"/>
      <c r="M100" s="503"/>
      <c r="N100" s="503"/>
      <c r="O100" s="503"/>
      <c r="P100" s="503"/>
      <c r="Q100" s="503"/>
      <c r="R100" s="503"/>
      <c r="S100" s="525"/>
    </row>
    <row r="101" spans="4:19" ht="12" customHeight="1">
      <c r="D101" s="503"/>
      <c r="E101" s="503"/>
      <c r="F101" s="503"/>
      <c r="G101" s="503"/>
      <c r="H101" s="503"/>
      <c r="I101" s="503"/>
      <c r="J101" s="503"/>
      <c r="K101" s="503"/>
      <c r="L101" s="503"/>
      <c r="M101" s="503"/>
      <c r="N101" s="503"/>
      <c r="O101" s="503"/>
      <c r="P101" s="503"/>
      <c r="Q101" s="503"/>
      <c r="R101" s="503"/>
      <c r="S101" s="525"/>
    </row>
    <row r="102" spans="4:19" ht="12" customHeight="1">
      <c r="D102" s="503"/>
      <c r="E102" s="503"/>
      <c r="F102" s="503"/>
      <c r="G102" s="503"/>
      <c r="H102" s="503"/>
      <c r="I102" s="503"/>
      <c r="J102" s="503"/>
      <c r="K102" s="503"/>
      <c r="L102" s="503"/>
      <c r="M102" s="503"/>
      <c r="N102" s="503"/>
      <c r="O102" s="503"/>
      <c r="P102" s="503"/>
      <c r="Q102" s="503"/>
      <c r="R102" s="503"/>
      <c r="S102" s="525"/>
    </row>
    <row r="103" spans="4:19" ht="12" customHeight="1">
      <c r="D103" s="503"/>
      <c r="E103" s="503"/>
      <c r="F103" s="503"/>
      <c r="G103" s="503"/>
      <c r="H103" s="503"/>
      <c r="I103" s="503"/>
      <c r="J103" s="503"/>
      <c r="K103" s="503"/>
      <c r="L103" s="503"/>
      <c r="M103" s="503"/>
      <c r="N103" s="503"/>
      <c r="O103" s="503"/>
      <c r="P103" s="503"/>
      <c r="Q103" s="503"/>
      <c r="R103" s="503"/>
      <c r="S103" s="525"/>
    </row>
    <row r="104" spans="4:19" ht="12" customHeight="1">
      <c r="D104" s="503"/>
      <c r="E104" s="503"/>
      <c r="F104" s="503"/>
      <c r="G104" s="503"/>
      <c r="H104" s="503"/>
      <c r="I104" s="503"/>
      <c r="J104" s="503"/>
      <c r="K104" s="503"/>
      <c r="L104" s="503"/>
      <c r="M104" s="503"/>
      <c r="N104" s="503"/>
      <c r="O104" s="503"/>
      <c r="P104" s="503"/>
      <c r="Q104" s="503"/>
      <c r="R104" s="503"/>
      <c r="S104" s="525"/>
    </row>
    <row r="105" spans="4:19" ht="12" customHeight="1">
      <c r="D105" s="503"/>
      <c r="E105" s="503"/>
      <c r="F105" s="503"/>
      <c r="G105" s="503"/>
      <c r="H105" s="503"/>
      <c r="I105" s="503"/>
      <c r="J105" s="503"/>
      <c r="K105" s="503"/>
      <c r="L105" s="503"/>
      <c r="M105" s="503"/>
      <c r="N105" s="503"/>
      <c r="O105" s="503"/>
      <c r="P105" s="503"/>
      <c r="Q105" s="503"/>
      <c r="R105" s="503"/>
      <c r="S105" s="525"/>
    </row>
    <row r="106" spans="4:19" ht="12" customHeight="1">
      <c r="D106" s="503"/>
      <c r="E106" s="503"/>
      <c r="F106" s="503"/>
      <c r="G106" s="503"/>
      <c r="H106" s="503"/>
      <c r="I106" s="503"/>
      <c r="J106" s="503"/>
      <c r="K106" s="503"/>
      <c r="L106" s="503"/>
      <c r="M106" s="503"/>
      <c r="N106" s="503"/>
      <c r="O106" s="503"/>
      <c r="P106" s="503"/>
      <c r="Q106" s="503"/>
      <c r="R106" s="503"/>
      <c r="S106" s="525"/>
    </row>
    <row r="107" spans="4:19" ht="12" customHeight="1">
      <c r="D107" s="503"/>
      <c r="E107" s="503"/>
      <c r="F107" s="503"/>
      <c r="G107" s="503"/>
      <c r="H107" s="503"/>
      <c r="I107" s="503"/>
      <c r="J107" s="503"/>
      <c r="K107" s="503"/>
      <c r="L107" s="503"/>
      <c r="M107" s="503"/>
      <c r="N107" s="503"/>
      <c r="O107" s="503"/>
      <c r="P107" s="503"/>
      <c r="Q107" s="503"/>
      <c r="R107" s="503"/>
      <c r="S107" s="525"/>
    </row>
    <row r="108" spans="4:19" ht="12" customHeight="1">
      <c r="D108" s="503"/>
      <c r="E108" s="503"/>
      <c r="F108" s="503"/>
      <c r="G108" s="503"/>
      <c r="H108" s="503"/>
      <c r="I108" s="503"/>
      <c r="J108" s="503"/>
      <c r="K108" s="503"/>
      <c r="L108" s="503"/>
      <c r="M108" s="503"/>
      <c r="N108" s="503"/>
      <c r="O108" s="503"/>
      <c r="P108" s="503"/>
      <c r="Q108" s="503"/>
      <c r="R108" s="503"/>
      <c r="S108" s="525"/>
    </row>
    <row r="109" spans="4:19" ht="12" customHeight="1">
      <c r="D109" s="503"/>
      <c r="E109" s="503"/>
      <c r="F109" s="503"/>
      <c r="G109" s="503"/>
      <c r="H109" s="503"/>
      <c r="I109" s="503"/>
      <c r="J109" s="503"/>
      <c r="K109" s="503"/>
      <c r="L109" s="503"/>
      <c r="M109" s="503"/>
      <c r="N109" s="503"/>
      <c r="O109" s="503"/>
      <c r="P109" s="503"/>
      <c r="Q109" s="503"/>
      <c r="R109" s="503"/>
      <c r="S109" s="525"/>
    </row>
    <row r="110" spans="4:19" ht="12" customHeight="1">
      <c r="D110" s="503"/>
      <c r="E110" s="503"/>
      <c r="F110" s="503"/>
      <c r="G110" s="503"/>
      <c r="H110" s="503"/>
      <c r="I110" s="503"/>
      <c r="J110" s="503"/>
      <c r="K110" s="503"/>
      <c r="L110" s="503"/>
      <c r="M110" s="503"/>
      <c r="N110" s="503"/>
      <c r="O110" s="503"/>
      <c r="P110" s="503"/>
      <c r="Q110" s="503"/>
      <c r="R110" s="503"/>
      <c r="S110" s="525"/>
    </row>
    <row r="111" spans="4:19" ht="12" customHeight="1">
      <c r="D111" s="503"/>
      <c r="E111" s="503"/>
      <c r="F111" s="503"/>
      <c r="G111" s="503"/>
      <c r="H111" s="503"/>
      <c r="I111" s="503"/>
      <c r="J111" s="503"/>
      <c r="K111" s="503"/>
      <c r="L111" s="503"/>
      <c r="M111" s="503"/>
      <c r="N111" s="503"/>
      <c r="O111" s="503"/>
      <c r="P111" s="503"/>
      <c r="Q111" s="503"/>
      <c r="R111" s="503"/>
      <c r="S111" s="525"/>
    </row>
    <row r="112" spans="4:19" ht="12" customHeight="1">
      <c r="D112" s="503"/>
      <c r="E112" s="503"/>
      <c r="F112" s="503"/>
      <c r="G112" s="503"/>
      <c r="H112" s="503"/>
      <c r="I112" s="503"/>
      <c r="J112" s="503"/>
      <c r="K112" s="503"/>
      <c r="L112" s="503"/>
      <c r="M112" s="503"/>
      <c r="N112" s="503"/>
      <c r="O112" s="503"/>
      <c r="P112" s="503"/>
      <c r="Q112" s="503"/>
      <c r="R112" s="503"/>
      <c r="S112" s="525"/>
    </row>
    <row r="113" spans="4:19" ht="12" customHeight="1">
      <c r="D113" s="503"/>
      <c r="E113" s="503"/>
      <c r="F113" s="503"/>
      <c r="G113" s="503"/>
      <c r="H113" s="503"/>
      <c r="I113" s="503"/>
      <c r="J113" s="503"/>
      <c r="K113" s="503"/>
      <c r="L113" s="503"/>
      <c r="M113" s="503"/>
      <c r="N113" s="503"/>
      <c r="O113" s="503"/>
      <c r="P113" s="503"/>
      <c r="Q113" s="503"/>
      <c r="R113" s="503"/>
      <c r="S113" s="525"/>
    </row>
    <row r="114" spans="4:19" ht="12" customHeight="1">
      <c r="D114" s="503"/>
      <c r="E114" s="503"/>
      <c r="F114" s="503"/>
      <c r="G114" s="503"/>
      <c r="H114" s="503"/>
      <c r="I114" s="503"/>
      <c r="J114" s="503"/>
      <c r="K114" s="503"/>
      <c r="L114" s="503"/>
      <c r="M114" s="503"/>
      <c r="N114" s="503"/>
      <c r="O114" s="503"/>
      <c r="P114" s="503"/>
      <c r="Q114" s="503"/>
      <c r="R114" s="503"/>
      <c r="S114" s="525"/>
    </row>
    <row r="115" spans="4:19" ht="12" customHeight="1">
      <c r="D115" s="503"/>
      <c r="E115" s="503"/>
      <c r="F115" s="503"/>
      <c r="G115" s="503"/>
      <c r="H115" s="503"/>
      <c r="I115" s="503"/>
      <c r="J115" s="503"/>
      <c r="K115" s="503"/>
      <c r="L115" s="503"/>
      <c r="M115" s="503"/>
      <c r="N115" s="503"/>
      <c r="O115" s="503"/>
      <c r="P115" s="503"/>
      <c r="Q115" s="503"/>
      <c r="R115" s="503"/>
      <c r="S115" s="525"/>
    </row>
    <row r="116" spans="4:19" ht="12" customHeight="1">
      <c r="D116" s="503"/>
      <c r="E116" s="503"/>
      <c r="F116" s="503"/>
      <c r="G116" s="503"/>
      <c r="H116" s="503"/>
      <c r="I116" s="503"/>
      <c r="J116" s="503"/>
      <c r="K116" s="503"/>
      <c r="L116" s="503"/>
      <c r="M116" s="503"/>
      <c r="N116" s="503"/>
      <c r="O116" s="503"/>
      <c r="P116" s="503"/>
      <c r="Q116" s="503"/>
      <c r="R116" s="503"/>
      <c r="S116" s="525"/>
    </row>
    <row r="117" spans="4:19" ht="12" customHeight="1">
      <c r="D117" s="503"/>
      <c r="E117" s="503"/>
      <c r="F117" s="503"/>
      <c r="G117" s="503"/>
      <c r="H117" s="503"/>
      <c r="I117" s="503"/>
      <c r="J117" s="503"/>
      <c r="K117" s="503"/>
      <c r="L117" s="503"/>
      <c r="M117" s="503"/>
      <c r="N117" s="503"/>
      <c r="O117" s="503"/>
      <c r="P117" s="503"/>
      <c r="Q117" s="503"/>
      <c r="R117" s="503"/>
      <c r="S117" s="525"/>
    </row>
    <row r="118" spans="4:19" ht="12" customHeight="1">
      <c r="D118" s="503"/>
      <c r="E118" s="503"/>
      <c r="F118" s="503"/>
      <c r="G118" s="503"/>
      <c r="H118" s="503"/>
      <c r="I118" s="503"/>
      <c r="J118" s="503"/>
      <c r="K118" s="503"/>
      <c r="L118" s="503"/>
      <c r="M118" s="503"/>
      <c r="N118" s="503"/>
      <c r="O118" s="503"/>
      <c r="P118" s="503"/>
      <c r="Q118" s="503"/>
      <c r="R118" s="503"/>
      <c r="S118" s="525"/>
    </row>
    <row r="119" spans="4:19" ht="12" customHeight="1">
      <c r="D119" s="503"/>
      <c r="E119" s="503"/>
      <c r="F119" s="503"/>
      <c r="G119" s="503"/>
      <c r="H119" s="503"/>
      <c r="I119" s="503"/>
      <c r="J119" s="503"/>
      <c r="K119" s="503"/>
      <c r="L119" s="503"/>
      <c r="M119" s="503"/>
      <c r="N119" s="503"/>
      <c r="O119" s="503"/>
      <c r="P119" s="503"/>
      <c r="Q119" s="503"/>
      <c r="R119" s="503"/>
      <c r="S119" s="525"/>
    </row>
    <row r="120" spans="4:19" ht="12" customHeight="1">
      <c r="D120" s="503"/>
      <c r="E120" s="503"/>
      <c r="F120" s="503"/>
      <c r="G120" s="503"/>
      <c r="H120" s="503"/>
      <c r="I120" s="503"/>
      <c r="J120" s="503"/>
      <c r="K120" s="503"/>
      <c r="L120" s="503"/>
      <c r="M120" s="503"/>
      <c r="N120" s="503"/>
      <c r="O120" s="503"/>
      <c r="P120" s="503"/>
      <c r="Q120" s="503"/>
      <c r="R120" s="503"/>
      <c r="S120" s="525"/>
    </row>
    <row r="121" spans="4:19" ht="12" customHeight="1">
      <c r="D121" s="503"/>
      <c r="E121" s="503"/>
      <c r="F121" s="503"/>
      <c r="G121" s="503"/>
      <c r="H121" s="503"/>
      <c r="I121" s="503"/>
      <c r="J121" s="503"/>
      <c r="K121" s="503"/>
      <c r="L121" s="503"/>
      <c r="M121" s="503"/>
      <c r="N121" s="503"/>
      <c r="O121" s="503"/>
      <c r="P121" s="503"/>
      <c r="Q121" s="503"/>
      <c r="R121" s="503"/>
      <c r="S121" s="525"/>
    </row>
    <row r="122" spans="4:19" ht="12" customHeight="1">
      <c r="D122" s="503"/>
      <c r="E122" s="503"/>
      <c r="F122" s="503"/>
      <c r="G122" s="503"/>
      <c r="H122" s="503"/>
      <c r="I122" s="503"/>
      <c r="J122" s="503"/>
      <c r="K122" s="503"/>
      <c r="L122" s="503"/>
      <c r="M122" s="503"/>
      <c r="N122" s="503"/>
      <c r="O122" s="503"/>
      <c r="P122" s="503"/>
      <c r="Q122" s="503"/>
      <c r="R122" s="503"/>
      <c r="S122" s="525"/>
    </row>
    <row r="123" spans="4:19" ht="12" customHeight="1">
      <c r="D123" s="503"/>
      <c r="E123" s="503"/>
      <c r="F123" s="503"/>
      <c r="G123" s="503"/>
      <c r="H123" s="503"/>
      <c r="I123" s="503"/>
      <c r="J123" s="503"/>
      <c r="K123" s="503"/>
      <c r="L123" s="503"/>
      <c r="M123" s="503"/>
      <c r="N123" s="503"/>
      <c r="O123" s="503"/>
      <c r="P123" s="503"/>
      <c r="Q123" s="503"/>
      <c r="R123" s="503"/>
      <c r="S123" s="525"/>
    </row>
    <row r="124" spans="4:19" ht="12" customHeight="1">
      <c r="D124" s="503"/>
      <c r="E124" s="503"/>
      <c r="F124" s="503"/>
      <c r="G124" s="503"/>
      <c r="H124" s="503"/>
      <c r="I124" s="503"/>
      <c r="J124" s="503"/>
      <c r="K124" s="503"/>
      <c r="L124" s="503"/>
      <c r="M124" s="503"/>
      <c r="N124" s="503"/>
      <c r="O124" s="503"/>
      <c r="P124" s="503"/>
      <c r="Q124" s="503"/>
      <c r="R124" s="503"/>
      <c r="S124" s="525"/>
    </row>
    <row r="125" spans="4:19" ht="12" customHeight="1">
      <c r="D125" s="503"/>
      <c r="E125" s="503"/>
      <c r="F125" s="503"/>
      <c r="G125" s="503"/>
      <c r="H125" s="503"/>
      <c r="I125" s="503"/>
      <c r="J125" s="503"/>
      <c r="K125" s="503"/>
      <c r="L125" s="503"/>
      <c r="M125" s="503"/>
      <c r="N125" s="503"/>
      <c r="O125" s="503"/>
      <c r="P125" s="503"/>
      <c r="Q125" s="503"/>
      <c r="R125" s="503"/>
      <c r="S125" s="525"/>
    </row>
    <row r="126" spans="4:19" ht="12" customHeight="1">
      <c r="D126" s="503"/>
      <c r="E126" s="503"/>
      <c r="F126" s="503"/>
      <c r="G126" s="503"/>
      <c r="H126" s="503"/>
      <c r="I126" s="503"/>
      <c r="J126" s="503"/>
      <c r="K126" s="503"/>
      <c r="L126" s="503"/>
      <c r="M126" s="503"/>
      <c r="N126" s="503"/>
      <c r="O126" s="503"/>
      <c r="P126" s="503"/>
      <c r="Q126" s="503"/>
      <c r="R126" s="503"/>
      <c r="S126" s="525"/>
    </row>
    <row r="127" spans="4:19" ht="12" customHeight="1">
      <c r="D127" s="503"/>
      <c r="E127" s="503"/>
      <c r="F127" s="503"/>
      <c r="G127" s="503"/>
      <c r="H127" s="503"/>
      <c r="I127" s="503"/>
      <c r="J127" s="503"/>
      <c r="K127" s="503"/>
      <c r="L127" s="503"/>
      <c r="M127" s="503"/>
      <c r="N127" s="503"/>
      <c r="O127" s="503"/>
      <c r="P127" s="503"/>
      <c r="Q127" s="503"/>
      <c r="R127" s="503"/>
      <c r="S127" s="525"/>
    </row>
    <row r="128" spans="4:19" ht="12" customHeight="1">
      <c r="D128" s="503"/>
      <c r="E128" s="503"/>
      <c r="F128" s="503"/>
      <c r="G128" s="503"/>
      <c r="H128" s="503"/>
      <c r="I128" s="503"/>
      <c r="J128" s="503"/>
      <c r="K128" s="503"/>
      <c r="L128" s="503"/>
      <c r="M128" s="503"/>
      <c r="N128" s="503"/>
      <c r="O128" s="503"/>
      <c r="P128" s="503"/>
      <c r="Q128" s="503"/>
      <c r="R128" s="503"/>
      <c r="S128" s="525"/>
    </row>
    <row r="129" spans="4:19" ht="12" customHeight="1">
      <c r="D129" s="503"/>
      <c r="E129" s="503"/>
      <c r="F129" s="503"/>
      <c r="G129" s="503"/>
      <c r="H129" s="503"/>
      <c r="I129" s="503"/>
      <c r="J129" s="503"/>
      <c r="K129" s="503"/>
      <c r="L129" s="503"/>
      <c r="M129" s="503"/>
      <c r="N129" s="503"/>
      <c r="O129" s="503"/>
      <c r="P129" s="503"/>
      <c r="Q129" s="503"/>
      <c r="R129" s="503"/>
      <c r="S129" s="525"/>
    </row>
    <row r="130" spans="4:19" ht="12" customHeight="1">
      <c r="D130" s="503"/>
      <c r="E130" s="503"/>
      <c r="F130" s="503"/>
      <c r="G130" s="503"/>
      <c r="H130" s="503"/>
      <c r="I130" s="503"/>
      <c r="J130" s="503"/>
      <c r="K130" s="503"/>
      <c r="L130" s="503"/>
      <c r="M130" s="503"/>
      <c r="N130" s="503"/>
      <c r="O130" s="503"/>
      <c r="P130" s="503"/>
      <c r="Q130" s="503"/>
      <c r="R130" s="503"/>
      <c r="S130" s="525"/>
    </row>
    <row r="131" spans="4:19" ht="12" customHeight="1">
      <c r="D131" s="503"/>
      <c r="E131" s="503"/>
      <c r="F131" s="503"/>
      <c r="G131" s="503"/>
      <c r="H131" s="503"/>
      <c r="I131" s="503"/>
      <c r="J131" s="503"/>
      <c r="K131" s="503"/>
      <c r="L131" s="503"/>
      <c r="M131" s="503"/>
      <c r="N131" s="503"/>
      <c r="O131" s="503"/>
      <c r="P131" s="503"/>
      <c r="Q131" s="503"/>
      <c r="R131" s="503"/>
      <c r="S131" s="525"/>
    </row>
    <row r="132" spans="4:19" ht="12" customHeight="1">
      <c r="D132" s="503"/>
      <c r="E132" s="503"/>
      <c r="F132" s="503"/>
      <c r="G132" s="503"/>
      <c r="H132" s="503"/>
      <c r="I132" s="503"/>
      <c r="J132" s="503"/>
      <c r="K132" s="503"/>
      <c r="L132" s="503"/>
      <c r="M132" s="503"/>
      <c r="N132" s="503"/>
      <c r="O132" s="503"/>
      <c r="P132" s="503"/>
      <c r="Q132" s="503"/>
      <c r="R132" s="503"/>
      <c r="S132" s="525"/>
    </row>
    <row r="133" spans="4:19" ht="12" customHeight="1">
      <c r="D133" s="503"/>
      <c r="E133" s="503"/>
      <c r="F133" s="503"/>
      <c r="G133" s="503"/>
      <c r="H133" s="503"/>
      <c r="I133" s="503"/>
      <c r="J133" s="503"/>
      <c r="K133" s="503"/>
      <c r="L133" s="503"/>
      <c r="M133" s="503"/>
      <c r="N133" s="503"/>
      <c r="O133" s="503"/>
      <c r="P133" s="503"/>
      <c r="Q133" s="503"/>
      <c r="R133" s="503"/>
      <c r="S133" s="525"/>
    </row>
    <row r="134" spans="4:19" ht="12" customHeight="1">
      <c r="D134" s="503"/>
      <c r="E134" s="503"/>
      <c r="F134" s="503"/>
      <c r="G134" s="503"/>
      <c r="H134" s="503"/>
      <c r="I134" s="503"/>
      <c r="J134" s="503"/>
      <c r="K134" s="503"/>
      <c r="L134" s="503"/>
      <c r="M134" s="503"/>
      <c r="N134" s="503"/>
      <c r="O134" s="503"/>
      <c r="P134" s="503"/>
      <c r="Q134" s="503"/>
      <c r="R134" s="503"/>
      <c r="S134" s="525"/>
    </row>
    <row r="135" spans="4:19" ht="12" customHeight="1">
      <c r="D135" s="503"/>
      <c r="E135" s="503"/>
      <c r="F135" s="503"/>
      <c r="G135" s="503"/>
      <c r="H135" s="503"/>
      <c r="I135" s="503"/>
      <c r="J135" s="503"/>
      <c r="K135" s="503"/>
      <c r="L135" s="503"/>
      <c r="M135" s="503"/>
      <c r="N135" s="503"/>
      <c r="O135" s="503"/>
      <c r="P135" s="503"/>
      <c r="Q135" s="503"/>
      <c r="R135" s="503"/>
      <c r="S135" s="525"/>
    </row>
    <row r="136" spans="4:19" ht="12" customHeight="1">
      <c r="D136" s="503"/>
      <c r="E136" s="503"/>
      <c r="F136" s="503"/>
      <c r="G136" s="503"/>
      <c r="H136" s="503"/>
      <c r="I136" s="503"/>
      <c r="J136" s="503"/>
      <c r="K136" s="503"/>
      <c r="L136" s="503"/>
      <c r="M136" s="503"/>
      <c r="N136" s="503"/>
      <c r="O136" s="503"/>
      <c r="P136" s="503"/>
      <c r="Q136" s="503"/>
      <c r="R136" s="503"/>
      <c r="S136" s="525"/>
    </row>
    <row r="137" spans="4:19" ht="12" customHeight="1">
      <c r="D137" s="503"/>
      <c r="E137" s="503"/>
      <c r="F137" s="503"/>
      <c r="G137" s="503"/>
      <c r="H137" s="503"/>
      <c r="I137" s="503"/>
      <c r="J137" s="503"/>
      <c r="K137" s="503"/>
      <c r="L137" s="503"/>
      <c r="M137" s="503"/>
      <c r="N137" s="503"/>
      <c r="O137" s="503"/>
      <c r="P137" s="503"/>
      <c r="Q137" s="503"/>
      <c r="R137" s="503"/>
      <c r="S137" s="525"/>
    </row>
    <row r="138" spans="4:19" ht="12" customHeight="1">
      <c r="D138" s="503"/>
      <c r="E138" s="503"/>
      <c r="F138" s="503"/>
      <c r="G138" s="503"/>
      <c r="H138" s="503"/>
      <c r="I138" s="503"/>
      <c r="J138" s="503"/>
      <c r="K138" s="503"/>
      <c r="L138" s="503"/>
      <c r="M138" s="503"/>
      <c r="N138" s="503"/>
      <c r="O138" s="503"/>
      <c r="P138" s="503"/>
      <c r="Q138" s="503"/>
      <c r="R138" s="503"/>
      <c r="S138" s="525"/>
    </row>
    <row r="139" spans="4:19" ht="12" customHeight="1">
      <c r="D139" s="503"/>
      <c r="E139" s="503"/>
      <c r="F139" s="503"/>
      <c r="G139" s="503"/>
      <c r="H139" s="503"/>
      <c r="I139" s="503"/>
      <c r="J139" s="503"/>
      <c r="K139" s="503"/>
      <c r="L139" s="503"/>
      <c r="M139" s="503"/>
      <c r="N139" s="503"/>
      <c r="O139" s="503"/>
      <c r="P139" s="503"/>
      <c r="Q139" s="503"/>
      <c r="R139" s="503"/>
      <c r="S139" s="525"/>
    </row>
    <row r="140" spans="4:19" ht="12" customHeight="1">
      <c r="D140" s="503"/>
      <c r="E140" s="503"/>
      <c r="F140" s="503"/>
      <c r="G140" s="503"/>
      <c r="H140" s="503"/>
      <c r="I140" s="503"/>
      <c r="J140" s="503"/>
      <c r="K140" s="503"/>
      <c r="L140" s="503"/>
      <c r="M140" s="503"/>
      <c r="N140" s="503"/>
      <c r="O140" s="503"/>
      <c r="P140" s="503"/>
      <c r="Q140" s="503"/>
      <c r="R140" s="503"/>
      <c r="S140" s="525"/>
    </row>
    <row r="141" spans="4:19" ht="12" customHeight="1">
      <c r="D141" s="503"/>
      <c r="E141" s="503"/>
      <c r="F141" s="503"/>
      <c r="G141" s="503"/>
      <c r="H141" s="503"/>
      <c r="I141" s="503"/>
      <c r="J141" s="503"/>
      <c r="K141" s="503"/>
      <c r="L141" s="503"/>
      <c r="M141" s="503"/>
      <c r="N141" s="503"/>
      <c r="O141" s="503"/>
      <c r="P141" s="503"/>
      <c r="Q141" s="503"/>
      <c r="R141" s="503"/>
      <c r="S141" s="525"/>
    </row>
    <row r="142" spans="4:19" ht="12" customHeight="1">
      <c r="D142" s="503"/>
      <c r="E142" s="503"/>
      <c r="F142" s="503"/>
      <c r="G142" s="503"/>
      <c r="H142" s="503"/>
      <c r="I142" s="503"/>
      <c r="J142" s="503"/>
      <c r="K142" s="503"/>
      <c r="L142" s="503"/>
      <c r="M142" s="503"/>
      <c r="N142" s="503"/>
      <c r="O142" s="503"/>
      <c r="P142" s="503"/>
      <c r="Q142" s="503"/>
      <c r="R142" s="503"/>
      <c r="S142" s="525"/>
    </row>
    <row r="143" spans="4:19" ht="12" customHeight="1">
      <c r="D143" s="503"/>
      <c r="E143" s="503"/>
      <c r="F143" s="503"/>
      <c r="G143" s="503"/>
      <c r="H143" s="503"/>
      <c r="I143" s="503"/>
      <c r="J143" s="503"/>
      <c r="K143" s="503"/>
      <c r="L143" s="503"/>
      <c r="M143" s="503"/>
      <c r="N143" s="503"/>
      <c r="O143" s="503"/>
      <c r="P143" s="503"/>
      <c r="Q143" s="503"/>
      <c r="R143" s="503"/>
      <c r="S143" s="525"/>
    </row>
    <row r="144" spans="4:19" ht="12" customHeight="1">
      <c r="D144" s="503"/>
      <c r="E144" s="503"/>
      <c r="F144" s="503"/>
      <c r="G144" s="503"/>
      <c r="H144" s="503"/>
      <c r="I144" s="503"/>
      <c r="J144" s="503"/>
      <c r="K144" s="503"/>
      <c r="L144" s="503"/>
      <c r="M144" s="503"/>
      <c r="N144" s="503"/>
      <c r="O144" s="503"/>
      <c r="P144" s="503"/>
      <c r="Q144" s="503"/>
      <c r="R144" s="503"/>
      <c r="S144" s="525"/>
    </row>
    <row r="145" spans="4:19" ht="12" customHeight="1">
      <c r="D145" s="503"/>
      <c r="E145" s="503"/>
      <c r="F145" s="503"/>
      <c r="G145" s="503"/>
      <c r="H145" s="503"/>
      <c r="I145" s="503"/>
      <c r="J145" s="503"/>
      <c r="K145" s="503"/>
      <c r="L145" s="503"/>
      <c r="M145" s="503"/>
      <c r="N145" s="503"/>
      <c r="O145" s="503"/>
      <c r="P145" s="503"/>
      <c r="Q145" s="503"/>
      <c r="R145" s="503"/>
      <c r="S145" s="525"/>
    </row>
    <row r="146" spans="4:19" ht="12" customHeight="1">
      <c r="D146" s="503"/>
      <c r="E146" s="503"/>
      <c r="F146" s="503"/>
      <c r="G146" s="503"/>
      <c r="H146" s="503"/>
      <c r="I146" s="503"/>
      <c r="J146" s="503"/>
      <c r="K146" s="503"/>
      <c r="L146" s="503"/>
      <c r="M146" s="503"/>
      <c r="N146" s="503"/>
      <c r="O146" s="503"/>
      <c r="P146" s="503"/>
      <c r="Q146" s="503"/>
      <c r="R146" s="503"/>
      <c r="S146" s="525"/>
    </row>
    <row r="147" spans="4:19" ht="12" customHeight="1">
      <c r="D147" s="503"/>
      <c r="E147" s="503"/>
      <c r="F147" s="503"/>
      <c r="G147" s="503"/>
      <c r="H147" s="503"/>
      <c r="I147" s="503"/>
      <c r="J147" s="503"/>
      <c r="K147" s="503"/>
      <c r="L147" s="503"/>
      <c r="M147" s="503"/>
      <c r="N147" s="503"/>
      <c r="O147" s="503"/>
      <c r="P147" s="503"/>
      <c r="Q147" s="503"/>
      <c r="R147" s="503"/>
      <c r="S147" s="525"/>
    </row>
    <row r="148" spans="4:19" ht="12" customHeight="1">
      <c r="D148" s="503"/>
      <c r="E148" s="503"/>
      <c r="F148" s="503"/>
      <c r="G148" s="503"/>
      <c r="H148" s="503"/>
      <c r="I148" s="503"/>
      <c r="J148" s="503"/>
      <c r="K148" s="503"/>
      <c r="L148" s="503"/>
      <c r="M148" s="503"/>
      <c r="N148" s="503"/>
      <c r="O148" s="503"/>
      <c r="P148" s="503"/>
      <c r="Q148" s="503"/>
      <c r="R148" s="503"/>
      <c r="S148" s="525"/>
    </row>
    <row r="149" spans="4:19" ht="12" customHeight="1">
      <c r="D149" s="503"/>
      <c r="E149" s="503"/>
      <c r="F149" s="503"/>
      <c r="G149" s="503"/>
      <c r="H149" s="503"/>
      <c r="I149" s="503"/>
      <c r="J149" s="503"/>
      <c r="K149" s="503"/>
      <c r="L149" s="503"/>
      <c r="M149" s="503"/>
      <c r="N149" s="503"/>
      <c r="O149" s="503"/>
      <c r="P149" s="503"/>
      <c r="Q149" s="503"/>
      <c r="R149" s="503"/>
      <c r="S149" s="525"/>
    </row>
    <row r="150" spans="4:19" ht="12" customHeight="1">
      <c r="D150" s="503"/>
      <c r="E150" s="503"/>
      <c r="F150" s="503"/>
      <c r="G150" s="503"/>
      <c r="H150" s="503"/>
      <c r="I150" s="503"/>
      <c r="J150" s="503"/>
      <c r="K150" s="503"/>
      <c r="L150" s="503"/>
      <c r="M150" s="503"/>
      <c r="N150" s="503"/>
      <c r="O150" s="503"/>
      <c r="P150" s="503"/>
      <c r="Q150" s="503"/>
      <c r="R150" s="503"/>
      <c r="S150" s="525"/>
    </row>
    <row r="151" spans="4:19" ht="12" customHeight="1">
      <c r="D151" s="503"/>
      <c r="E151" s="503"/>
      <c r="F151" s="503"/>
      <c r="G151" s="503"/>
      <c r="H151" s="503"/>
      <c r="I151" s="503"/>
      <c r="J151" s="503"/>
      <c r="K151" s="503"/>
      <c r="L151" s="503"/>
      <c r="M151" s="503"/>
      <c r="N151" s="503"/>
      <c r="O151" s="503"/>
      <c r="P151" s="503"/>
      <c r="Q151" s="503"/>
      <c r="R151" s="503"/>
      <c r="S151" s="525"/>
    </row>
    <row r="152" spans="4:19" ht="12" customHeight="1">
      <c r="D152" s="503"/>
      <c r="E152" s="503"/>
      <c r="F152" s="503"/>
      <c r="G152" s="503"/>
      <c r="H152" s="503"/>
      <c r="I152" s="503"/>
      <c r="J152" s="503"/>
      <c r="K152" s="503"/>
      <c r="L152" s="503"/>
      <c r="M152" s="503"/>
      <c r="N152" s="503"/>
      <c r="O152" s="503"/>
      <c r="P152" s="503"/>
      <c r="Q152" s="503"/>
      <c r="R152" s="503"/>
      <c r="S152" s="525"/>
    </row>
    <row r="153" spans="4:19" ht="12" customHeight="1">
      <c r="D153" s="503"/>
      <c r="E153" s="503"/>
      <c r="F153" s="503"/>
      <c r="G153" s="503"/>
      <c r="H153" s="503"/>
      <c r="I153" s="503"/>
      <c r="J153" s="503"/>
      <c r="K153" s="503"/>
      <c r="L153" s="503"/>
      <c r="M153" s="503"/>
      <c r="N153" s="503"/>
      <c r="O153" s="503"/>
      <c r="P153" s="503"/>
      <c r="Q153" s="503"/>
      <c r="R153" s="503"/>
      <c r="S153" s="525"/>
    </row>
    <row r="154" spans="4:19" ht="12" customHeight="1">
      <c r="D154" s="503"/>
      <c r="E154" s="503"/>
      <c r="F154" s="503"/>
      <c r="G154" s="503"/>
      <c r="H154" s="503"/>
      <c r="I154" s="503"/>
      <c r="J154" s="503"/>
      <c r="K154" s="503"/>
      <c r="L154" s="503"/>
      <c r="M154" s="503"/>
      <c r="N154" s="503"/>
      <c r="O154" s="503"/>
      <c r="P154" s="503"/>
      <c r="Q154" s="503"/>
      <c r="R154" s="503"/>
      <c r="S154" s="525"/>
    </row>
    <row r="155" spans="4:19" ht="12" customHeight="1">
      <c r="D155" s="503"/>
      <c r="E155" s="503"/>
      <c r="F155" s="503"/>
      <c r="G155" s="503"/>
      <c r="H155" s="503"/>
      <c r="I155" s="503"/>
      <c r="J155" s="503"/>
      <c r="K155" s="503"/>
      <c r="L155" s="503"/>
      <c r="M155" s="503"/>
      <c r="N155" s="503"/>
      <c r="O155" s="503"/>
      <c r="P155" s="503"/>
      <c r="Q155" s="503"/>
      <c r="R155" s="503"/>
      <c r="S155" s="525"/>
    </row>
    <row r="156" spans="4:19" ht="12" customHeight="1">
      <c r="D156" s="503"/>
      <c r="E156" s="503"/>
      <c r="F156" s="503"/>
      <c r="G156" s="503"/>
      <c r="H156" s="503"/>
      <c r="I156" s="503"/>
      <c r="J156" s="503"/>
      <c r="K156" s="503"/>
      <c r="L156" s="503"/>
      <c r="M156" s="503"/>
      <c r="N156" s="503"/>
      <c r="O156" s="503"/>
      <c r="P156" s="503"/>
      <c r="Q156" s="503"/>
      <c r="R156" s="503"/>
      <c r="S156" s="525"/>
    </row>
    <row r="157" spans="4:19" ht="12" customHeight="1">
      <c r="D157" s="503"/>
      <c r="E157" s="503"/>
      <c r="F157" s="503"/>
      <c r="G157" s="503"/>
      <c r="H157" s="503"/>
      <c r="I157" s="503"/>
      <c r="J157" s="503"/>
      <c r="K157" s="503"/>
      <c r="L157" s="503"/>
      <c r="M157" s="503"/>
      <c r="N157" s="503"/>
      <c r="O157" s="503"/>
      <c r="P157" s="503"/>
      <c r="Q157" s="503"/>
      <c r="R157" s="503"/>
      <c r="S157" s="525"/>
    </row>
    <row r="158" spans="4:19" ht="12" customHeight="1">
      <c r="D158" s="503"/>
      <c r="E158" s="503"/>
      <c r="F158" s="503"/>
      <c r="G158" s="503"/>
      <c r="H158" s="503"/>
      <c r="I158" s="503"/>
      <c r="J158" s="503"/>
      <c r="K158" s="503"/>
      <c r="L158" s="503"/>
      <c r="M158" s="503"/>
      <c r="N158" s="503"/>
      <c r="O158" s="503"/>
      <c r="P158" s="503"/>
      <c r="Q158" s="503"/>
      <c r="R158" s="503"/>
      <c r="S158" s="525"/>
    </row>
    <row r="159" spans="4:19" ht="12" customHeight="1">
      <c r="D159" s="503"/>
      <c r="E159" s="503"/>
      <c r="F159" s="503"/>
      <c r="G159" s="503"/>
      <c r="H159" s="503"/>
      <c r="I159" s="503"/>
      <c r="J159" s="503"/>
      <c r="K159" s="503"/>
      <c r="L159" s="503"/>
      <c r="M159" s="503"/>
      <c r="N159" s="503"/>
      <c r="O159" s="503"/>
      <c r="P159" s="503"/>
      <c r="Q159" s="503"/>
      <c r="R159" s="503"/>
      <c r="S159" s="525"/>
    </row>
    <row r="160" spans="4:19" ht="12" customHeight="1">
      <c r="D160" s="503"/>
      <c r="E160" s="503"/>
      <c r="F160" s="503"/>
      <c r="G160" s="503"/>
      <c r="H160" s="503"/>
      <c r="I160" s="503"/>
      <c r="J160" s="503"/>
      <c r="K160" s="503"/>
      <c r="L160" s="503"/>
      <c r="M160" s="503"/>
      <c r="N160" s="503"/>
      <c r="O160" s="503"/>
      <c r="P160" s="503"/>
      <c r="Q160" s="503"/>
      <c r="R160" s="503"/>
      <c r="S160" s="525"/>
    </row>
    <row r="161" spans="4:19" ht="12" customHeight="1">
      <c r="D161" s="503"/>
      <c r="E161" s="503"/>
      <c r="F161" s="503"/>
      <c r="G161" s="503"/>
      <c r="H161" s="503"/>
      <c r="I161" s="503"/>
      <c r="J161" s="503"/>
      <c r="K161" s="503"/>
      <c r="L161" s="503"/>
      <c r="M161" s="503"/>
      <c r="N161" s="503"/>
      <c r="O161" s="503"/>
      <c r="P161" s="503"/>
      <c r="Q161" s="503"/>
      <c r="R161" s="503"/>
      <c r="S161" s="525"/>
    </row>
    <row r="162" spans="4:19" ht="12" customHeight="1">
      <c r="D162" s="503"/>
      <c r="E162" s="503"/>
      <c r="F162" s="503"/>
      <c r="G162" s="503"/>
      <c r="H162" s="503"/>
      <c r="I162" s="503"/>
      <c r="J162" s="503"/>
      <c r="K162" s="503"/>
      <c r="L162" s="503"/>
      <c r="M162" s="503"/>
      <c r="N162" s="503"/>
      <c r="O162" s="503"/>
      <c r="P162" s="503"/>
      <c r="Q162" s="503"/>
      <c r="R162" s="503"/>
      <c r="S162" s="525"/>
    </row>
    <row r="163" spans="4:19" ht="12" customHeight="1">
      <c r="D163" s="503"/>
      <c r="E163" s="503"/>
      <c r="F163" s="503"/>
      <c r="G163" s="503"/>
      <c r="H163" s="503"/>
      <c r="I163" s="503"/>
      <c r="J163" s="503"/>
      <c r="K163" s="503"/>
      <c r="L163" s="503"/>
      <c r="M163" s="503"/>
      <c r="N163" s="503"/>
      <c r="O163" s="503"/>
      <c r="P163" s="503"/>
      <c r="Q163" s="503"/>
      <c r="R163" s="503"/>
      <c r="S163" s="525"/>
    </row>
    <row r="164" spans="4:19" ht="12" customHeight="1">
      <c r="D164" s="503"/>
      <c r="E164" s="503"/>
      <c r="F164" s="503"/>
      <c r="G164" s="503"/>
      <c r="H164" s="503"/>
      <c r="I164" s="503"/>
      <c r="J164" s="503"/>
      <c r="K164" s="503"/>
      <c r="L164" s="503"/>
      <c r="M164" s="503"/>
      <c r="N164" s="503"/>
      <c r="O164" s="503"/>
      <c r="P164" s="503"/>
      <c r="Q164" s="503"/>
      <c r="R164" s="503"/>
      <c r="S164" s="525"/>
    </row>
    <row r="165" spans="4:19" ht="12" customHeight="1">
      <c r="D165" s="503"/>
      <c r="E165" s="503"/>
      <c r="F165" s="503"/>
      <c r="G165" s="503"/>
      <c r="H165" s="503"/>
      <c r="I165" s="503"/>
      <c r="J165" s="503"/>
      <c r="K165" s="503"/>
      <c r="L165" s="503"/>
      <c r="M165" s="503"/>
      <c r="N165" s="503"/>
      <c r="O165" s="503"/>
      <c r="P165" s="503"/>
      <c r="Q165" s="503"/>
      <c r="R165" s="503"/>
      <c r="S165" s="525"/>
    </row>
    <row r="166" spans="4:19" ht="12" customHeight="1">
      <c r="D166" s="503"/>
      <c r="E166" s="503"/>
      <c r="F166" s="503"/>
      <c r="G166" s="503"/>
      <c r="H166" s="503"/>
      <c r="I166" s="503"/>
      <c r="J166" s="503"/>
      <c r="K166" s="503"/>
      <c r="L166" s="503"/>
      <c r="M166" s="503"/>
      <c r="N166" s="503"/>
      <c r="O166" s="503"/>
      <c r="P166" s="503"/>
      <c r="Q166" s="503"/>
      <c r="R166" s="503"/>
      <c r="S166" s="525"/>
    </row>
    <row r="167" spans="4:19" ht="12" customHeight="1">
      <c r="D167" s="503"/>
      <c r="E167" s="503"/>
      <c r="F167" s="503"/>
      <c r="G167" s="503"/>
      <c r="H167" s="503"/>
      <c r="I167" s="503"/>
      <c r="J167" s="503"/>
      <c r="K167" s="503"/>
      <c r="L167" s="503"/>
      <c r="M167" s="503"/>
      <c r="N167" s="503"/>
      <c r="O167" s="503"/>
      <c r="P167" s="503"/>
      <c r="Q167" s="503"/>
      <c r="R167" s="503"/>
      <c r="S167" s="525"/>
    </row>
    <row r="168" spans="4:19" ht="12" customHeight="1">
      <c r="D168" s="503"/>
      <c r="E168" s="503"/>
      <c r="F168" s="503"/>
      <c r="G168" s="503"/>
      <c r="H168" s="503"/>
      <c r="I168" s="503"/>
      <c r="J168" s="503"/>
      <c r="K168" s="503"/>
      <c r="L168" s="503"/>
      <c r="M168" s="503"/>
      <c r="N168" s="503"/>
      <c r="O168" s="503"/>
      <c r="P168" s="503"/>
      <c r="Q168" s="503"/>
      <c r="R168" s="503"/>
      <c r="S168" s="525"/>
    </row>
    <row r="169" spans="4:19" ht="12" customHeight="1">
      <c r="D169" s="503"/>
      <c r="E169" s="503"/>
      <c r="F169" s="503"/>
      <c r="G169" s="503"/>
      <c r="H169" s="503"/>
      <c r="I169" s="503"/>
      <c r="J169" s="503"/>
      <c r="K169" s="503"/>
      <c r="L169" s="503"/>
      <c r="M169" s="503"/>
      <c r="N169" s="503"/>
      <c r="O169" s="503"/>
      <c r="P169" s="503"/>
      <c r="Q169" s="503"/>
      <c r="R169" s="503"/>
      <c r="S169" s="525"/>
    </row>
    <row r="170" spans="4:19" ht="12" customHeight="1">
      <c r="D170" s="503"/>
      <c r="E170" s="503"/>
      <c r="F170" s="503"/>
      <c r="G170" s="503"/>
      <c r="H170" s="503"/>
      <c r="I170" s="503"/>
      <c r="J170" s="503"/>
      <c r="K170" s="503"/>
      <c r="L170" s="503"/>
      <c r="M170" s="503"/>
      <c r="N170" s="503"/>
      <c r="O170" s="503"/>
      <c r="P170" s="503"/>
      <c r="Q170" s="503"/>
      <c r="R170" s="503"/>
      <c r="S170" s="525"/>
    </row>
    <row r="171" spans="4:19" ht="12" customHeight="1">
      <c r="D171" s="503"/>
      <c r="E171" s="503"/>
      <c r="F171" s="503"/>
      <c r="G171" s="503"/>
      <c r="H171" s="503"/>
      <c r="I171" s="503"/>
      <c r="J171" s="503"/>
      <c r="K171" s="503"/>
      <c r="L171" s="503"/>
      <c r="M171" s="503"/>
      <c r="N171" s="503"/>
      <c r="O171" s="503"/>
      <c r="P171" s="503"/>
      <c r="Q171" s="503"/>
      <c r="R171" s="503"/>
      <c r="S171" s="525"/>
    </row>
    <row r="172" spans="4:19" ht="12" customHeight="1">
      <c r="D172" s="503"/>
      <c r="E172" s="503"/>
      <c r="F172" s="503"/>
      <c r="G172" s="503"/>
      <c r="H172" s="503"/>
      <c r="I172" s="503"/>
      <c r="J172" s="503"/>
      <c r="K172" s="503"/>
      <c r="L172" s="503"/>
      <c r="M172" s="503"/>
      <c r="N172" s="503"/>
      <c r="O172" s="503"/>
      <c r="P172" s="503"/>
      <c r="Q172" s="503"/>
      <c r="R172" s="503"/>
      <c r="S172" s="525"/>
    </row>
    <row r="173" spans="4:19" ht="12" customHeight="1">
      <c r="D173" s="503"/>
      <c r="E173" s="503"/>
      <c r="F173" s="503"/>
      <c r="G173" s="503"/>
      <c r="H173" s="503"/>
      <c r="I173" s="503"/>
      <c r="J173" s="503"/>
      <c r="K173" s="503"/>
      <c r="L173" s="503"/>
      <c r="M173" s="503"/>
      <c r="N173" s="503"/>
      <c r="O173" s="503"/>
      <c r="P173" s="503"/>
      <c r="Q173" s="503"/>
      <c r="R173" s="503"/>
      <c r="S173" s="525"/>
    </row>
    <row r="174" spans="4:19" ht="12" customHeight="1">
      <c r="D174" s="503"/>
      <c r="E174" s="503"/>
      <c r="F174" s="503"/>
      <c r="G174" s="503"/>
      <c r="H174" s="503"/>
      <c r="I174" s="503"/>
      <c r="J174" s="503"/>
      <c r="K174" s="503"/>
      <c r="L174" s="503"/>
      <c r="M174" s="503"/>
      <c r="N174" s="503"/>
      <c r="O174" s="503"/>
      <c r="P174" s="503"/>
      <c r="Q174" s="503"/>
      <c r="R174" s="503"/>
      <c r="S174" s="525"/>
    </row>
    <row r="175" spans="4:19" ht="12" customHeight="1">
      <c r="D175" s="503"/>
      <c r="E175" s="503"/>
      <c r="F175" s="503"/>
      <c r="G175" s="503"/>
      <c r="H175" s="503"/>
      <c r="I175" s="503"/>
      <c r="J175" s="503"/>
      <c r="K175" s="503"/>
      <c r="L175" s="503"/>
      <c r="M175" s="503"/>
      <c r="N175" s="503"/>
      <c r="O175" s="503"/>
      <c r="P175" s="503"/>
      <c r="Q175" s="503"/>
      <c r="R175" s="503"/>
      <c r="S175" s="525"/>
    </row>
    <row r="176" spans="4:19" ht="12" customHeight="1">
      <c r="D176" s="503"/>
      <c r="E176" s="503"/>
      <c r="F176" s="503"/>
      <c r="G176" s="503"/>
      <c r="H176" s="503"/>
      <c r="I176" s="503"/>
      <c r="J176" s="503"/>
      <c r="K176" s="503"/>
      <c r="L176" s="503"/>
      <c r="M176" s="503"/>
      <c r="N176" s="503"/>
      <c r="O176" s="503"/>
      <c r="P176" s="503"/>
      <c r="Q176" s="503"/>
      <c r="R176" s="503"/>
      <c r="S176" s="525"/>
    </row>
    <row r="177" spans="4:19" ht="12" customHeight="1">
      <c r="D177" s="503"/>
      <c r="E177" s="503"/>
      <c r="F177" s="503"/>
      <c r="G177" s="503"/>
      <c r="H177" s="503"/>
      <c r="I177" s="503"/>
      <c r="J177" s="503"/>
      <c r="K177" s="503"/>
      <c r="L177" s="503"/>
      <c r="M177" s="503"/>
      <c r="N177" s="503"/>
      <c r="O177" s="503"/>
      <c r="P177" s="503"/>
      <c r="Q177" s="503"/>
      <c r="R177" s="503"/>
      <c r="S177" s="525"/>
    </row>
    <row r="178" spans="4:19" ht="12" customHeight="1">
      <c r="D178" s="503"/>
      <c r="E178" s="503"/>
      <c r="F178" s="503"/>
      <c r="G178" s="503"/>
      <c r="H178" s="503"/>
      <c r="I178" s="503"/>
      <c r="J178" s="503"/>
      <c r="K178" s="503"/>
      <c r="L178" s="503"/>
      <c r="M178" s="503"/>
      <c r="N178" s="503"/>
      <c r="O178" s="503"/>
      <c r="P178" s="503"/>
      <c r="Q178" s="503"/>
      <c r="R178" s="503"/>
      <c r="S178" s="525"/>
    </row>
    <row r="179" spans="4:19" ht="12" customHeight="1">
      <c r="D179" s="503"/>
      <c r="E179" s="503"/>
      <c r="F179" s="503"/>
      <c r="G179" s="503"/>
      <c r="H179" s="503"/>
      <c r="I179" s="503"/>
      <c r="J179" s="503"/>
      <c r="K179" s="503"/>
      <c r="L179" s="503"/>
      <c r="M179" s="503"/>
      <c r="N179" s="503"/>
      <c r="O179" s="503"/>
      <c r="P179" s="503"/>
      <c r="Q179" s="503"/>
      <c r="R179" s="503"/>
      <c r="S179" s="525"/>
    </row>
    <row r="180" spans="4:19" ht="12" customHeight="1">
      <c r="D180" s="503"/>
      <c r="E180" s="503"/>
      <c r="F180" s="503"/>
      <c r="G180" s="503"/>
      <c r="H180" s="503"/>
      <c r="I180" s="503"/>
      <c r="J180" s="503"/>
      <c r="K180" s="503"/>
      <c r="L180" s="503"/>
      <c r="M180" s="503"/>
      <c r="N180" s="503"/>
      <c r="O180" s="503"/>
      <c r="P180" s="503"/>
      <c r="Q180" s="503"/>
      <c r="R180" s="503"/>
      <c r="S180" s="525"/>
    </row>
    <row r="181" spans="4:19" ht="12" customHeight="1">
      <c r="D181" s="503"/>
      <c r="E181" s="503"/>
      <c r="F181" s="503"/>
      <c r="G181" s="503"/>
      <c r="H181" s="503"/>
      <c r="I181" s="503"/>
      <c r="J181" s="503"/>
      <c r="K181" s="503"/>
      <c r="L181" s="503"/>
      <c r="M181" s="503"/>
      <c r="N181" s="503"/>
      <c r="O181" s="503"/>
      <c r="P181" s="503"/>
      <c r="Q181" s="503"/>
      <c r="R181" s="503"/>
      <c r="S181" s="525"/>
    </row>
    <row r="182" spans="4:19" ht="12" customHeight="1">
      <c r="D182" s="503"/>
      <c r="E182" s="503"/>
      <c r="F182" s="503"/>
      <c r="G182" s="503"/>
      <c r="H182" s="503"/>
      <c r="I182" s="503"/>
      <c r="J182" s="503"/>
      <c r="K182" s="503"/>
      <c r="L182" s="503"/>
      <c r="M182" s="503"/>
      <c r="N182" s="503"/>
      <c r="O182" s="503"/>
      <c r="P182" s="503"/>
      <c r="Q182" s="503"/>
      <c r="R182" s="503"/>
      <c r="S182" s="525"/>
    </row>
    <row r="183" spans="4:19" ht="12" customHeight="1">
      <c r="D183" s="503"/>
      <c r="E183" s="503"/>
      <c r="F183" s="503"/>
      <c r="G183" s="503"/>
      <c r="H183" s="503"/>
      <c r="I183" s="503"/>
      <c r="J183" s="503"/>
      <c r="K183" s="503"/>
      <c r="L183" s="503"/>
      <c r="M183" s="503"/>
      <c r="N183" s="503"/>
      <c r="O183" s="503"/>
      <c r="P183" s="503"/>
      <c r="Q183" s="503"/>
      <c r="R183" s="503"/>
      <c r="S183" s="525"/>
    </row>
    <row r="184" spans="4:19" ht="12" customHeight="1">
      <c r="D184" s="503"/>
      <c r="E184" s="503"/>
      <c r="F184" s="503"/>
      <c r="G184" s="503"/>
      <c r="H184" s="503"/>
      <c r="I184" s="503"/>
      <c r="J184" s="503"/>
      <c r="K184" s="503"/>
      <c r="L184" s="503"/>
      <c r="M184" s="503"/>
      <c r="N184" s="503"/>
      <c r="O184" s="503"/>
      <c r="P184" s="503"/>
      <c r="Q184" s="503"/>
      <c r="R184" s="503"/>
      <c r="S184" s="525"/>
    </row>
    <row r="185" spans="4:19" ht="12" customHeight="1">
      <c r="D185" s="503"/>
      <c r="E185" s="503"/>
      <c r="F185" s="503"/>
      <c r="G185" s="503"/>
      <c r="H185" s="503"/>
      <c r="I185" s="503"/>
      <c r="J185" s="503"/>
      <c r="K185" s="503"/>
      <c r="L185" s="503"/>
      <c r="M185" s="503"/>
      <c r="N185" s="503"/>
      <c r="O185" s="503"/>
      <c r="P185" s="503"/>
      <c r="Q185" s="503"/>
      <c r="R185" s="503"/>
      <c r="S185" s="525"/>
    </row>
    <row r="186" spans="4:19" ht="12" customHeight="1">
      <c r="D186" s="503"/>
      <c r="E186" s="503"/>
      <c r="F186" s="503"/>
      <c r="G186" s="503"/>
      <c r="H186" s="503"/>
      <c r="I186" s="503"/>
      <c r="J186" s="503"/>
      <c r="K186" s="503"/>
      <c r="L186" s="503"/>
      <c r="M186" s="503"/>
      <c r="N186" s="503"/>
      <c r="O186" s="503"/>
      <c r="P186" s="503"/>
      <c r="Q186" s="503"/>
      <c r="R186" s="503"/>
      <c r="S186" s="525"/>
    </row>
    <row r="187" spans="4:19" ht="12" customHeight="1">
      <c r="D187" s="503"/>
      <c r="E187" s="503"/>
      <c r="F187" s="503"/>
      <c r="G187" s="503"/>
      <c r="H187" s="503"/>
      <c r="I187" s="503"/>
      <c r="J187" s="503"/>
      <c r="K187" s="503"/>
      <c r="L187" s="503"/>
      <c r="M187" s="503"/>
      <c r="N187" s="503"/>
      <c r="O187" s="503"/>
      <c r="P187" s="503"/>
      <c r="Q187" s="503"/>
      <c r="R187" s="503"/>
      <c r="S187" s="525"/>
    </row>
    <row r="188" spans="4:19" ht="12" customHeight="1">
      <c r="D188" s="503"/>
      <c r="E188" s="503"/>
      <c r="F188" s="503"/>
      <c r="G188" s="503"/>
      <c r="H188" s="503"/>
      <c r="I188" s="503"/>
      <c r="J188" s="503"/>
      <c r="K188" s="503"/>
      <c r="L188" s="503"/>
      <c r="M188" s="503"/>
      <c r="N188" s="503"/>
      <c r="O188" s="503"/>
      <c r="P188" s="503"/>
      <c r="Q188" s="503"/>
      <c r="R188" s="503"/>
      <c r="S188" s="525"/>
    </row>
    <row r="189" spans="4:19" ht="12" customHeight="1">
      <c r="D189" s="503"/>
      <c r="E189" s="503"/>
      <c r="F189" s="503"/>
      <c r="G189" s="503"/>
      <c r="H189" s="503"/>
      <c r="I189" s="503"/>
      <c r="J189" s="503"/>
      <c r="K189" s="503"/>
      <c r="L189" s="503"/>
      <c r="M189" s="503"/>
      <c r="N189" s="503"/>
      <c r="O189" s="503"/>
      <c r="P189" s="503"/>
      <c r="Q189" s="503"/>
      <c r="R189" s="503"/>
      <c r="S189" s="525"/>
    </row>
    <row r="190" spans="4:19" ht="12" customHeight="1">
      <c r="D190" s="503"/>
      <c r="E190" s="503"/>
      <c r="F190" s="503"/>
      <c r="G190" s="503"/>
      <c r="H190" s="503"/>
      <c r="I190" s="503"/>
      <c r="J190" s="503"/>
      <c r="K190" s="503"/>
      <c r="L190" s="503"/>
      <c r="M190" s="503"/>
      <c r="N190" s="503"/>
      <c r="O190" s="503"/>
      <c r="P190" s="503"/>
      <c r="Q190" s="503"/>
      <c r="R190" s="503"/>
      <c r="S190" s="525"/>
    </row>
    <row r="191" spans="4:19" ht="12" customHeight="1">
      <c r="D191" s="503"/>
      <c r="E191" s="503"/>
      <c r="F191" s="503"/>
      <c r="G191" s="503"/>
      <c r="H191" s="503"/>
      <c r="I191" s="503"/>
      <c r="J191" s="503"/>
      <c r="K191" s="503"/>
      <c r="L191" s="503"/>
      <c r="M191" s="503"/>
      <c r="N191" s="503"/>
      <c r="O191" s="503"/>
      <c r="P191" s="503"/>
      <c r="Q191" s="503"/>
      <c r="R191" s="503"/>
      <c r="S191" s="525"/>
    </row>
    <row r="192" spans="4:19" ht="12" customHeight="1">
      <c r="D192" s="503"/>
      <c r="E192" s="503"/>
      <c r="F192" s="503"/>
      <c r="G192" s="503"/>
      <c r="H192" s="503"/>
      <c r="I192" s="503"/>
      <c r="J192" s="503"/>
      <c r="K192" s="503"/>
      <c r="L192" s="503"/>
      <c r="M192" s="503"/>
      <c r="N192" s="503"/>
      <c r="O192" s="503"/>
      <c r="P192" s="503"/>
      <c r="Q192" s="503"/>
      <c r="R192" s="503"/>
      <c r="S192" s="525"/>
    </row>
    <row r="193" spans="4:19" ht="12" customHeight="1">
      <c r="D193" s="503"/>
      <c r="E193" s="503"/>
      <c r="F193" s="503"/>
      <c r="G193" s="503"/>
      <c r="H193" s="503"/>
      <c r="I193" s="503"/>
      <c r="J193" s="503"/>
      <c r="K193" s="503"/>
      <c r="L193" s="503"/>
      <c r="M193" s="503"/>
      <c r="N193" s="503"/>
      <c r="O193" s="503"/>
      <c r="P193" s="503"/>
      <c r="Q193" s="503"/>
      <c r="R193" s="503"/>
      <c r="S193" s="525"/>
    </row>
    <row r="194" spans="4:19" ht="12" customHeight="1">
      <c r="D194" s="503"/>
      <c r="E194" s="503"/>
      <c r="F194" s="503"/>
      <c r="G194" s="503"/>
      <c r="H194" s="503"/>
      <c r="I194" s="503"/>
      <c r="J194" s="503"/>
      <c r="K194" s="503"/>
      <c r="L194" s="503"/>
      <c r="M194" s="503"/>
      <c r="N194" s="503"/>
      <c r="O194" s="503"/>
      <c r="P194" s="503"/>
      <c r="Q194" s="503"/>
      <c r="R194" s="503"/>
      <c r="S194" s="525"/>
    </row>
    <row r="195" spans="4:19" ht="12" customHeight="1">
      <c r="D195" s="503"/>
      <c r="E195" s="503"/>
      <c r="F195" s="503"/>
      <c r="G195" s="503"/>
      <c r="H195" s="503"/>
      <c r="I195" s="503"/>
      <c r="J195" s="503"/>
      <c r="K195" s="503"/>
      <c r="L195" s="503"/>
      <c r="M195" s="503"/>
      <c r="N195" s="503"/>
      <c r="O195" s="503"/>
      <c r="P195" s="503"/>
      <c r="Q195" s="503"/>
      <c r="R195" s="503"/>
      <c r="S195" s="525"/>
    </row>
    <row r="196" spans="4:19" ht="12" customHeight="1">
      <c r="D196" s="503"/>
      <c r="E196" s="503"/>
      <c r="F196" s="503"/>
      <c r="G196" s="503"/>
      <c r="H196" s="503"/>
      <c r="I196" s="503"/>
      <c r="J196" s="503"/>
      <c r="K196" s="503"/>
      <c r="L196" s="503"/>
      <c r="M196" s="503"/>
      <c r="N196" s="503"/>
      <c r="O196" s="503"/>
      <c r="P196" s="503"/>
      <c r="Q196" s="503"/>
      <c r="R196" s="503"/>
      <c r="S196" s="525"/>
    </row>
    <row r="197" spans="4:19" ht="12" customHeight="1">
      <c r="D197" s="503"/>
      <c r="E197" s="503"/>
      <c r="F197" s="503"/>
      <c r="G197" s="503"/>
      <c r="H197" s="503"/>
      <c r="I197" s="503"/>
      <c r="J197" s="503"/>
      <c r="K197" s="503"/>
      <c r="L197" s="503"/>
      <c r="M197" s="503"/>
      <c r="N197" s="503"/>
      <c r="O197" s="503"/>
      <c r="P197" s="503"/>
      <c r="Q197" s="503"/>
      <c r="R197" s="503"/>
      <c r="S197" s="525"/>
    </row>
    <row r="198" spans="4:19" ht="12" customHeight="1">
      <c r="D198" s="503"/>
      <c r="E198" s="503"/>
      <c r="F198" s="503"/>
      <c r="G198" s="503"/>
      <c r="H198" s="503"/>
      <c r="I198" s="503"/>
      <c r="J198" s="503"/>
      <c r="K198" s="503"/>
      <c r="L198" s="503"/>
      <c r="M198" s="503"/>
      <c r="N198" s="503"/>
      <c r="O198" s="503"/>
      <c r="P198" s="503"/>
      <c r="Q198" s="503"/>
      <c r="R198" s="503"/>
      <c r="S198" s="525"/>
    </row>
    <row r="199" spans="4:19" ht="12" customHeight="1">
      <c r="D199" s="503"/>
      <c r="E199" s="503"/>
      <c r="F199" s="503"/>
      <c r="G199" s="503"/>
      <c r="H199" s="503"/>
      <c r="I199" s="503"/>
      <c r="J199" s="503"/>
      <c r="K199" s="503"/>
      <c r="L199" s="503"/>
      <c r="M199" s="503"/>
      <c r="N199" s="503"/>
      <c r="O199" s="503"/>
      <c r="P199" s="503"/>
      <c r="Q199" s="503"/>
      <c r="R199" s="503"/>
      <c r="S199" s="525"/>
    </row>
    <row r="200" spans="4:19" ht="12" customHeight="1">
      <c r="D200" s="503"/>
      <c r="E200" s="503"/>
      <c r="F200" s="503"/>
      <c r="G200" s="503"/>
      <c r="H200" s="503"/>
      <c r="I200" s="503"/>
      <c r="J200" s="503"/>
      <c r="K200" s="503"/>
      <c r="L200" s="503"/>
      <c r="M200" s="503"/>
      <c r="N200" s="503"/>
      <c r="O200" s="503"/>
      <c r="P200" s="503"/>
      <c r="Q200" s="503"/>
      <c r="R200" s="503"/>
      <c r="S200" s="525"/>
    </row>
    <row r="201" spans="4:19" ht="12" customHeight="1">
      <c r="D201" s="503"/>
      <c r="E201" s="503"/>
      <c r="F201" s="503"/>
      <c r="G201" s="503"/>
      <c r="H201" s="503"/>
      <c r="I201" s="503"/>
      <c r="J201" s="503"/>
      <c r="K201" s="503"/>
      <c r="L201" s="503"/>
      <c r="M201" s="503"/>
      <c r="N201" s="503"/>
      <c r="O201" s="503"/>
      <c r="P201" s="503"/>
      <c r="Q201" s="503"/>
      <c r="R201" s="503"/>
      <c r="S201" s="525"/>
    </row>
    <row r="202" spans="4:19" ht="12" customHeight="1">
      <c r="D202" s="503"/>
      <c r="E202" s="503"/>
      <c r="F202" s="503"/>
      <c r="G202" s="503"/>
      <c r="H202" s="503"/>
      <c r="I202" s="503"/>
      <c r="J202" s="503"/>
      <c r="K202" s="503"/>
      <c r="L202" s="503"/>
      <c r="M202" s="503"/>
      <c r="N202" s="503"/>
      <c r="O202" s="503"/>
      <c r="P202" s="503"/>
      <c r="Q202" s="503"/>
      <c r="R202" s="503"/>
      <c r="S202" s="525"/>
    </row>
    <row r="203" spans="4:19" ht="12" customHeight="1">
      <c r="D203" s="503"/>
      <c r="E203" s="503"/>
      <c r="F203" s="503"/>
      <c r="G203" s="503"/>
      <c r="H203" s="503"/>
      <c r="I203" s="503"/>
      <c r="J203" s="503"/>
      <c r="K203" s="503"/>
      <c r="L203" s="503"/>
      <c r="M203" s="503"/>
      <c r="N203" s="503"/>
      <c r="O203" s="503"/>
      <c r="P203" s="503"/>
      <c r="Q203" s="503"/>
      <c r="R203" s="503"/>
      <c r="S203" s="525"/>
    </row>
    <row r="204" spans="4:19" ht="12" customHeight="1">
      <c r="D204" s="503"/>
      <c r="E204" s="503"/>
      <c r="F204" s="503"/>
      <c r="G204" s="503"/>
      <c r="H204" s="503"/>
      <c r="I204" s="503"/>
      <c r="J204" s="503"/>
      <c r="K204" s="503"/>
      <c r="L204" s="503"/>
      <c r="M204" s="503"/>
      <c r="N204" s="503"/>
      <c r="O204" s="503"/>
      <c r="P204" s="503"/>
      <c r="Q204" s="503"/>
      <c r="R204" s="503"/>
      <c r="S204" s="525"/>
    </row>
    <row r="205" spans="4:19" ht="12" customHeight="1">
      <c r="D205" s="503"/>
      <c r="E205" s="503"/>
      <c r="F205" s="503"/>
      <c r="G205" s="503"/>
      <c r="H205" s="503"/>
      <c r="I205" s="503"/>
      <c r="J205" s="503"/>
      <c r="K205" s="503"/>
      <c r="L205" s="503"/>
      <c r="M205" s="503"/>
      <c r="N205" s="503"/>
      <c r="O205" s="503"/>
      <c r="P205" s="503"/>
      <c r="Q205" s="503"/>
      <c r="R205" s="503"/>
      <c r="S205" s="525"/>
    </row>
    <row r="206" spans="4:19" ht="12" customHeight="1">
      <c r="D206" s="503"/>
      <c r="E206" s="503"/>
      <c r="F206" s="503"/>
      <c r="G206" s="503"/>
      <c r="H206" s="503"/>
      <c r="I206" s="503"/>
      <c r="J206" s="503"/>
      <c r="K206" s="503"/>
      <c r="L206" s="503"/>
      <c r="M206" s="503"/>
      <c r="N206" s="503"/>
      <c r="O206" s="503"/>
      <c r="P206" s="503"/>
      <c r="Q206" s="503"/>
      <c r="R206" s="503"/>
      <c r="S206" s="525"/>
    </row>
    <row r="207" spans="4:19" ht="12" customHeight="1">
      <c r="D207" s="503"/>
      <c r="E207" s="503"/>
      <c r="F207" s="503"/>
      <c r="G207" s="503"/>
      <c r="H207" s="503"/>
      <c r="I207" s="503"/>
      <c r="J207" s="503"/>
      <c r="K207" s="503"/>
      <c r="L207" s="503"/>
      <c r="M207" s="503"/>
      <c r="N207" s="503"/>
      <c r="O207" s="503"/>
      <c r="P207" s="503"/>
      <c r="Q207" s="503"/>
      <c r="R207" s="503"/>
      <c r="S207" s="525"/>
    </row>
    <row r="208" spans="4:19" ht="12" customHeight="1">
      <c r="D208" s="503"/>
      <c r="E208" s="503"/>
      <c r="F208" s="503"/>
      <c r="G208" s="503"/>
      <c r="H208" s="503"/>
      <c r="I208" s="503"/>
      <c r="J208" s="503"/>
      <c r="K208" s="503"/>
      <c r="L208" s="503"/>
      <c r="M208" s="503"/>
      <c r="N208" s="503"/>
      <c r="O208" s="503"/>
      <c r="P208" s="503"/>
      <c r="Q208" s="503"/>
      <c r="R208" s="503"/>
      <c r="S208" s="525"/>
    </row>
    <row r="209" spans="4:19" ht="12" customHeight="1">
      <c r="D209" s="503"/>
      <c r="E209" s="503"/>
      <c r="F209" s="503"/>
      <c r="G209" s="503"/>
      <c r="H209" s="503"/>
      <c r="I209" s="503"/>
      <c r="J209" s="503"/>
      <c r="K209" s="503"/>
      <c r="L209" s="503"/>
      <c r="M209" s="503"/>
      <c r="N209" s="503"/>
      <c r="O209" s="503"/>
      <c r="P209" s="503"/>
      <c r="Q209" s="503"/>
      <c r="R209" s="503"/>
      <c r="S209" s="525"/>
    </row>
    <row r="210" spans="4:19" ht="12" customHeight="1">
      <c r="D210" s="503"/>
      <c r="E210" s="503"/>
      <c r="F210" s="503"/>
      <c r="G210" s="503"/>
      <c r="H210" s="503"/>
      <c r="I210" s="503"/>
      <c r="J210" s="503"/>
      <c r="K210" s="503"/>
      <c r="L210" s="503"/>
      <c r="M210" s="503"/>
      <c r="N210" s="503"/>
      <c r="O210" s="503"/>
      <c r="P210" s="503"/>
      <c r="Q210" s="503"/>
      <c r="R210" s="503"/>
      <c r="S210" s="525"/>
    </row>
    <row r="211" spans="4:19" ht="12" customHeight="1">
      <c r="D211" s="503"/>
      <c r="E211" s="503"/>
      <c r="F211" s="503"/>
      <c r="G211" s="503"/>
      <c r="H211" s="503"/>
      <c r="I211" s="503"/>
      <c r="J211" s="503"/>
      <c r="K211" s="503"/>
      <c r="L211" s="503"/>
      <c r="M211" s="503"/>
      <c r="N211" s="503"/>
      <c r="O211" s="503"/>
      <c r="P211" s="503"/>
      <c r="Q211" s="503"/>
      <c r="R211" s="503"/>
      <c r="S211" s="525"/>
    </row>
    <row r="212" spans="4:19" ht="12" customHeight="1">
      <c r="D212" s="503"/>
      <c r="E212" s="503"/>
      <c r="F212" s="503"/>
      <c r="G212" s="503"/>
      <c r="H212" s="503"/>
      <c r="I212" s="503"/>
      <c r="J212" s="503"/>
      <c r="K212" s="503"/>
      <c r="L212" s="503"/>
      <c r="M212" s="503"/>
      <c r="N212" s="503"/>
      <c r="O212" s="503"/>
      <c r="P212" s="503"/>
      <c r="Q212" s="503"/>
      <c r="R212" s="503"/>
      <c r="S212" s="525"/>
    </row>
    <row r="213" spans="4:19" ht="12" customHeight="1">
      <c r="D213" s="503"/>
      <c r="E213" s="503"/>
      <c r="F213" s="503"/>
      <c r="G213" s="503"/>
      <c r="H213" s="503"/>
      <c r="I213" s="503"/>
      <c r="J213" s="503"/>
      <c r="K213" s="503"/>
      <c r="L213" s="503"/>
      <c r="M213" s="503"/>
      <c r="N213" s="503"/>
      <c r="O213" s="503"/>
      <c r="P213" s="503"/>
      <c r="Q213" s="503"/>
      <c r="R213" s="503"/>
      <c r="S213" s="525"/>
    </row>
    <row r="214" spans="4:19" ht="12" customHeight="1">
      <c r="D214" s="503"/>
      <c r="E214" s="503"/>
      <c r="F214" s="503"/>
      <c r="G214" s="503"/>
      <c r="H214" s="503"/>
      <c r="I214" s="503"/>
      <c r="J214" s="503"/>
      <c r="K214" s="503"/>
      <c r="L214" s="503"/>
      <c r="M214" s="503"/>
      <c r="N214" s="503"/>
      <c r="O214" s="503"/>
      <c r="P214" s="503"/>
      <c r="Q214" s="503"/>
      <c r="R214" s="503"/>
      <c r="S214" s="525"/>
    </row>
    <row r="215" spans="4:19" ht="12" customHeight="1">
      <c r="D215" s="503"/>
      <c r="E215" s="503"/>
      <c r="F215" s="503"/>
      <c r="G215" s="503"/>
      <c r="H215" s="503"/>
      <c r="I215" s="503"/>
      <c r="J215" s="503"/>
      <c r="K215" s="503"/>
      <c r="L215" s="503"/>
      <c r="M215" s="503"/>
      <c r="N215" s="503"/>
      <c r="O215" s="503"/>
      <c r="P215" s="503"/>
      <c r="Q215" s="503"/>
      <c r="R215" s="503"/>
      <c r="S215" s="525"/>
    </row>
    <row r="216" spans="4:19" ht="12" customHeight="1">
      <c r="D216" s="503"/>
      <c r="E216" s="503"/>
      <c r="F216" s="503"/>
      <c r="G216" s="503"/>
      <c r="H216" s="503"/>
      <c r="I216" s="503"/>
      <c r="J216" s="503"/>
      <c r="K216" s="503"/>
      <c r="L216" s="503"/>
      <c r="M216" s="503"/>
      <c r="N216" s="503"/>
      <c r="O216" s="503"/>
      <c r="P216" s="503"/>
      <c r="Q216" s="503"/>
      <c r="R216" s="503"/>
      <c r="S216" s="525"/>
    </row>
    <row r="217" spans="4:19" ht="12" customHeight="1">
      <c r="D217" s="503"/>
      <c r="E217" s="503"/>
      <c r="F217" s="503"/>
      <c r="G217" s="503"/>
      <c r="H217" s="503"/>
      <c r="I217" s="503"/>
      <c r="J217" s="503"/>
      <c r="K217" s="503"/>
      <c r="L217" s="503"/>
      <c r="M217" s="503"/>
      <c r="N217" s="503"/>
      <c r="O217" s="503"/>
      <c r="P217" s="503"/>
      <c r="Q217" s="503"/>
      <c r="R217" s="503"/>
      <c r="S217" s="525"/>
    </row>
    <row r="218" spans="4:19" ht="12" customHeight="1">
      <c r="D218" s="503"/>
      <c r="E218" s="503"/>
      <c r="F218" s="503"/>
      <c r="G218" s="503"/>
      <c r="H218" s="503"/>
      <c r="I218" s="503"/>
      <c r="J218" s="503"/>
      <c r="K218" s="503"/>
      <c r="L218" s="503"/>
      <c r="M218" s="503"/>
      <c r="N218" s="503"/>
      <c r="O218" s="503"/>
      <c r="P218" s="503"/>
      <c r="Q218" s="503"/>
      <c r="R218" s="503"/>
      <c r="S218" s="525"/>
    </row>
    <row r="219" spans="4:19" ht="12" customHeight="1">
      <c r="D219" s="503"/>
      <c r="E219" s="503"/>
      <c r="F219" s="503"/>
      <c r="G219" s="503"/>
      <c r="H219" s="503"/>
      <c r="I219" s="503"/>
      <c r="J219" s="503"/>
      <c r="K219" s="503"/>
      <c r="L219" s="503"/>
      <c r="M219" s="503"/>
      <c r="N219" s="503"/>
      <c r="O219" s="503"/>
      <c r="P219" s="503"/>
      <c r="Q219" s="503"/>
      <c r="R219" s="503"/>
      <c r="S219" s="525"/>
    </row>
    <row r="220" spans="4:19" ht="12" customHeight="1">
      <c r="D220" s="503"/>
      <c r="E220" s="503"/>
      <c r="F220" s="503"/>
      <c r="G220" s="503"/>
      <c r="H220" s="503"/>
      <c r="I220" s="503"/>
      <c r="J220" s="503"/>
      <c r="K220" s="503"/>
      <c r="L220" s="503"/>
      <c r="M220" s="503"/>
      <c r="N220" s="503"/>
      <c r="O220" s="503"/>
      <c r="P220" s="503"/>
      <c r="Q220" s="503"/>
      <c r="R220" s="503"/>
      <c r="S220" s="525"/>
    </row>
    <row r="221" spans="4:19" ht="12" customHeight="1">
      <c r="D221" s="503"/>
      <c r="E221" s="503"/>
      <c r="F221" s="503"/>
      <c r="G221" s="503"/>
      <c r="H221" s="503"/>
      <c r="I221" s="503"/>
      <c r="J221" s="503"/>
      <c r="K221" s="503"/>
      <c r="L221" s="503"/>
      <c r="M221" s="503"/>
      <c r="N221" s="503"/>
      <c r="O221" s="503"/>
      <c r="P221" s="503"/>
      <c r="Q221" s="503"/>
      <c r="R221" s="503"/>
      <c r="S221" s="525"/>
    </row>
    <row r="222" spans="4:19" ht="12" customHeight="1">
      <c r="D222" s="503"/>
      <c r="E222" s="503"/>
      <c r="F222" s="503"/>
      <c r="G222" s="503"/>
      <c r="H222" s="503"/>
      <c r="I222" s="503"/>
      <c r="J222" s="503"/>
      <c r="K222" s="503"/>
      <c r="L222" s="503"/>
      <c r="M222" s="503"/>
      <c r="N222" s="503"/>
      <c r="O222" s="503"/>
      <c r="P222" s="503"/>
      <c r="Q222" s="503"/>
      <c r="R222" s="503"/>
      <c r="S222" s="525"/>
    </row>
    <row r="223" spans="4:19" ht="12" customHeight="1">
      <c r="D223" s="503"/>
      <c r="E223" s="503"/>
      <c r="F223" s="503"/>
      <c r="G223" s="503"/>
      <c r="H223" s="503"/>
      <c r="I223" s="503"/>
      <c r="J223" s="503"/>
      <c r="K223" s="503"/>
      <c r="L223" s="503"/>
      <c r="M223" s="503"/>
      <c r="N223" s="503"/>
      <c r="O223" s="503"/>
      <c r="P223" s="503"/>
      <c r="Q223" s="503"/>
      <c r="R223" s="503"/>
      <c r="S223" s="525"/>
    </row>
    <row r="224" spans="4:19" ht="12" customHeight="1">
      <c r="D224" s="503"/>
      <c r="E224" s="503"/>
      <c r="F224" s="503"/>
      <c r="G224" s="503"/>
      <c r="H224" s="503"/>
      <c r="I224" s="503"/>
      <c r="J224" s="503"/>
      <c r="K224" s="503"/>
      <c r="L224" s="503"/>
      <c r="M224" s="503"/>
      <c r="N224" s="503"/>
      <c r="O224" s="503"/>
      <c r="P224" s="503"/>
      <c r="Q224" s="503"/>
      <c r="R224" s="503"/>
      <c r="S224" s="525"/>
    </row>
    <row r="225" spans="4:19" ht="12" customHeight="1">
      <c r="D225" s="503"/>
      <c r="E225" s="503"/>
      <c r="F225" s="503"/>
      <c r="G225" s="503"/>
      <c r="H225" s="503"/>
      <c r="I225" s="503"/>
      <c r="J225" s="503"/>
      <c r="K225" s="503"/>
      <c r="L225" s="503"/>
      <c r="M225" s="503"/>
      <c r="N225" s="503"/>
      <c r="O225" s="503"/>
      <c r="P225" s="503"/>
      <c r="Q225" s="503"/>
      <c r="R225" s="503"/>
      <c r="S225" s="525"/>
    </row>
    <row r="226" spans="4:19" ht="12" customHeight="1">
      <c r="D226" s="503"/>
      <c r="E226" s="503"/>
      <c r="F226" s="503"/>
      <c r="G226" s="503"/>
      <c r="H226" s="503"/>
      <c r="I226" s="503"/>
      <c r="J226" s="503"/>
      <c r="K226" s="503"/>
      <c r="L226" s="503"/>
      <c r="M226" s="503"/>
      <c r="N226" s="503"/>
      <c r="O226" s="503"/>
      <c r="P226" s="503"/>
      <c r="Q226" s="503"/>
      <c r="R226" s="503"/>
      <c r="S226" s="525"/>
    </row>
    <row r="227" spans="4:19" ht="12" customHeight="1">
      <c r="D227" s="503"/>
      <c r="E227" s="503"/>
      <c r="F227" s="503"/>
      <c r="G227" s="503"/>
      <c r="H227" s="503"/>
      <c r="I227" s="503"/>
      <c r="J227" s="503"/>
      <c r="K227" s="503"/>
      <c r="L227" s="503"/>
      <c r="M227" s="503"/>
      <c r="N227" s="503"/>
      <c r="O227" s="503"/>
      <c r="P227" s="503"/>
      <c r="Q227" s="503"/>
      <c r="R227" s="503"/>
      <c r="S227" s="525"/>
    </row>
    <row r="228" spans="4:19" ht="12" customHeight="1">
      <c r="D228" s="503"/>
      <c r="E228" s="503"/>
      <c r="F228" s="503"/>
      <c r="G228" s="503"/>
      <c r="H228" s="503"/>
      <c r="I228" s="503"/>
      <c r="J228" s="503"/>
      <c r="K228" s="503"/>
      <c r="L228" s="503"/>
      <c r="M228" s="503"/>
      <c r="N228" s="503"/>
      <c r="O228" s="503"/>
      <c r="P228" s="503"/>
      <c r="Q228" s="503"/>
      <c r="R228" s="503"/>
      <c r="S228" s="525"/>
    </row>
    <row r="229" spans="4:19" ht="12" customHeight="1">
      <c r="D229" s="503"/>
      <c r="E229" s="503"/>
      <c r="F229" s="503"/>
      <c r="G229" s="503"/>
      <c r="H229" s="503"/>
      <c r="I229" s="503"/>
      <c r="J229" s="503"/>
      <c r="K229" s="503"/>
      <c r="L229" s="503"/>
      <c r="M229" s="503"/>
      <c r="N229" s="503"/>
      <c r="O229" s="503"/>
      <c r="P229" s="503"/>
      <c r="Q229" s="503"/>
      <c r="R229" s="503"/>
      <c r="S229" s="525"/>
    </row>
    <row r="230" spans="4:19" ht="12" customHeight="1">
      <c r="D230" s="503"/>
      <c r="E230" s="503"/>
      <c r="F230" s="503"/>
      <c r="G230" s="503"/>
      <c r="H230" s="503"/>
      <c r="I230" s="503"/>
      <c r="J230" s="503"/>
      <c r="K230" s="503"/>
      <c r="L230" s="503"/>
      <c r="M230" s="503"/>
      <c r="N230" s="503"/>
      <c r="O230" s="503"/>
      <c r="P230" s="503"/>
      <c r="Q230" s="503"/>
      <c r="R230" s="503"/>
      <c r="S230" s="525"/>
    </row>
    <row r="231" spans="4:19" ht="12" customHeight="1">
      <c r="D231" s="503"/>
      <c r="E231" s="503"/>
      <c r="F231" s="503"/>
      <c r="G231" s="503"/>
      <c r="H231" s="503"/>
      <c r="I231" s="503"/>
      <c r="J231" s="503"/>
      <c r="K231" s="503"/>
      <c r="L231" s="503"/>
      <c r="M231" s="503"/>
      <c r="N231" s="503"/>
      <c r="O231" s="503"/>
      <c r="P231" s="503"/>
      <c r="Q231" s="503"/>
      <c r="R231" s="503"/>
      <c r="S231" s="525"/>
    </row>
    <row r="232" spans="4:19" ht="12" customHeight="1">
      <c r="D232" s="503"/>
      <c r="E232" s="503"/>
      <c r="F232" s="503"/>
      <c r="G232" s="503"/>
      <c r="H232" s="503"/>
      <c r="I232" s="503"/>
      <c r="J232" s="503"/>
      <c r="K232" s="503"/>
      <c r="L232" s="503"/>
      <c r="M232" s="503"/>
      <c r="N232" s="503"/>
      <c r="O232" s="503"/>
      <c r="P232" s="503"/>
      <c r="Q232" s="503"/>
      <c r="R232" s="503"/>
      <c r="S232" s="525"/>
    </row>
    <row r="233" spans="4:19" ht="12" customHeight="1">
      <c r="D233" s="503"/>
      <c r="E233" s="503"/>
      <c r="F233" s="503"/>
      <c r="G233" s="503"/>
      <c r="H233" s="503"/>
      <c r="I233" s="503"/>
      <c r="J233" s="503"/>
      <c r="K233" s="503"/>
      <c r="L233" s="503"/>
      <c r="M233" s="503"/>
      <c r="N233" s="503"/>
      <c r="O233" s="503"/>
      <c r="P233" s="503"/>
      <c r="Q233" s="503"/>
      <c r="R233" s="503"/>
      <c r="S233" s="525"/>
    </row>
    <row r="234" spans="4:19" ht="12" customHeight="1">
      <c r="D234" s="503"/>
      <c r="E234" s="503"/>
      <c r="F234" s="503"/>
      <c r="G234" s="503"/>
      <c r="H234" s="503"/>
      <c r="I234" s="503"/>
      <c r="J234" s="503"/>
      <c r="K234" s="503"/>
      <c r="L234" s="503"/>
      <c r="M234" s="503"/>
      <c r="N234" s="503"/>
      <c r="O234" s="503"/>
      <c r="P234" s="503"/>
      <c r="Q234" s="503"/>
      <c r="R234" s="503"/>
      <c r="S234" s="525"/>
    </row>
    <row r="235" spans="4:19" ht="12" customHeight="1">
      <c r="D235" s="503"/>
      <c r="E235" s="503"/>
      <c r="F235" s="503"/>
      <c r="G235" s="503"/>
      <c r="H235" s="503"/>
      <c r="I235" s="503"/>
      <c r="J235" s="503"/>
      <c r="K235" s="503"/>
      <c r="L235" s="503"/>
      <c r="M235" s="503"/>
      <c r="N235" s="503"/>
      <c r="O235" s="503"/>
      <c r="P235" s="503"/>
      <c r="Q235" s="503"/>
      <c r="R235" s="503"/>
      <c r="S235" s="525"/>
    </row>
    <row r="236" spans="4:19" ht="12" customHeight="1">
      <c r="D236" s="503"/>
      <c r="E236" s="503"/>
      <c r="F236" s="503"/>
      <c r="G236" s="503"/>
      <c r="H236" s="503"/>
      <c r="I236" s="503"/>
      <c r="J236" s="503"/>
      <c r="K236" s="503"/>
      <c r="L236" s="503"/>
      <c r="M236" s="503"/>
      <c r="N236" s="503"/>
      <c r="O236" s="503"/>
      <c r="P236" s="503"/>
      <c r="Q236" s="503"/>
      <c r="R236" s="503"/>
      <c r="S236" s="525"/>
    </row>
    <row r="237" spans="4:19" ht="12" customHeight="1">
      <c r="D237" s="503"/>
      <c r="E237" s="503"/>
      <c r="F237" s="503"/>
      <c r="G237" s="503"/>
      <c r="H237" s="503"/>
      <c r="I237" s="503"/>
      <c r="J237" s="503"/>
      <c r="K237" s="503"/>
      <c r="L237" s="503"/>
      <c r="M237" s="503"/>
      <c r="N237" s="503"/>
      <c r="O237" s="503"/>
      <c r="P237" s="503"/>
      <c r="Q237" s="503"/>
      <c r="R237" s="503"/>
      <c r="S237" s="525"/>
    </row>
    <row r="238" spans="4:19" ht="12" customHeight="1">
      <c r="D238" s="503"/>
      <c r="E238" s="503"/>
      <c r="F238" s="503"/>
      <c r="G238" s="503"/>
      <c r="H238" s="503"/>
      <c r="I238" s="503"/>
      <c r="J238" s="503"/>
      <c r="K238" s="503"/>
      <c r="L238" s="503"/>
      <c r="M238" s="503"/>
      <c r="N238" s="503"/>
      <c r="O238" s="503"/>
      <c r="P238" s="503"/>
      <c r="Q238" s="503"/>
      <c r="R238" s="503"/>
      <c r="S238" s="525"/>
    </row>
    <row r="239" spans="4:19" ht="12" customHeight="1">
      <c r="D239" s="503"/>
      <c r="E239" s="503"/>
      <c r="F239" s="503"/>
      <c r="G239" s="503"/>
      <c r="H239" s="503"/>
      <c r="I239" s="503"/>
      <c r="J239" s="503"/>
      <c r="K239" s="503"/>
      <c r="L239" s="503"/>
      <c r="M239" s="503"/>
      <c r="N239" s="503"/>
      <c r="O239" s="503"/>
      <c r="P239" s="503"/>
      <c r="Q239" s="503"/>
      <c r="R239" s="503"/>
      <c r="S239" s="525"/>
    </row>
    <row r="240" spans="4:19" ht="12" customHeight="1">
      <c r="D240" s="503"/>
      <c r="E240" s="503"/>
      <c r="F240" s="503"/>
      <c r="G240" s="503"/>
      <c r="H240" s="503"/>
      <c r="I240" s="503"/>
      <c r="J240" s="503"/>
      <c r="K240" s="503"/>
      <c r="L240" s="503"/>
      <c r="M240" s="503"/>
      <c r="N240" s="503"/>
      <c r="O240" s="503"/>
      <c r="P240" s="503"/>
      <c r="Q240" s="503"/>
      <c r="R240" s="503"/>
      <c r="S240" s="525"/>
    </row>
    <row r="241" spans="4:19" ht="12" customHeight="1">
      <c r="D241" s="503"/>
      <c r="E241" s="503"/>
      <c r="F241" s="503"/>
      <c r="G241" s="503"/>
      <c r="H241" s="503"/>
      <c r="I241" s="503"/>
      <c r="J241" s="503"/>
      <c r="K241" s="503"/>
      <c r="L241" s="503"/>
      <c r="M241" s="503"/>
      <c r="N241" s="503"/>
      <c r="O241" s="503"/>
      <c r="P241" s="503"/>
      <c r="Q241" s="503"/>
      <c r="R241" s="503"/>
      <c r="S241" s="525"/>
    </row>
    <row r="242" spans="4:19" ht="12" customHeight="1">
      <c r="D242" s="503"/>
      <c r="E242" s="503"/>
      <c r="F242" s="503"/>
      <c r="G242" s="503"/>
      <c r="H242" s="503"/>
      <c r="I242" s="503"/>
      <c r="J242" s="503"/>
      <c r="K242" s="503"/>
      <c r="L242" s="503"/>
      <c r="M242" s="503"/>
      <c r="N242" s="503"/>
      <c r="O242" s="503"/>
      <c r="P242" s="503"/>
      <c r="Q242" s="503"/>
      <c r="R242" s="503"/>
      <c r="S242" s="525"/>
    </row>
    <row r="243" spans="4:19" ht="12" customHeight="1">
      <c r="D243" s="503"/>
      <c r="E243" s="503"/>
      <c r="F243" s="503"/>
      <c r="G243" s="503"/>
      <c r="H243" s="503"/>
      <c r="I243" s="503"/>
      <c r="J243" s="503"/>
      <c r="K243" s="503"/>
      <c r="L243" s="503"/>
      <c r="M243" s="503"/>
      <c r="N243" s="503"/>
      <c r="O243" s="503"/>
      <c r="P243" s="503"/>
      <c r="Q243" s="503"/>
      <c r="R243" s="503"/>
      <c r="S243" s="525"/>
    </row>
    <row r="244" spans="4:19" ht="12" customHeight="1">
      <c r="D244" s="503"/>
      <c r="E244" s="503"/>
      <c r="F244" s="503"/>
      <c r="G244" s="503"/>
      <c r="H244" s="503"/>
      <c r="I244" s="503"/>
      <c r="J244" s="503"/>
      <c r="K244" s="503"/>
      <c r="L244" s="503"/>
      <c r="M244" s="503"/>
      <c r="N244" s="503"/>
      <c r="O244" s="503"/>
      <c r="P244" s="503"/>
      <c r="Q244" s="503"/>
      <c r="R244" s="503"/>
      <c r="S244" s="525"/>
    </row>
    <row r="245" spans="4:19" ht="12" customHeight="1">
      <c r="D245" s="503"/>
      <c r="E245" s="503"/>
      <c r="F245" s="503"/>
      <c r="G245" s="503"/>
      <c r="H245" s="503"/>
      <c r="I245" s="503"/>
      <c r="J245" s="503"/>
      <c r="K245" s="503"/>
      <c r="L245" s="503"/>
      <c r="M245" s="503"/>
      <c r="N245" s="503"/>
      <c r="O245" s="503"/>
      <c r="P245" s="503"/>
      <c r="Q245" s="503"/>
      <c r="R245" s="503"/>
      <c r="S245" s="525"/>
    </row>
    <row r="246" spans="4:19" ht="12" customHeight="1">
      <c r="D246" s="503"/>
      <c r="E246" s="503"/>
      <c r="F246" s="503"/>
      <c r="G246" s="503"/>
      <c r="H246" s="503"/>
      <c r="I246" s="503"/>
      <c r="J246" s="503"/>
      <c r="K246" s="503"/>
      <c r="L246" s="503"/>
      <c r="M246" s="503"/>
      <c r="N246" s="503"/>
      <c r="O246" s="503"/>
      <c r="P246" s="503"/>
      <c r="Q246" s="503"/>
      <c r="R246" s="503"/>
      <c r="S246" s="525"/>
    </row>
    <row r="247" spans="4:19" ht="12" customHeight="1">
      <c r="D247" s="503"/>
      <c r="E247" s="503"/>
      <c r="F247" s="503"/>
      <c r="G247" s="503"/>
      <c r="H247" s="503"/>
      <c r="I247" s="503"/>
      <c r="J247" s="503"/>
      <c r="K247" s="503"/>
      <c r="L247" s="503"/>
      <c r="M247" s="503"/>
      <c r="N247" s="503"/>
      <c r="O247" s="503"/>
      <c r="P247" s="503"/>
      <c r="Q247" s="503"/>
      <c r="R247" s="503"/>
      <c r="S247" s="525"/>
    </row>
    <row r="248" spans="4:19" ht="12" customHeight="1">
      <c r="D248" s="503"/>
      <c r="E248" s="503"/>
      <c r="F248" s="503"/>
      <c r="G248" s="503"/>
      <c r="H248" s="503"/>
      <c r="I248" s="503"/>
      <c r="J248" s="503"/>
      <c r="K248" s="503"/>
      <c r="L248" s="503"/>
      <c r="M248" s="503"/>
      <c r="N248" s="503"/>
      <c r="O248" s="503"/>
      <c r="P248" s="503"/>
      <c r="Q248" s="503"/>
      <c r="R248" s="503"/>
      <c r="S248" s="525"/>
    </row>
    <row r="249" spans="4:19" ht="12" customHeight="1">
      <c r="D249" s="503"/>
      <c r="E249" s="503"/>
      <c r="F249" s="503"/>
      <c r="G249" s="503"/>
      <c r="H249" s="503"/>
      <c r="I249" s="503"/>
      <c r="J249" s="503"/>
      <c r="K249" s="503"/>
      <c r="L249" s="503"/>
      <c r="M249" s="503"/>
      <c r="N249" s="503"/>
      <c r="O249" s="503"/>
      <c r="P249" s="503"/>
      <c r="Q249" s="503"/>
      <c r="R249" s="503"/>
      <c r="S249" s="525"/>
    </row>
    <row r="250" spans="4:19" ht="12" customHeight="1">
      <c r="D250" s="503"/>
      <c r="E250" s="503"/>
      <c r="F250" s="503"/>
      <c r="G250" s="503"/>
      <c r="H250" s="503"/>
      <c r="I250" s="503"/>
      <c r="J250" s="503"/>
      <c r="K250" s="503"/>
      <c r="L250" s="503"/>
      <c r="M250" s="503"/>
      <c r="N250" s="503"/>
      <c r="O250" s="503"/>
      <c r="P250" s="503"/>
      <c r="Q250" s="503"/>
      <c r="R250" s="503"/>
      <c r="S250" s="525"/>
    </row>
    <row r="251" spans="4:19" ht="12" customHeight="1">
      <c r="D251" s="503"/>
      <c r="E251" s="503"/>
      <c r="F251" s="503"/>
      <c r="G251" s="503"/>
      <c r="H251" s="503"/>
      <c r="I251" s="503"/>
      <c r="J251" s="503"/>
      <c r="K251" s="503"/>
      <c r="L251" s="503"/>
      <c r="M251" s="503"/>
      <c r="N251" s="503"/>
      <c r="O251" s="503"/>
      <c r="P251" s="503"/>
      <c r="Q251" s="503"/>
      <c r="R251" s="503"/>
      <c r="S251" s="525"/>
    </row>
    <row r="252" spans="4:19" ht="12" customHeight="1">
      <c r="D252" s="503"/>
      <c r="E252" s="503"/>
      <c r="F252" s="503"/>
      <c r="G252" s="503"/>
      <c r="H252" s="503"/>
      <c r="I252" s="503"/>
      <c r="J252" s="503"/>
      <c r="K252" s="503"/>
      <c r="L252" s="503"/>
      <c r="M252" s="503"/>
      <c r="N252" s="503"/>
      <c r="O252" s="503"/>
      <c r="P252" s="503"/>
      <c r="Q252" s="503"/>
      <c r="R252" s="503"/>
      <c r="S252" s="525"/>
    </row>
    <row r="253" spans="4:19" ht="12" customHeight="1">
      <c r="D253" s="503"/>
      <c r="E253" s="503"/>
      <c r="F253" s="503"/>
      <c r="G253" s="503"/>
      <c r="H253" s="503"/>
      <c r="I253" s="503"/>
      <c r="J253" s="503"/>
      <c r="K253" s="503"/>
      <c r="L253" s="503"/>
      <c r="M253" s="503"/>
      <c r="N253" s="503"/>
      <c r="O253" s="503"/>
      <c r="P253" s="503"/>
      <c r="Q253" s="503"/>
      <c r="R253" s="503"/>
      <c r="S253" s="525"/>
    </row>
    <row r="254" spans="4:19" ht="12" customHeight="1">
      <c r="D254" s="503"/>
      <c r="E254" s="503"/>
      <c r="F254" s="503"/>
      <c r="G254" s="503"/>
      <c r="H254" s="503"/>
      <c r="I254" s="503"/>
      <c r="J254" s="503"/>
      <c r="K254" s="503"/>
      <c r="L254" s="503"/>
      <c r="M254" s="503"/>
      <c r="N254" s="503"/>
      <c r="O254" s="503"/>
      <c r="P254" s="503"/>
      <c r="Q254" s="503"/>
      <c r="R254" s="503"/>
      <c r="S254" s="525"/>
    </row>
    <row r="255" spans="4:19" ht="12" customHeight="1">
      <c r="D255" s="503"/>
      <c r="E255" s="503"/>
      <c r="F255" s="503"/>
      <c r="G255" s="503"/>
      <c r="H255" s="503"/>
      <c r="I255" s="503"/>
      <c r="J255" s="503"/>
      <c r="K255" s="503"/>
      <c r="L255" s="503"/>
      <c r="M255" s="503"/>
      <c r="N255" s="503"/>
      <c r="O255" s="503"/>
      <c r="P255" s="503"/>
      <c r="Q255" s="503"/>
      <c r="R255" s="503"/>
      <c r="S255" s="525"/>
    </row>
    <row r="256" spans="4:19" ht="12" customHeight="1">
      <c r="D256" s="503"/>
      <c r="E256" s="503"/>
      <c r="F256" s="503"/>
      <c r="G256" s="503"/>
      <c r="H256" s="503"/>
      <c r="I256" s="503"/>
      <c r="J256" s="503"/>
      <c r="K256" s="503"/>
      <c r="L256" s="503"/>
      <c r="M256" s="503"/>
      <c r="N256" s="503"/>
      <c r="O256" s="503"/>
      <c r="P256" s="503"/>
      <c r="Q256" s="503"/>
      <c r="R256" s="503"/>
      <c r="S256" s="525"/>
    </row>
    <row r="257" spans="4:19" ht="12" customHeight="1">
      <c r="D257" s="503"/>
      <c r="E257" s="503"/>
      <c r="F257" s="503"/>
      <c r="G257" s="503"/>
      <c r="H257" s="503"/>
      <c r="I257" s="503"/>
      <c r="J257" s="503"/>
      <c r="K257" s="503"/>
      <c r="L257" s="503"/>
      <c r="M257" s="503"/>
      <c r="N257" s="503"/>
      <c r="O257" s="503"/>
      <c r="P257" s="503"/>
      <c r="Q257" s="503"/>
      <c r="R257" s="503"/>
      <c r="S257" s="525"/>
    </row>
    <row r="258" spans="4:19" ht="12" customHeight="1">
      <c r="D258" s="503"/>
      <c r="E258" s="503"/>
      <c r="F258" s="503"/>
      <c r="G258" s="503"/>
      <c r="H258" s="503"/>
      <c r="I258" s="503"/>
      <c r="J258" s="503"/>
      <c r="K258" s="503"/>
      <c r="L258" s="503"/>
      <c r="M258" s="503"/>
      <c r="N258" s="503"/>
      <c r="O258" s="503"/>
      <c r="P258" s="503"/>
      <c r="Q258" s="503"/>
      <c r="R258" s="503"/>
      <c r="S258" s="525"/>
    </row>
    <row r="259" spans="4:19" ht="12" customHeight="1">
      <c r="D259" s="503"/>
      <c r="E259" s="503"/>
      <c r="F259" s="503"/>
      <c r="G259" s="503"/>
      <c r="H259" s="503"/>
      <c r="I259" s="503"/>
      <c r="J259" s="503"/>
      <c r="K259" s="503"/>
      <c r="L259" s="503"/>
      <c r="M259" s="503"/>
      <c r="N259" s="503"/>
      <c r="O259" s="503"/>
      <c r="P259" s="503"/>
      <c r="Q259" s="503"/>
      <c r="R259" s="503"/>
      <c r="S259" s="525"/>
    </row>
    <row r="260" spans="4:19" ht="12" customHeight="1">
      <c r="D260" s="503"/>
      <c r="E260" s="503"/>
      <c r="F260" s="503"/>
      <c r="G260" s="503"/>
      <c r="H260" s="503"/>
      <c r="I260" s="503"/>
      <c r="J260" s="503"/>
      <c r="K260" s="503"/>
      <c r="L260" s="503"/>
      <c r="M260" s="503"/>
      <c r="N260" s="503"/>
      <c r="O260" s="503"/>
      <c r="P260" s="503"/>
      <c r="Q260" s="503"/>
      <c r="R260" s="503"/>
      <c r="S260" s="525"/>
    </row>
    <row r="261" spans="4:19" ht="12" customHeight="1">
      <c r="D261" s="503"/>
      <c r="E261" s="503"/>
      <c r="F261" s="503"/>
      <c r="G261" s="503"/>
      <c r="H261" s="503"/>
      <c r="I261" s="503"/>
      <c r="J261" s="503"/>
      <c r="K261" s="503"/>
      <c r="L261" s="503"/>
      <c r="M261" s="503"/>
      <c r="N261" s="503"/>
      <c r="O261" s="503"/>
      <c r="P261" s="503"/>
      <c r="Q261" s="503"/>
      <c r="R261" s="503"/>
      <c r="S261" s="525"/>
    </row>
    <row r="262" spans="4:19" ht="12" customHeight="1">
      <c r="D262" s="503"/>
      <c r="E262" s="503"/>
      <c r="F262" s="503"/>
      <c r="G262" s="503"/>
      <c r="H262" s="503"/>
      <c r="I262" s="503"/>
      <c r="J262" s="503"/>
      <c r="K262" s="503"/>
      <c r="L262" s="503"/>
      <c r="M262" s="503"/>
      <c r="N262" s="503"/>
      <c r="O262" s="503"/>
      <c r="P262" s="503"/>
      <c r="Q262" s="503"/>
      <c r="R262" s="503"/>
      <c r="S262" s="525"/>
    </row>
    <row r="263" spans="4:19" ht="12" customHeight="1">
      <c r="D263" s="503"/>
      <c r="E263" s="503"/>
      <c r="F263" s="503"/>
      <c r="G263" s="503"/>
      <c r="H263" s="503"/>
      <c r="I263" s="503"/>
      <c r="J263" s="503"/>
      <c r="K263" s="503"/>
      <c r="L263" s="503"/>
      <c r="M263" s="503"/>
      <c r="N263" s="503"/>
      <c r="O263" s="503"/>
      <c r="P263" s="503"/>
      <c r="Q263" s="503"/>
      <c r="R263" s="503"/>
      <c r="S263" s="525"/>
    </row>
    <row r="264" spans="4:19" ht="12" customHeight="1">
      <c r="D264" s="503"/>
      <c r="E264" s="503"/>
      <c r="F264" s="503"/>
      <c r="G264" s="503"/>
      <c r="H264" s="503"/>
      <c r="I264" s="503"/>
      <c r="J264" s="503"/>
      <c r="K264" s="503"/>
      <c r="L264" s="503"/>
      <c r="M264" s="503"/>
      <c r="N264" s="503"/>
      <c r="O264" s="503"/>
      <c r="P264" s="503"/>
      <c r="Q264" s="503"/>
      <c r="R264" s="503"/>
      <c r="S264" s="525"/>
    </row>
    <row r="265" spans="4:19" ht="12" customHeight="1">
      <c r="D265" s="503"/>
      <c r="E265" s="503"/>
      <c r="F265" s="503"/>
      <c r="G265" s="503"/>
      <c r="H265" s="503"/>
      <c r="I265" s="503"/>
      <c r="J265" s="503"/>
      <c r="K265" s="503"/>
      <c r="L265" s="503"/>
      <c r="M265" s="503"/>
      <c r="N265" s="503"/>
      <c r="O265" s="503"/>
      <c r="P265" s="503"/>
      <c r="Q265" s="503"/>
      <c r="R265" s="503"/>
      <c r="S265" s="525"/>
    </row>
    <row r="266" spans="4:19" ht="12" customHeight="1">
      <c r="D266" s="503"/>
      <c r="E266" s="503"/>
      <c r="F266" s="503"/>
      <c r="G266" s="503"/>
      <c r="H266" s="503"/>
      <c r="I266" s="503"/>
      <c r="J266" s="503"/>
      <c r="K266" s="503"/>
      <c r="L266" s="503"/>
      <c r="M266" s="503"/>
      <c r="N266" s="503"/>
      <c r="O266" s="503"/>
      <c r="P266" s="503"/>
      <c r="Q266" s="503"/>
      <c r="R266" s="503"/>
      <c r="S266" s="525"/>
    </row>
    <row r="267" spans="4:18" ht="12" customHeight="1">
      <c r="D267" s="503"/>
      <c r="E267" s="503"/>
      <c r="F267" s="503"/>
      <c r="G267" s="503"/>
      <c r="H267" s="503"/>
      <c r="I267" s="503"/>
      <c r="J267" s="503"/>
      <c r="K267" s="503"/>
      <c r="L267" s="503"/>
      <c r="M267" s="503"/>
      <c r="N267" s="503"/>
      <c r="O267" s="503"/>
      <c r="P267" s="503"/>
      <c r="Q267" s="503"/>
      <c r="R267" s="503"/>
    </row>
    <row r="268" spans="4:18" ht="12" customHeight="1">
      <c r="D268" s="503"/>
      <c r="E268" s="503"/>
      <c r="F268" s="503"/>
      <c r="G268" s="503"/>
      <c r="H268" s="503"/>
      <c r="I268" s="503"/>
      <c r="J268" s="503"/>
      <c r="K268" s="503"/>
      <c r="L268" s="503"/>
      <c r="M268" s="503"/>
      <c r="N268" s="503"/>
      <c r="O268" s="503"/>
      <c r="P268" s="503"/>
      <c r="Q268" s="503"/>
      <c r="R268" s="503"/>
    </row>
    <row r="269" spans="4:18" ht="12" customHeight="1">
      <c r="D269" s="503"/>
      <c r="E269" s="503"/>
      <c r="F269" s="503"/>
      <c r="G269" s="503"/>
      <c r="H269" s="503"/>
      <c r="I269" s="503"/>
      <c r="J269" s="503"/>
      <c r="K269" s="503"/>
      <c r="L269" s="503"/>
      <c r="M269" s="503"/>
      <c r="N269" s="503"/>
      <c r="O269" s="503"/>
      <c r="P269" s="503"/>
      <c r="Q269" s="503"/>
      <c r="R269" s="503"/>
    </row>
    <row r="270" spans="4:18" ht="12" customHeight="1">
      <c r="D270" s="503"/>
      <c r="E270" s="503"/>
      <c r="F270" s="503"/>
      <c r="G270" s="503"/>
      <c r="H270" s="503"/>
      <c r="I270" s="503"/>
      <c r="J270" s="503"/>
      <c r="K270" s="503"/>
      <c r="L270" s="503"/>
      <c r="M270" s="503"/>
      <c r="N270" s="503"/>
      <c r="O270" s="503"/>
      <c r="P270" s="503"/>
      <c r="Q270" s="503"/>
      <c r="R270" s="503"/>
    </row>
    <row r="271" spans="4:18" ht="12" customHeight="1">
      <c r="D271" s="503"/>
      <c r="E271" s="503"/>
      <c r="F271" s="503"/>
      <c r="G271" s="503"/>
      <c r="H271" s="503"/>
      <c r="I271" s="503"/>
      <c r="J271" s="503"/>
      <c r="K271" s="503"/>
      <c r="L271" s="503"/>
      <c r="M271" s="503"/>
      <c r="N271" s="503"/>
      <c r="O271" s="503"/>
      <c r="P271" s="503"/>
      <c r="Q271" s="503"/>
      <c r="R271" s="503"/>
    </row>
    <row r="272" spans="4:18" ht="12" customHeight="1">
      <c r="D272" s="503"/>
      <c r="E272" s="503"/>
      <c r="F272" s="503"/>
      <c r="G272" s="503"/>
      <c r="H272" s="503"/>
      <c r="I272" s="503"/>
      <c r="J272" s="503"/>
      <c r="K272" s="503"/>
      <c r="L272" s="503"/>
      <c r="M272" s="503"/>
      <c r="N272" s="503"/>
      <c r="O272" s="503"/>
      <c r="P272" s="503"/>
      <c r="Q272" s="503"/>
      <c r="R272" s="503"/>
    </row>
    <row r="273" spans="4:18" ht="12" customHeight="1">
      <c r="D273" s="503"/>
      <c r="E273" s="503"/>
      <c r="F273" s="503"/>
      <c r="G273" s="503"/>
      <c r="H273" s="503"/>
      <c r="I273" s="503"/>
      <c r="J273" s="503"/>
      <c r="K273" s="503"/>
      <c r="L273" s="503"/>
      <c r="M273" s="503"/>
      <c r="N273" s="503"/>
      <c r="O273" s="503"/>
      <c r="P273" s="503"/>
      <c r="Q273" s="503"/>
      <c r="R273" s="503"/>
    </row>
    <row r="274" spans="4:18" ht="12" customHeight="1">
      <c r="D274" s="503"/>
      <c r="E274" s="503"/>
      <c r="F274" s="503"/>
      <c r="G274" s="503"/>
      <c r="H274" s="503"/>
      <c r="I274" s="503"/>
      <c r="J274" s="503"/>
      <c r="K274" s="503"/>
      <c r="L274" s="503"/>
      <c r="M274" s="503"/>
      <c r="N274" s="503"/>
      <c r="O274" s="503"/>
      <c r="P274" s="503"/>
      <c r="Q274" s="503"/>
      <c r="R274" s="503"/>
    </row>
    <row r="275" spans="4:18" ht="12" customHeight="1">
      <c r="D275" s="503"/>
      <c r="E275" s="503"/>
      <c r="F275" s="503"/>
      <c r="G275" s="503"/>
      <c r="H275" s="503"/>
      <c r="I275" s="503"/>
      <c r="J275" s="503"/>
      <c r="K275" s="503"/>
      <c r="L275" s="503"/>
      <c r="M275" s="503"/>
      <c r="N275" s="503"/>
      <c r="O275" s="503"/>
      <c r="P275" s="503"/>
      <c r="Q275" s="503"/>
      <c r="R275" s="503"/>
    </row>
    <row r="276" spans="4:18" ht="12" customHeight="1">
      <c r="D276" s="503"/>
      <c r="E276" s="503"/>
      <c r="F276" s="503"/>
      <c r="G276" s="503"/>
      <c r="H276" s="503"/>
      <c r="I276" s="503"/>
      <c r="J276" s="503"/>
      <c r="K276" s="503"/>
      <c r="L276" s="503"/>
      <c r="M276" s="503"/>
      <c r="N276" s="503"/>
      <c r="O276" s="503"/>
      <c r="P276" s="503"/>
      <c r="Q276" s="503"/>
      <c r="R276" s="503"/>
    </row>
    <row r="277" spans="4:18" ht="12" customHeight="1">
      <c r="D277" s="503"/>
      <c r="E277" s="503"/>
      <c r="F277" s="503"/>
      <c r="G277" s="503"/>
      <c r="H277" s="503"/>
      <c r="I277" s="503"/>
      <c r="J277" s="503"/>
      <c r="K277" s="503"/>
      <c r="L277" s="503"/>
      <c r="M277" s="503"/>
      <c r="N277" s="503"/>
      <c r="O277" s="503"/>
      <c r="P277" s="503"/>
      <c r="Q277" s="503"/>
      <c r="R277" s="503"/>
    </row>
    <row r="278" spans="4:18" ht="12" customHeight="1">
      <c r="D278" s="503"/>
      <c r="E278" s="503"/>
      <c r="F278" s="503"/>
      <c r="G278" s="503"/>
      <c r="H278" s="503"/>
      <c r="I278" s="503"/>
      <c r="J278" s="503"/>
      <c r="K278" s="503"/>
      <c r="L278" s="503"/>
      <c r="M278" s="503"/>
      <c r="N278" s="503"/>
      <c r="O278" s="503"/>
      <c r="P278" s="503"/>
      <c r="Q278" s="503"/>
      <c r="R278" s="503"/>
    </row>
    <row r="279" spans="4:18" ht="12" customHeight="1">
      <c r="D279" s="503"/>
      <c r="E279" s="503"/>
      <c r="F279" s="503"/>
      <c r="G279" s="503"/>
      <c r="H279" s="503"/>
      <c r="I279" s="503"/>
      <c r="J279" s="503"/>
      <c r="K279" s="503"/>
      <c r="L279" s="503"/>
      <c r="M279" s="503"/>
      <c r="N279" s="503"/>
      <c r="O279" s="503"/>
      <c r="P279" s="503"/>
      <c r="Q279" s="503"/>
      <c r="R279" s="503"/>
    </row>
    <row r="280" spans="4:18" ht="12" customHeight="1">
      <c r="D280" s="503"/>
      <c r="E280" s="503"/>
      <c r="F280" s="503"/>
      <c r="G280" s="503"/>
      <c r="H280" s="503"/>
      <c r="I280" s="503"/>
      <c r="J280" s="503"/>
      <c r="K280" s="503"/>
      <c r="L280" s="503"/>
      <c r="M280" s="503"/>
      <c r="N280" s="503"/>
      <c r="O280" s="503"/>
      <c r="P280" s="503"/>
      <c r="Q280" s="503"/>
      <c r="R280" s="503"/>
    </row>
    <row r="281" spans="4:18" ht="12" customHeight="1">
      <c r="D281" s="503"/>
      <c r="E281" s="503"/>
      <c r="F281" s="503"/>
      <c r="G281" s="503"/>
      <c r="H281" s="503"/>
      <c r="I281" s="503"/>
      <c r="J281" s="503"/>
      <c r="K281" s="503"/>
      <c r="L281" s="503"/>
      <c r="M281" s="503"/>
      <c r="N281" s="503"/>
      <c r="O281" s="503"/>
      <c r="P281" s="503"/>
      <c r="Q281" s="503"/>
      <c r="R281" s="503"/>
    </row>
    <row r="282" spans="4:18" ht="12" customHeight="1">
      <c r="D282" s="503"/>
      <c r="E282" s="503"/>
      <c r="F282" s="503"/>
      <c r="G282" s="503"/>
      <c r="H282" s="503"/>
      <c r="I282" s="503"/>
      <c r="J282" s="503"/>
      <c r="K282" s="503"/>
      <c r="L282" s="503"/>
      <c r="M282" s="503"/>
      <c r="N282" s="503"/>
      <c r="O282" s="503"/>
      <c r="P282" s="503"/>
      <c r="Q282" s="503"/>
      <c r="R282" s="503"/>
    </row>
    <row r="283" spans="4:18" ht="12" customHeight="1">
      <c r="D283" s="503"/>
      <c r="E283" s="503"/>
      <c r="F283" s="503"/>
      <c r="G283" s="503"/>
      <c r="H283" s="503"/>
      <c r="I283" s="503"/>
      <c r="J283" s="503"/>
      <c r="K283" s="503"/>
      <c r="L283" s="503"/>
      <c r="M283" s="503"/>
      <c r="N283" s="503"/>
      <c r="O283" s="503"/>
      <c r="P283" s="503"/>
      <c r="Q283" s="503"/>
      <c r="R283" s="503"/>
    </row>
    <row r="284" spans="4:18" ht="12" customHeight="1">
      <c r="D284" s="503"/>
      <c r="E284" s="503"/>
      <c r="F284" s="503"/>
      <c r="G284" s="503"/>
      <c r="H284" s="503"/>
      <c r="I284" s="503"/>
      <c r="J284" s="503"/>
      <c r="K284" s="503"/>
      <c r="L284" s="503"/>
      <c r="M284" s="503"/>
      <c r="N284" s="503"/>
      <c r="O284" s="503"/>
      <c r="P284" s="503"/>
      <c r="Q284" s="503"/>
      <c r="R284" s="503"/>
    </row>
    <row r="285" spans="4:18" ht="12" customHeight="1">
      <c r="D285" s="503"/>
      <c r="E285" s="503"/>
      <c r="F285" s="503"/>
      <c r="G285" s="503"/>
      <c r="H285" s="503"/>
      <c r="I285" s="503"/>
      <c r="J285" s="503"/>
      <c r="K285" s="503"/>
      <c r="L285" s="503"/>
      <c r="M285" s="503"/>
      <c r="N285" s="503"/>
      <c r="O285" s="503"/>
      <c r="P285" s="503"/>
      <c r="Q285" s="503"/>
      <c r="R285" s="503"/>
    </row>
    <row r="286" spans="4:18" ht="12" customHeight="1">
      <c r="D286" s="503"/>
      <c r="E286" s="503"/>
      <c r="F286" s="503"/>
      <c r="G286" s="503"/>
      <c r="H286" s="503"/>
      <c r="I286" s="503"/>
      <c r="J286" s="503"/>
      <c r="K286" s="503"/>
      <c r="L286" s="503"/>
      <c r="M286" s="503"/>
      <c r="N286" s="503"/>
      <c r="O286" s="503"/>
      <c r="P286" s="503"/>
      <c r="Q286" s="503"/>
      <c r="R286" s="503"/>
    </row>
    <row r="287" spans="4:18" ht="12" customHeight="1">
      <c r="D287" s="503"/>
      <c r="E287" s="503"/>
      <c r="F287" s="503"/>
      <c r="G287" s="503"/>
      <c r="H287" s="503"/>
      <c r="I287" s="503"/>
      <c r="J287" s="503"/>
      <c r="K287" s="503"/>
      <c r="L287" s="503"/>
      <c r="M287" s="503"/>
      <c r="N287" s="503"/>
      <c r="O287" s="503"/>
      <c r="P287" s="503"/>
      <c r="Q287" s="503"/>
      <c r="R287" s="503"/>
    </row>
    <row r="288" spans="4:18" ht="12" customHeight="1">
      <c r="D288" s="503"/>
      <c r="E288" s="503"/>
      <c r="F288" s="503"/>
      <c r="G288" s="503"/>
      <c r="H288" s="503"/>
      <c r="I288" s="503"/>
      <c r="J288" s="503"/>
      <c r="K288" s="503"/>
      <c r="L288" s="503"/>
      <c r="M288" s="503"/>
      <c r="N288" s="503"/>
      <c r="O288" s="503"/>
      <c r="P288" s="503"/>
      <c r="Q288" s="503"/>
      <c r="R288" s="503"/>
    </row>
    <row r="289" spans="4:18" ht="12" customHeight="1">
      <c r="D289" s="503"/>
      <c r="E289" s="503"/>
      <c r="F289" s="503"/>
      <c r="G289" s="503"/>
      <c r="H289" s="503"/>
      <c r="I289" s="503"/>
      <c r="J289" s="503"/>
      <c r="K289" s="503"/>
      <c r="L289" s="503"/>
      <c r="M289" s="503"/>
      <c r="N289" s="503"/>
      <c r="O289" s="503"/>
      <c r="P289" s="503"/>
      <c r="Q289" s="503"/>
      <c r="R289" s="503"/>
    </row>
    <row r="290" spans="4:18" ht="12" customHeight="1">
      <c r="D290" s="503"/>
      <c r="E290" s="503"/>
      <c r="F290" s="503"/>
      <c r="G290" s="503"/>
      <c r="H290" s="503"/>
      <c r="I290" s="503"/>
      <c r="J290" s="503"/>
      <c r="K290" s="503"/>
      <c r="L290" s="503"/>
      <c r="M290" s="503"/>
      <c r="N290" s="503"/>
      <c r="O290" s="503"/>
      <c r="P290" s="503"/>
      <c r="Q290" s="503"/>
      <c r="R290" s="503"/>
    </row>
    <row r="291" spans="4:18" ht="12" customHeight="1">
      <c r="D291" s="503"/>
      <c r="E291" s="503"/>
      <c r="F291" s="503"/>
      <c r="G291" s="503"/>
      <c r="H291" s="503"/>
      <c r="I291" s="503"/>
      <c r="J291" s="503"/>
      <c r="K291" s="503"/>
      <c r="L291" s="503"/>
      <c r="M291" s="503"/>
      <c r="N291" s="503"/>
      <c r="O291" s="503"/>
      <c r="P291" s="503"/>
      <c r="Q291" s="503"/>
      <c r="R291" s="503"/>
    </row>
    <row r="292" spans="4:18" ht="12" customHeight="1">
      <c r="D292" s="503"/>
      <c r="E292" s="503"/>
      <c r="F292" s="503"/>
      <c r="G292" s="503"/>
      <c r="H292" s="503"/>
      <c r="I292" s="503"/>
      <c r="J292" s="503"/>
      <c r="K292" s="503"/>
      <c r="L292" s="503"/>
      <c r="M292" s="503"/>
      <c r="N292" s="503"/>
      <c r="O292" s="503"/>
      <c r="P292" s="503"/>
      <c r="Q292" s="503"/>
      <c r="R292" s="503"/>
    </row>
    <row r="293" spans="4:18" ht="12" customHeight="1">
      <c r="D293" s="503"/>
      <c r="E293" s="503"/>
      <c r="F293" s="503"/>
      <c r="G293" s="503"/>
      <c r="H293" s="503"/>
      <c r="I293" s="503"/>
      <c r="J293" s="503"/>
      <c r="K293" s="503"/>
      <c r="L293" s="503"/>
      <c r="M293" s="503"/>
      <c r="N293" s="503"/>
      <c r="O293" s="503"/>
      <c r="P293" s="503"/>
      <c r="Q293" s="503"/>
      <c r="R293" s="503"/>
    </row>
    <row r="294" spans="4:18" ht="12" customHeight="1">
      <c r="D294" s="503"/>
      <c r="E294" s="503"/>
      <c r="F294" s="503"/>
      <c r="G294" s="503"/>
      <c r="H294" s="503"/>
      <c r="I294" s="503"/>
      <c r="J294" s="503"/>
      <c r="K294" s="503"/>
      <c r="L294" s="503"/>
      <c r="M294" s="503"/>
      <c r="N294" s="503"/>
      <c r="O294" s="503"/>
      <c r="P294" s="503"/>
      <c r="Q294" s="503"/>
      <c r="R294" s="503"/>
    </row>
    <row r="295" spans="4:18" ht="12" customHeight="1">
      <c r="D295" s="503"/>
      <c r="E295" s="503"/>
      <c r="F295" s="503"/>
      <c r="G295" s="503"/>
      <c r="H295" s="503"/>
      <c r="I295" s="503"/>
      <c r="J295" s="503"/>
      <c r="K295" s="503"/>
      <c r="L295" s="503"/>
      <c r="M295" s="503"/>
      <c r="N295" s="503"/>
      <c r="O295" s="503"/>
      <c r="P295" s="503"/>
      <c r="Q295" s="503"/>
      <c r="R295" s="503"/>
    </row>
    <row r="296" spans="4:18" ht="12" customHeight="1">
      <c r="D296" s="503"/>
      <c r="E296" s="503"/>
      <c r="F296" s="503"/>
      <c r="G296" s="503"/>
      <c r="H296" s="503"/>
      <c r="I296" s="503"/>
      <c r="J296" s="503"/>
      <c r="K296" s="503"/>
      <c r="L296" s="503"/>
      <c r="M296" s="503"/>
      <c r="N296" s="503"/>
      <c r="O296" s="503"/>
      <c r="P296" s="503"/>
      <c r="Q296" s="503"/>
      <c r="R296" s="503"/>
    </row>
    <row r="297" spans="4:18" ht="12" customHeight="1">
      <c r="D297" s="503"/>
      <c r="E297" s="503"/>
      <c r="F297" s="503"/>
      <c r="G297" s="503"/>
      <c r="H297" s="503"/>
      <c r="I297" s="503"/>
      <c r="J297" s="503"/>
      <c r="K297" s="503"/>
      <c r="L297" s="503"/>
      <c r="M297" s="503"/>
      <c r="N297" s="503"/>
      <c r="O297" s="503"/>
      <c r="P297" s="503"/>
      <c r="Q297" s="503"/>
      <c r="R297" s="503"/>
    </row>
    <row r="298" spans="4:18" ht="12" customHeight="1">
      <c r="D298" s="503"/>
      <c r="E298" s="503"/>
      <c r="F298" s="503"/>
      <c r="G298" s="503"/>
      <c r="H298" s="503"/>
      <c r="I298" s="503"/>
      <c r="J298" s="503"/>
      <c r="K298" s="503"/>
      <c r="L298" s="503"/>
      <c r="M298" s="503"/>
      <c r="N298" s="503"/>
      <c r="O298" s="503"/>
      <c r="P298" s="503"/>
      <c r="Q298" s="503"/>
      <c r="R298" s="503"/>
    </row>
    <row r="299" spans="4:18" ht="12" customHeight="1">
      <c r="D299" s="503"/>
      <c r="E299" s="503"/>
      <c r="F299" s="503"/>
      <c r="G299" s="503"/>
      <c r="H299" s="503"/>
      <c r="I299" s="503"/>
      <c r="J299" s="503"/>
      <c r="K299" s="503"/>
      <c r="L299" s="503"/>
      <c r="M299" s="503"/>
      <c r="N299" s="503"/>
      <c r="O299" s="503"/>
      <c r="P299" s="503"/>
      <c r="Q299" s="503"/>
      <c r="R299" s="503"/>
    </row>
    <row r="300" spans="4:18" ht="12" customHeight="1">
      <c r="D300" s="503"/>
      <c r="E300" s="503"/>
      <c r="F300" s="503"/>
      <c r="G300" s="503"/>
      <c r="H300" s="503"/>
      <c r="I300" s="503"/>
      <c r="J300" s="503"/>
      <c r="K300" s="503"/>
      <c r="L300" s="503"/>
      <c r="M300" s="503"/>
      <c r="N300" s="503"/>
      <c r="O300" s="503"/>
      <c r="P300" s="503"/>
      <c r="Q300" s="503"/>
      <c r="R300" s="503"/>
    </row>
    <row r="301" spans="4:18" ht="12" customHeight="1">
      <c r="D301" s="503"/>
      <c r="E301" s="503"/>
      <c r="F301" s="503"/>
      <c r="G301" s="503"/>
      <c r="H301" s="503"/>
      <c r="I301" s="503"/>
      <c r="J301" s="503"/>
      <c r="K301" s="503"/>
      <c r="L301" s="503"/>
      <c r="M301" s="503"/>
      <c r="N301" s="503"/>
      <c r="O301" s="503"/>
      <c r="P301" s="503"/>
      <c r="Q301" s="503"/>
      <c r="R301" s="503"/>
    </row>
    <row r="302" spans="4:18" ht="12" customHeight="1">
      <c r="D302" s="503"/>
      <c r="E302" s="503"/>
      <c r="F302" s="503"/>
      <c r="G302" s="503"/>
      <c r="H302" s="503"/>
      <c r="I302" s="503"/>
      <c r="J302" s="503"/>
      <c r="K302" s="503"/>
      <c r="L302" s="503"/>
      <c r="M302" s="503"/>
      <c r="N302" s="503"/>
      <c r="O302" s="503"/>
      <c r="P302" s="503"/>
      <c r="Q302" s="503"/>
      <c r="R302" s="503"/>
    </row>
    <row r="303" spans="4:18" ht="12" customHeight="1">
      <c r="D303" s="503"/>
      <c r="E303" s="503"/>
      <c r="F303" s="503"/>
      <c r="G303" s="503"/>
      <c r="H303" s="503"/>
      <c r="I303" s="503"/>
      <c r="J303" s="503"/>
      <c r="K303" s="503"/>
      <c r="L303" s="503"/>
      <c r="M303" s="503"/>
      <c r="N303" s="503"/>
      <c r="O303" s="503"/>
      <c r="P303" s="503"/>
      <c r="Q303" s="503"/>
      <c r="R303" s="503"/>
    </row>
    <row r="304" spans="4:18" ht="12" customHeight="1">
      <c r="D304" s="503"/>
      <c r="E304" s="503"/>
      <c r="F304" s="503"/>
      <c r="G304" s="503"/>
      <c r="H304" s="503"/>
      <c r="I304" s="503"/>
      <c r="J304" s="503"/>
      <c r="K304" s="503"/>
      <c r="L304" s="503"/>
      <c r="M304" s="503"/>
      <c r="N304" s="503"/>
      <c r="O304" s="503"/>
      <c r="P304" s="503"/>
      <c r="Q304" s="503"/>
      <c r="R304" s="503"/>
    </row>
    <row r="305" spans="4:18" ht="12" customHeight="1">
      <c r="D305" s="503"/>
      <c r="E305" s="503"/>
      <c r="F305" s="503"/>
      <c r="G305" s="503"/>
      <c r="H305" s="503"/>
      <c r="I305" s="503"/>
      <c r="J305" s="503"/>
      <c r="K305" s="503"/>
      <c r="L305" s="503"/>
      <c r="M305" s="503"/>
      <c r="N305" s="503"/>
      <c r="O305" s="503"/>
      <c r="P305" s="503"/>
      <c r="Q305" s="503"/>
      <c r="R305" s="503"/>
    </row>
    <row r="306" spans="4:18" ht="12" customHeight="1">
      <c r="D306" s="503"/>
      <c r="E306" s="503"/>
      <c r="F306" s="503"/>
      <c r="G306" s="503"/>
      <c r="H306" s="503"/>
      <c r="I306" s="503"/>
      <c r="J306" s="503"/>
      <c r="K306" s="503"/>
      <c r="L306" s="503"/>
      <c r="M306" s="503"/>
      <c r="N306" s="503"/>
      <c r="O306" s="503"/>
      <c r="P306" s="503"/>
      <c r="Q306" s="503"/>
      <c r="R306" s="503"/>
    </row>
    <row r="307" spans="4:18" ht="12" customHeight="1">
      <c r="D307" s="503"/>
      <c r="E307" s="503"/>
      <c r="F307" s="503"/>
      <c r="G307" s="503"/>
      <c r="H307" s="503"/>
      <c r="I307" s="503"/>
      <c r="J307" s="503"/>
      <c r="K307" s="503"/>
      <c r="L307" s="503"/>
      <c r="M307" s="503"/>
      <c r="N307" s="503"/>
      <c r="O307" s="503"/>
      <c r="P307" s="503"/>
      <c r="Q307" s="503"/>
      <c r="R307" s="503"/>
    </row>
    <row r="308" spans="4:18" ht="12" customHeight="1">
      <c r="D308" s="503"/>
      <c r="E308" s="503"/>
      <c r="F308" s="503"/>
      <c r="G308" s="503"/>
      <c r="H308" s="503"/>
      <c r="I308" s="503"/>
      <c r="J308" s="503"/>
      <c r="K308" s="503"/>
      <c r="L308" s="503"/>
      <c r="M308" s="503"/>
      <c r="N308" s="503"/>
      <c r="O308" s="503"/>
      <c r="P308" s="503"/>
      <c r="Q308" s="503"/>
      <c r="R308" s="503"/>
    </row>
    <row r="309" spans="4:18" ht="12" customHeight="1">
      <c r="D309" s="503"/>
      <c r="E309" s="503"/>
      <c r="F309" s="503"/>
      <c r="G309" s="503"/>
      <c r="H309" s="503"/>
      <c r="I309" s="503"/>
      <c r="J309" s="503"/>
      <c r="K309" s="503"/>
      <c r="L309" s="503"/>
      <c r="M309" s="503"/>
      <c r="N309" s="503"/>
      <c r="O309" s="503"/>
      <c r="P309" s="503"/>
      <c r="Q309" s="503"/>
      <c r="R309" s="503"/>
    </row>
    <row r="310" spans="4:18" ht="12" customHeight="1">
      <c r="D310" s="503"/>
      <c r="E310" s="503"/>
      <c r="F310" s="503"/>
      <c r="G310" s="503"/>
      <c r="H310" s="503"/>
      <c r="I310" s="503"/>
      <c r="J310" s="503"/>
      <c r="K310" s="503"/>
      <c r="L310" s="503"/>
      <c r="M310" s="503"/>
      <c r="N310" s="503"/>
      <c r="O310" s="503"/>
      <c r="P310" s="503"/>
      <c r="Q310" s="503"/>
      <c r="R310" s="503"/>
    </row>
    <row r="311" spans="4:18" ht="12" customHeight="1">
      <c r="D311" s="503"/>
      <c r="E311" s="503"/>
      <c r="F311" s="503"/>
      <c r="G311" s="503"/>
      <c r="H311" s="503"/>
      <c r="I311" s="503"/>
      <c r="J311" s="503"/>
      <c r="K311" s="503"/>
      <c r="L311" s="503"/>
      <c r="M311" s="503"/>
      <c r="N311" s="503"/>
      <c r="O311" s="503"/>
      <c r="P311" s="503"/>
      <c r="Q311" s="503"/>
      <c r="R311" s="503"/>
    </row>
    <row r="312" spans="4:18" ht="12" customHeight="1">
      <c r="D312" s="503"/>
      <c r="E312" s="503"/>
      <c r="F312" s="503"/>
      <c r="G312" s="503"/>
      <c r="H312" s="503"/>
      <c r="I312" s="503"/>
      <c r="J312" s="503"/>
      <c r="K312" s="503"/>
      <c r="L312" s="503"/>
      <c r="M312" s="503"/>
      <c r="N312" s="503"/>
      <c r="O312" s="503"/>
      <c r="P312" s="503"/>
      <c r="Q312" s="503"/>
      <c r="R312" s="503"/>
    </row>
    <row r="313" spans="4:18" ht="12" customHeight="1">
      <c r="D313" s="503"/>
      <c r="E313" s="503"/>
      <c r="F313" s="503"/>
      <c r="G313" s="503"/>
      <c r="H313" s="503"/>
      <c r="I313" s="503"/>
      <c r="J313" s="503"/>
      <c r="K313" s="503"/>
      <c r="L313" s="503"/>
      <c r="M313" s="503"/>
      <c r="N313" s="503"/>
      <c r="O313" s="503"/>
      <c r="P313" s="503"/>
      <c r="Q313" s="503"/>
      <c r="R313" s="503"/>
    </row>
    <row r="314" spans="4:18" ht="12" customHeight="1">
      <c r="D314" s="503"/>
      <c r="E314" s="503"/>
      <c r="F314" s="503"/>
      <c r="G314" s="503"/>
      <c r="H314" s="503"/>
      <c r="I314" s="503"/>
      <c r="J314" s="503"/>
      <c r="K314" s="503"/>
      <c r="L314" s="503"/>
      <c r="M314" s="503"/>
      <c r="N314" s="503"/>
      <c r="O314" s="503"/>
      <c r="P314" s="503"/>
      <c r="Q314" s="503"/>
      <c r="R314" s="503"/>
    </row>
    <row r="315" spans="4:18" ht="12" customHeight="1">
      <c r="D315" s="503"/>
      <c r="E315" s="503"/>
      <c r="F315" s="503"/>
      <c r="G315" s="503"/>
      <c r="H315" s="503"/>
      <c r="I315" s="503"/>
      <c r="J315" s="503"/>
      <c r="K315" s="503"/>
      <c r="L315" s="503"/>
      <c r="M315" s="503"/>
      <c r="N315" s="503"/>
      <c r="O315" s="503"/>
      <c r="P315" s="503"/>
      <c r="Q315" s="503"/>
      <c r="R315" s="503"/>
    </row>
    <row r="316" spans="4:18" ht="12" customHeight="1">
      <c r="D316" s="503"/>
      <c r="E316" s="503"/>
      <c r="F316" s="503"/>
      <c r="G316" s="503"/>
      <c r="H316" s="503"/>
      <c r="I316" s="503"/>
      <c r="J316" s="503"/>
      <c r="K316" s="503"/>
      <c r="L316" s="503"/>
      <c r="M316" s="503"/>
      <c r="N316" s="503"/>
      <c r="O316" s="503"/>
      <c r="P316" s="503"/>
      <c r="Q316" s="503"/>
      <c r="R316" s="503"/>
    </row>
    <row r="317" spans="4:18" ht="12" customHeight="1">
      <c r="D317" s="503"/>
      <c r="E317" s="503"/>
      <c r="F317" s="503"/>
      <c r="G317" s="503"/>
      <c r="H317" s="503"/>
      <c r="I317" s="503"/>
      <c r="J317" s="503"/>
      <c r="K317" s="503"/>
      <c r="L317" s="503"/>
      <c r="M317" s="503"/>
      <c r="N317" s="503"/>
      <c r="O317" s="503"/>
      <c r="P317" s="503"/>
      <c r="Q317" s="503"/>
      <c r="R317" s="503"/>
    </row>
    <row r="318" spans="4:18" ht="12" customHeight="1">
      <c r="D318" s="503"/>
      <c r="E318" s="503"/>
      <c r="F318" s="503"/>
      <c r="G318" s="503"/>
      <c r="H318" s="503"/>
      <c r="I318" s="503"/>
      <c r="J318" s="503"/>
      <c r="K318" s="503"/>
      <c r="L318" s="503"/>
      <c r="M318" s="503"/>
      <c r="N318" s="503"/>
      <c r="O318" s="503"/>
      <c r="P318" s="503"/>
      <c r="Q318" s="503"/>
      <c r="R318" s="503"/>
    </row>
    <row r="319" spans="4:18" ht="12" customHeight="1">
      <c r="D319" s="503"/>
      <c r="E319" s="503"/>
      <c r="F319" s="503"/>
      <c r="G319" s="503"/>
      <c r="H319" s="503"/>
      <c r="I319" s="503"/>
      <c r="J319" s="503"/>
      <c r="K319" s="503"/>
      <c r="L319" s="503"/>
      <c r="M319" s="503"/>
      <c r="N319" s="503"/>
      <c r="O319" s="503"/>
      <c r="P319" s="503"/>
      <c r="Q319" s="503"/>
      <c r="R319" s="503"/>
    </row>
    <row r="320" spans="4:18" ht="12" customHeight="1">
      <c r="D320" s="503"/>
      <c r="E320" s="503"/>
      <c r="F320" s="503"/>
      <c r="G320" s="503"/>
      <c r="H320" s="503"/>
      <c r="I320" s="503"/>
      <c r="J320" s="503"/>
      <c r="K320" s="503"/>
      <c r="L320" s="503"/>
      <c r="M320" s="503"/>
      <c r="N320" s="503"/>
      <c r="O320" s="503"/>
      <c r="P320" s="503"/>
      <c r="Q320" s="503"/>
      <c r="R320" s="503"/>
    </row>
    <row r="321" spans="4:18" ht="12" customHeight="1">
      <c r="D321" s="503"/>
      <c r="E321" s="503"/>
      <c r="F321" s="503"/>
      <c r="G321" s="503"/>
      <c r="H321" s="503"/>
      <c r="I321" s="503"/>
      <c r="J321" s="503"/>
      <c r="K321" s="503"/>
      <c r="L321" s="503"/>
      <c r="M321" s="503"/>
      <c r="N321" s="503"/>
      <c r="O321" s="503"/>
      <c r="P321" s="503"/>
      <c r="Q321" s="503"/>
      <c r="R321" s="503"/>
    </row>
    <row r="322" spans="4:18" ht="12" customHeight="1">
      <c r="D322" s="503"/>
      <c r="E322" s="503"/>
      <c r="F322" s="503"/>
      <c r="G322" s="503"/>
      <c r="H322" s="503"/>
      <c r="I322" s="503"/>
      <c r="J322" s="503"/>
      <c r="K322" s="503"/>
      <c r="L322" s="503"/>
      <c r="M322" s="503"/>
      <c r="N322" s="503"/>
      <c r="O322" s="503"/>
      <c r="P322" s="503"/>
      <c r="Q322" s="503"/>
      <c r="R322" s="503"/>
    </row>
    <row r="323" spans="4:18" ht="12" customHeight="1">
      <c r="D323" s="503"/>
      <c r="E323" s="503"/>
      <c r="F323" s="503"/>
      <c r="G323" s="503"/>
      <c r="H323" s="503"/>
      <c r="I323" s="503"/>
      <c r="J323" s="503"/>
      <c r="K323" s="503"/>
      <c r="L323" s="503"/>
      <c r="M323" s="503"/>
      <c r="N323" s="503"/>
      <c r="O323" s="503"/>
      <c r="P323" s="503"/>
      <c r="Q323" s="503"/>
      <c r="R323" s="503"/>
    </row>
    <row r="324" spans="4:18" ht="12" customHeight="1">
      <c r="D324" s="503"/>
      <c r="E324" s="503"/>
      <c r="F324" s="503"/>
      <c r="G324" s="503"/>
      <c r="H324" s="503"/>
      <c r="I324" s="503"/>
      <c r="J324" s="503"/>
      <c r="K324" s="503"/>
      <c r="L324" s="503"/>
      <c r="M324" s="503"/>
      <c r="N324" s="503"/>
      <c r="O324" s="503"/>
      <c r="P324" s="503"/>
      <c r="Q324" s="503"/>
      <c r="R324" s="503"/>
    </row>
    <row r="325" spans="4:18" ht="12" customHeight="1">
      <c r="D325" s="503"/>
      <c r="E325" s="503"/>
      <c r="F325" s="503"/>
      <c r="G325" s="503"/>
      <c r="H325" s="503"/>
      <c r="I325" s="503"/>
      <c r="J325" s="503"/>
      <c r="K325" s="503"/>
      <c r="L325" s="503"/>
      <c r="M325" s="503"/>
      <c r="N325" s="503"/>
      <c r="O325" s="503"/>
      <c r="P325" s="503"/>
      <c r="Q325" s="503"/>
      <c r="R325" s="503"/>
    </row>
    <row r="326" spans="4:18" ht="12" customHeight="1">
      <c r="D326" s="503"/>
      <c r="E326" s="503"/>
      <c r="F326" s="503"/>
      <c r="G326" s="503"/>
      <c r="H326" s="503"/>
      <c r="I326" s="503"/>
      <c r="J326" s="503"/>
      <c r="K326" s="503"/>
      <c r="L326" s="503"/>
      <c r="M326" s="503"/>
      <c r="N326" s="503"/>
      <c r="O326" s="503"/>
      <c r="P326" s="503"/>
      <c r="Q326" s="503"/>
      <c r="R326" s="503"/>
    </row>
    <row r="327" spans="4:18" ht="12" customHeight="1">
      <c r="D327" s="503"/>
      <c r="E327" s="503"/>
      <c r="F327" s="503"/>
      <c r="G327" s="503"/>
      <c r="H327" s="503"/>
      <c r="I327" s="503"/>
      <c r="J327" s="503"/>
      <c r="K327" s="503"/>
      <c r="L327" s="503"/>
      <c r="M327" s="503"/>
      <c r="N327" s="503"/>
      <c r="O327" s="503"/>
      <c r="P327" s="503"/>
      <c r="Q327" s="503"/>
      <c r="R327" s="503"/>
    </row>
    <row r="328" spans="4:18" ht="12" customHeight="1">
      <c r="D328" s="503"/>
      <c r="E328" s="503"/>
      <c r="F328" s="503"/>
      <c r="G328" s="503"/>
      <c r="H328" s="503"/>
      <c r="I328" s="503"/>
      <c r="J328" s="503"/>
      <c r="K328" s="503"/>
      <c r="L328" s="503"/>
      <c r="M328" s="503"/>
      <c r="N328" s="503"/>
      <c r="O328" s="503"/>
      <c r="P328" s="503"/>
      <c r="Q328" s="503"/>
      <c r="R328" s="503"/>
    </row>
    <row r="329" spans="4:18" ht="12" customHeight="1">
      <c r="D329" s="503"/>
      <c r="E329" s="503"/>
      <c r="F329" s="503"/>
      <c r="G329" s="503"/>
      <c r="H329" s="503"/>
      <c r="I329" s="503"/>
      <c r="J329" s="503"/>
      <c r="K329" s="503"/>
      <c r="L329" s="503"/>
      <c r="M329" s="503"/>
      <c r="N329" s="503"/>
      <c r="O329" s="503"/>
      <c r="P329" s="503"/>
      <c r="Q329" s="503"/>
      <c r="R329" s="503"/>
    </row>
    <row r="330" spans="4:18" ht="12" customHeight="1">
      <c r="D330" s="503"/>
      <c r="E330" s="503"/>
      <c r="F330" s="503"/>
      <c r="G330" s="503"/>
      <c r="H330" s="503"/>
      <c r="I330" s="503"/>
      <c r="J330" s="503"/>
      <c r="K330" s="503"/>
      <c r="L330" s="503"/>
      <c r="M330" s="503"/>
      <c r="N330" s="503"/>
      <c r="O330" s="503"/>
      <c r="P330" s="503"/>
      <c r="Q330" s="503"/>
      <c r="R330" s="503"/>
    </row>
    <row r="331" spans="4:18" ht="12" customHeight="1">
      <c r="D331" s="503"/>
      <c r="E331" s="503"/>
      <c r="F331" s="503"/>
      <c r="G331" s="503"/>
      <c r="H331" s="503"/>
      <c r="I331" s="503"/>
      <c r="J331" s="503"/>
      <c r="K331" s="503"/>
      <c r="L331" s="503"/>
      <c r="M331" s="503"/>
      <c r="N331" s="503"/>
      <c r="O331" s="503"/>
      <c r="P331" s="503"/>
      <c r="Q331" s="503"/>
      <c r="R331" s="503"/>
    </row>
    <row r="332" spans="4:18" ht="12" customHeight="1">
      <c r="D332" s="503"/>
      <c r="E332" s="503"/>
      <c r="F332" s="503"/>
      <c r="G332" s="503"/>
      <c r="H332" s="503"/>
      <c r="I332" s="503"/>
      <c r="J332" s="503"/>
      <c r="K332" s="503"/>
      <c r="L332" s="503"/>
      <c r="M332" s="503"/>
      <c r="N332" s="503"/>
      <c r="O332" s="503"/>
      <c r="P332" s="503"/>
      <c r="Q332" s="503"/>
      <c r="R332" s="503"/>
    </row>
    <row r="333" spans="4:18" ht="12" customHeight="1">
      <c r="D333" s="503"/>
      <c r="E333" s="503"/>
      <c r="F333" s="503"/>
      <c r="G333" s="503"/>
      <c r="H333" s="503"/>
      <c r="I333" s="503"/>
      <c r="J333" s="503"/>
      <c r="K333" s="503"/>
      <c r="L333" s="503"/>
      <c r="M333" s="503"/>
      <c r="N333" s="503"/>
      <c r="O333" s="503"/>
      <c r="P333" s="503"/>
      <c r="Q333" s="503"/>
      <c r="R333" s="503"/>
    </row>
    <row r="334" spans="4:18" ht="12" customHeight="1">
      <c r="D334" s="503"/>
      <c r="E334" s="503"/>
      <c r="F334" s="503"/>
      <c r="G334" s="503"/>
      <c r="H334" s="503"/>
      <c r="I334" s="503"/>
      <c r="J334" s="503"/>
      <c r="K334" s="503"/>
      <c r="L334" s="503"/>
      <c r="M334" s="503"/>
      <c r="N334" s="503"/>
      <c r="O334" s="503"/>
      <c r="P334" s="503"/>
      <c r="Q334" s="503"/>
      <c r="R334" s="503"/>
    </row>
    <row r="335" spans="4:18" ht="12" customHeight="1">
      <c r="D335" s="503"/>
      <c r="E335" s="503"/>
      <c r="F335" s="503"/>
      <c r="G335" s="503"/>
      <c r="H335" s="503"/>
      <c r="I335" s="503"/>
      <c r="J335" s="503"/>
      <c r="K335" s="503"/>
      <c r="L335" s="503"/>
      <c r="M335" s="503"/>
      <c r="N335" s="503"/>
      <c r="O335" s="503"/>
      <c r="P335" s="503"/>
      <c r="Q335" s="503"/>
      <c r="R335" s="503"/>
    </row>
    <row r="336" spans="4:18" ht="12" customHeight="1">
      <c r="D336" s="503"/>
      <c r="E336" s="503"/>
      <c r="F336" s="503"/>
      <c r="G336" s="503"/>
      <c r="H336" s="503"/>
      <c r="I336" s="503"/>
      <c r="J336" s="503"/>
      <c r="K336" s="503"/>
      <c r="L336" s="503"/>
      <c r="M336" s="503"/>
      <c r="N336" s="503"/>
      <c r="O336" s="503"/>
      <c r="P336" s="503"/>
      <c r="Q336" s="503"/>
      <c r="R336" s="503"/>
    </row>
    <row r="337" spans="4:18" ht="12" customHeight="1">
      <c r="D337" s="503"/>
      <c r="E337" s="503"/>
      <c r="F337" s="503"/>
      <c r="G337" s="503"/>
      <c r="H337" s="503"/>
      <c r="I337" s="503"/>
      <c r="J337" s="503"/>
      <c r="K337" s="503"/>
      <c r="L337" s="503"/>
      <c r="M337" s="503"/>
      <c r="N337" s="503"/>
      <c r="O337" s="503"/>
      <c r="P337" s="503"/>
      <c r="Q337" s="503"/>
      <c r="R337" s="503"/>
    </row>
    <row r="338" spans="4:18" ht="12" customHeight="1">
      <c r="D338" s="503"/>
      <c r="E338" s="503"/>
      <c r="F338" s="503"/>
      <c r="G338" s="503"/>
      <c r="H338" s="503"/>
      <c r="I338" s="503"/>
      <c r="J338" s="503"/>
      <c r="K338" s="503"/>
      <c r="L338" s="503"/>
      <c r="M338" s="503"/>
      <c r="N338" s="503"/>
      <c r="O338" s="503"/>
      <c r="P338" s="503"/>
      <c r="Q338" s="503"/>
      <c r="R338" s="503"/>
    </row>
    <row r="339" spans="4:18" ht="12" customHeight="1">
      <c r="D339" s="503"/>
      <c r="E339" s="503"/>
      <c r="F339" s="503"/>
      <c r="G339" s="503"/>
      <c r="H339" s="503"/>
      <c r="I339" s="503"/>
      <c r="J339" s="503"/>
      <c r="K339" s="503"/>
      <c r="L339" s="503"/>
      <c r="M339" s="503"/>
      <c r="N339" s="503"/>
      <c r="O339" s="503"/>
      <c r="P339" s="503"/>
      <c r="Q339" s="503"/>
      <c r="R339" s="503"/>
    </row>
    <row r="340" spans="4:18" ht="12" customHeight="1">
      <c r="D340" s="503"/>
      <c r="E340" s="503"/>
      <c r="F340" s="503"/>
      <c r="G340" s="503"/>
      <c r="H340" s="503"/>
      <c r="I340" s="503"/>
      <c r="J340" s="503"/>
      <c r="K340" s="503"/>
      <c r="L340" s="503"/>
      <c r="M340" s="503"/>
      <c r="N340" s="503"/>
      <c r="O340" s="503"/>
      <c r="P340" s="503"/>
      <c r="Q340" s="503"/>
      <c r="R340" s="503"/>
    </row>
    <row r="341" spans="4:18" ht="12" customHeight="1">
      <c r="D341" s="503"/>
      <c r="E341" s="503"/>
      <c r="F341" s="503"/>
      <c r="G341" s="503"/>
      <c r="H341" s="503"/>
      <c r="I341" s="503"/>
      <c r="J341" s="503"/>
      <c r="K341" s="503"/>
      <c r="L341" s="503"/>
      <c r="M341" s="503"/>
      <c r="N341" s="503"/>
      <c r="O341" s="503"/>
      <c r="P341" s="503"/>
      <c r="Q341" s="503"/>
      <c r="R341" s="503"/>
    </row>
    <row r="342" spans="4:18" ht="12" customHeight="1">
      <c r="D342" s="503"/>
      <c r="E342" s="503"/>
      <c r="F342" s="503"/>
      <c r="G342" s="503"/>
      <c r="H342" s="503"/>
      <c r="I342" s="503"/>
      <c r="J342" s="503"/>
      <c r="K342" s="503"/>
      <c r="L342" s="503"/>
      <c r="M342" s="503"/>
      <c r="N342" s="503"/>
      <c r="O342" s="503"/>
      <c r="P342" s="503"/>
      <c r="Q342" s="503"/>
      <c r="R342" s="503"/>
    </row>
    <row r="343" spans="4:18" ht="12" customHeight="1">
      <c r="D343" s="503"/>
      <c r="E343" s="503"/>
      <c r="F343" s="503"/>
      <c r="G343" s="503"/>
      <c r="H343" s="503"/>
      <c r="I343" s="503"/>
      <c r="J343" s="503"/>
      <c r="K343" s="503"/>
      <c r="L343" s="503"/>
      <c r="M343" s="503"/>
      <c r="N343" s="503"/>
      <c r="O343" s="503"/>
      <c r="P343" s="503"/>
      <c r="Q343" s="503"/>
      <c r="R343" s="503"/>
    </row>
    <row r="344" spans="4:18" ht="12" customHeight="1">
      <c r="D344" s="503"/>
      <c r="E344" s="503"/>
      <c r="F344" s="503"/>
      <c r="G344" s="503"/>
      <c r="H344" s="503"/>
      <c r="I344" s="503"/>
      <c r="J344" s="503"/>
      <c r="K344" s="503"/>
      <c r="L344" s="503"/>
      <c r="M344" s="503"/>
      <c r="N344" s="503"/>
      <c r="O344" s="503"/>
      <c r="P344" s="503"/>
      <c r="Q344" s="503"/>
      <c r="R344" s="503"/>
    </row>
    <row r="345" spans="4:18" ht="12" customHeight="1">
      <c r="D345" s="503"/>
      <c r="E345" s="503"/>
      <c r="F345" s="503"/>
      <c r="G345" s="503"/>
      <c r="H345" s="503"/>
      <c r="I345" s="503"/>
      <c r="J345" s="503"/>
      <c r="K345" s="503"/>
      <c r="L345" s="503"/>
      <c r="M345" s="503"/>
      <c r="N345" s="503"/>
      <c r="O345" s="503"/>
      <c r="P345" s="503"/>
      <c r="Q345" s="503"/>
      <c r="R345" s="503"/>
    </row>
    <row r="346" spans="4:18" ht="12" customHeight="1">
      <c r="D346" s="503"/>
      <c r="E346" s="503"/>
      <c r="F346" s="503"/>
      <c r="G346" s="503"/>
      <c r="H346" s="503"/>
      <c r="I346" s="503"/>
      <c r="J346" s="503"/>
      <c r="K346" s="503"/>
      <c r="L346" s="503"/>
      <c r="M346" s="503"/>
      <c r="N346" s="503"/>
      <c r="O346" s="503"/>
      <c r="P346" s="503"/>
      <c r="Q346" s="503"/>
      <c r="R346" s="503"/>
    </row>
    <row r="347" spans="4:18" ht="12" customHeight="1">
      <c r="D347" s="503"/>
      <c r="E347" s="503"/>
      <c r="F347" s="503"/>
      <c r="G347" s="503"/>
      <c r="H347" s="503"/>
      <c r="I347" s="503"/>
      <c r="J347" s="503"/>
      <c r="K347" s="503"/>
      <c r="L347" s="503"/>
      <c r="M347" s="503"/>
      <c r="N347" s="503"/>
      <c r="O347" s="503"/>
      <c r="P347" s="503"/>
      <c r="Q347" s="503"/>
      <c r="R347" s="503"/>
    </row>
    <row r="348" spans="4:18" ht="12" customHeight="1">
      <c r="D348" s="503"/>
      <c r="E348" s="503"/>
      <c r="F348" s="503"/>
      <c r="G348" s="503"/>
      <c r="H348" s="503"/>
      <c r="I348" s="503"/>
      <c r="J348" s="503"/>
      <c r="K348" s="503"/>
      <c r="L348" s="503"/>
      <c r="M348" s="503"/>
      <c r="N348" s="503"/>
      <c r="O348" s="503"/>
      <c r="P348" s="503"/>
      <c r="Q348" s="503"/>
      <c r="R348" s="503"/>
    </row>
    <row r="349" spans="4:18" ht="12" customHeight="1">
      <c r="D349" s="503"/>
      <c r="E349" s="503"/>
      <c r="F349" s="503"/>
      <c r="G349" s="503"/>
      <c r="H349" s="503"/>
      <c r="I349" s="503"/>
      <c r="J349" s="503"/>
      <c r="K349" s="503"/>
      <c r="L349" s="503"/>
      <c r="M349" s="503"/>
      <c r="N349" s="503"/>
      <c r="O349" s="503"/>
      <c r="P349" s="503"/>
      <c r="Q349" s="503"/>
      <c r="R349" s="503"/>
    </row>
    <row r="350" spans="4:18" ht="12" customHeight="1">
      <c r="D350" s="503"/>
      <c r="E350" s="503"/>
      <c r="F350" s="503"/>
      <c r="G350" s="503"/>
      <c r="H350" s="503"/>
      <c r="I350" s="503"/>
      <c r="J350" s="503"/>
      <c r="K350" s="503"/>
      <c r="L350" s="503"/>
      <c r="M350" s="503"/>
      <c r="N350" s="503"/>
      <c r="O350" s="503"/>
      <c r="P350" s="503"/>
      <c r="Q350" s="503"/>
      <c r="R350" s="503"/>
    </row>
    <row r="351" spans="4:18" ht="12" customHeight="1">
      <c r="D351" s="503"/>
      <c r="E351" s="503"/>
      <c r="F351" s="503"/>
      <c r="G351" s="503"/>
      <c r="H351" s="503"/>
      <c r="I351" s="503"/>
      <c r="J351" s="503"/>
      <c r="K351" s="503"/>
      <c r="L351" s="503"/>
      <c r="M351" s="503"/>
      <c r="N351" s="503"/>
      <c r="O351" s="503"/>
      <c r="P351" s="503"/>
      <c r="Q351" s="503"/>
      <c r="R351" s="503"/>
    </row>
    <row r="352" spans="4:18" ht="12" customHeight="1">
      <c r="D352" s="503"/>
      <c r="E352" s="503"/>
      <c r="F352" s="503"/>
      <c r="G352" s="503"/>
      <c r="H352" s="503"/>
      <c r="I352" s="503"/>
      <c r="J352" s="503"/>
      <c r="K352" s="503"/>
      <c r="L352" s="503"/>
      <c r="M352" s="503"/>
      <c r="N352" s="503"/>
      <c r="O352" s="503"/>
      <c r="P352" s="503"/>
      <c r="Q352" s="503"/>
      <c r="R352" s="503"/>
    </row>
    <row r="353" spans="4:18" ht="12" customHeight="1">
      <c r="D353" s="503"/>
      <c r="E353" s="503"/>
      <c r="F353" s="503"/>
      <c r="G353" s="503"/>
      <c r="H353" s="503"/>
      <c r="I353" s="503"/>
      <c r="J353" s="503"/>
      <c r="K353" s="503"/>
      <c r="L353" s="503"/>
      <c r="M353" s="503"/>
      <c r="N353" s="503"/>
      <c r="O353" s="503"/>
      <c r="P353" s="503"/>
      <c r="Q353" s="503"/>
      <c r="R353" s="503"/>
    </row>
    <row r="354" spans="4:18" ht="12" customHeight="1">
      <c r="D354" s="503"/>
      <c r="E354" s="503"/>
      <c r="F354" s="503"/>
      <c r="G354" s="503"/>
      <c r="H354" s="503"/>
      <c r="I354" s="503"/>
      <c r="J354" s="503"/>
      <c r="K354" s="503"/>
      <c r="L354" s="503"/>
      <c r="M354" s="503"/>
      <c r="N354" s="503"/>
      <c r="O354" s="503"/>
      <c r="P354" s="503"/>
      <c r="Q354" s="503"/>
      <c r="R354" s="503"/>
    </row>
    <row r="355" spans="4:18" ht="12" customHeight="1">
      <c r="D355" s="503"/>
      <c r="E355" s="503"/>
      <c r="F355" s="503"/>
      <c r="G355" s="503"/>
      <c r="H355" s="503"/>
      <c r="I355" s="503"/>
      <c r="J355" s="503"/>
      <c r="K355" s="503"/>
      <c r="L355" s="503"/>
      <c r="M355" s="503"/>
      <c r="N355" s="503"/>
      <c r="O355" s="503"/>
      <c r="P355" s="503"/>
      <c r="Q355" s="503"/>
      <c r="R355" s="503"/>
    </row>
    <row r="356" spans="4:18" ht="12" customHeight="1">
      <c r="D356" s="503"/>
      <c r="E356" s="503"/>
      <c r="F356" s="503"/>
      <c r="G356" s="503"/>
      <c r="H356" s="503"/>
      <c r="I356" s="503"/>
      <c r="J356" s="503"/>
      <c r="K356" s="503"/>
      <c r="L356" s="503"/>
      <c r="M356" s="503"/>
      <c r="N356" s="503"/>
      <c r="O356" s="503"/>
      <c r="P356" s="503"/>
      <c r="Q356" s="503"/>
      <c r="R356" s="503"/>
    </row>
    <row r="357" spans="4:18" ht="12" customHeight="1">
      <c r="D357" s="503"/>
      <c r="E357" s="503"/>
      <c r="F357" s="503"/>
      <c r="G357" s="503"/>
      <c r="H357" s="503"/>
      <c r="I357" s="503"/>
      <c r="J357" s="503"/>
      <c r="K357" s="503"/>
      <c r="L357" s="503"/>
      <c r="M357" s="503"/>
      <c r="N357" s="503"/>
      <c r="O357" s="503"/>
      <c r="P357" s="503"/>
      <c r="Q357" s="503"/>
      <c r="R357" s="503"/>
    </row>
    <row r="358" spans="4:18" ht="12" customHeight="1">
      <c r="D358" s="503"/>
      <c r="E358" s="503"/>
      <c r="F358" s="503"/>
      <c r="G358" s="503"/>
      <c r="H358" s="503"/>
      <c r="I358" s="503"/>
      <c r="J358" s="503"/>
      <c r="K358" s="503"/>
      <c r="L358" s="503"/>
      <c r="M358" s="503"/>
      <c r="N358" s="503"/>
      <c r="O358" s="503"/>
      <c r="P358" s="503"/>
      <c r="Q358" s="503"/>
      <c r="R358" s="503"/>
    </row>
    <row r="359" spans="4:18" ht="12" customHeight="1">
      <c r="D359" s="503"/>
      <c r="E359" s="503"/>
      <c r="F359" s="503"/>
      <c r="G359" s="503"/>
      <c r="H359" s="503"/>
      <c r="I359" s="503"/>
      <c r="J359" s="503"/>
      <c r="K359" s="503"/>
      <c r="L359" s="503"/>
      <c r="M359" s="503"/>
      <c r="N359" s="503"/>
      <c r="O359" s="503"/>
      <c r="P359" s="503"/>
      <c r="Q359" s="503"/>
      <c r="R359" s="503"/>
    </row>
    <row r="360" spans="4:18" ht="12" customHeight="1">
      <c r="D360" s="503"/>
      <c r="E360" s="503"/>
      <c r="F360" s="503"/>
      <c r="G360" s="503"/>
      <c r="H360" s="503"/>
      <c r="I360" s="503"/>
      <c r="J360" s="503"/>
      <c r="K360" s="503"/>
      <c r="L360" s="503"/>
      <c r="M360" s="503"/>
      <c r="N360" s="503"/>
      <c r="O360" s="503"/>
      <c r="P360" s="503"/>
      <c r="Q360" s="503"/>
      <c r="R360" s="503"/>
    </row>
    <row r="361" spans="4:18" ht="12" customHeight="1">
      <c r="D361" s="503"/>
      <c r="E361" s="503"/>
      <c r="F361" s="503"/>
      <c r="G361" s="503"/>
      <c r="H361" s="503"/>
      <c r="I361" s="503"/>
      <c r="J361" s="503"/>
      <c r="K361" s="503"/>
      <c r="L361" s="503"/>
      <c r="M361" s="503"/>
      <c r="N361" s="503"/>
      <c r="O361" s="503"/>
      <c r="P361" s="503"/>
      <c r="Q361" s="503"/>
      <c r="R361" s="503"/>
    </row>
    <row r="362" spans="4:18" ht="12" customHeight="1">
      <c r="D362" s="503"/>
      <c r="E362" s="503"/>
      <c r="F362" s="503"/>
      <c r="G362" s="503"/>
      <c r="H362" s="503"/>
      <c r="I362" s="503"/>
      <c r="J362" s="503"/>
      <c r="K362" s="503"/>
      <c r="L362" s="503"/>
      <c r="M362" s="503"/>
      <c r="N362" s="503"/>
      <c r="O362" s="503"/>
      <c r="P362" s="503"/>
      <c r="Q362" s="503"/>
      <c r="R362" s="503"/>
    </row>
    <row r="363" spans="4:18" ht="12" customHeight="1">
      <c r="D363" s="503"/>
      <c r="E363" s="503"/>
      <c r="F363" s="503"/>
      <c r="G363" s="503"/>
      <c r="H363" s="503"/>
      <c r="I363" s="503"/>
      <c r="J363" s="503"/>
      <c r="K363" s="503"/>
      <c r="L363" s="503"/>
      <c r="M363" s="503"/>
      <c r="N363" s="503"/>
      <c r="O363" s="503"/>
      <c r="P363" s="503"/>
      <c r="Q363" s="503"/>
      <c r="R363" s="503"/>
    </row>
    <row r="364" spans="4:18" ht="12" customHeight="1">
      <c r="D364" s="503"/>
      <c r="E364" s="503"/>
      <c r="F364" s="503"/>
      <c r="G364" s="503"/>
      <c r="H364" s="503"/>
      <c r="I364" s="503"/>
      <c r="J364" s="503"/>
      <c r="K364" s="503"/>
      <c r="L364" s="503"/>
      <c r="M364" s="503"/>
      <c r="N364" s="503"/>
      <c r="O364" s="503"/>
      <c r="P364" s="503"/>
      <c r="Q364" s="503"/>
      <c r="R364" s="503"/>
    </row>
    <row r="365" spans="4:18" ht="12" customHeight="1">
      <c r="D365" s="503"/>
      <c r="E365" s="503"/>
      <c r="F365" s="503"/>
      <c r="G365" s="503"/>
      <c r="H365" s="503"/>
      <c r="I365" s="503"/>
      <c r="J365" s="503"/>
      <c r="K365" s="503"/>
      <c r="L365" s="503"/>
      <c r="M365" s="503"/>
      <c r="N365" s="503"/>
      <c r="O365" s="503"/>
      <c r="P365" s="503"/>
      <c r="Q365" s="503"/>
      <c r="R365" s="503"/>
    </row>
    <row r="366" spans="4:18" ht="12" customHeight="1">
      <c r="D366" s="503"/>
      <c r="E366" s="503"/>
      <c r="F366" s="503"/>
      <c r="G366" s="503"/>
      <c r="H366" s="503"/>
      <c r="I366" s="503"/>
      <c r="J366" s="503"/>
      <c r="K366" s="503"/>
      <c r="L366" s="503"/>
      <c r="M366" s="503"/>
      <c r="N366" s="503"/>
      <c r="O366" s="503"/>
      <c r="P366" s="503"/>
      <c r="Q366" s="503"/>
      <c r="R366" s="503"/>
    </row>
    <row r="367" spans="4:18" ht="12" customHeight="1">
      <c r="D367" s="503"/>
      <c r="E367" s="503"/>
      <c r="F367" s="503"/>
      <c r="G367" s="503"/>
      <c r="H367" s="503"/>
      <c r="I367" s="503"/>
      <c r="J367" s="503"/>
      <c r="K367" s="503"/>
      <c r="L367" s="503"/>
      <c r="M367" s="503"/>
      <c r="N367" s="503"/>
      <c r="O367" s="503"/>
      <c r="P367" s="503"/>
      <c r="Q367" s="503"/>
      <c r="R367" s="503"/>
    </row>
    <row r="368" spans="4:18" ht="12" customHeight="1">
      <c r="D368" s="503"/>
      <c r="E368" s="503"/>
      <c r="F368" s="503"/>
      <c r="G368" s="503"/>
      <c r="H368" s="503"/>
      <c r="I368" s="503"/>
      <c r="J368" s="503"/>
      <c r="K368" s="503"/>
      <c r="L368" s="503"/>
      <c r="M368" s="503"/>
      <c r="N368" s="503"/>
      <c r="O368" s="503"/>
      <c r="P368" s="503"/>
      <c r="Q368" s="503"/>
      <c r="R368" s="503"/>
    </row>
    <row r="369" spans="4:18" ht="12" customHeight="1">
      <c r="D369" s="503"/>
      <c r="E369" s="503"/>
      <c r="F369" s="503"/>
      <c r="G369" s="503"/>
      <c r="H369" s="503"/>
      <c r="I369" s="503"/>
      <c r="J369" s="503"/>
      <c r="K369" s="503"/>
      <c r="L369" s="503"/>
      <c r="M369" s="503"/>
      <c r="N369" s="503"/>
      <c r="O369" s="503"/>
      <c r="P369" s="503"/>
      <c r="Q369" s="503"/>
      <c r="R369" s="503"/>
    </row>
    <row r="370" spans="4:18" ht="12" customHeight="1">
      <c r="D370" s="503"/>
      <c r="E370" s="503"/>
      <c r="F370" s="503"/>
      <c r="G370" s="503"/>
      <c r="H370" s="503"/>
      <c r="I370" s="503"/>
      <c r="J370" s="503"/>
      <c r="K370" s="503"/>
      <c r="L370" s="503"/>
      <c r="M370" s="503"/>
      <c r="N370" s="503"/>
      <c r="O370" s="503"/>
      <c r="P370" s="503"/>
      <c r="Q370" s="503"/>
      <c r="R370" s="503"/>
    </row>
    <row r="371" spans="4:18" ht="12" customHeight="1">
      <c r="D371" s="503"/>
      <c r="E371" s="503"/>
      <c r="F371" s="503"/>
      <c r="G371" s="503"/>
      <c r="H371" s="503"/>
      <c r="I371" s="503"/>
      <c r="J371" s="503"/>
      <c r="K371" s="503"/>
      <c r="L371" s="503"/>
      <c r="M371" s="503"/>
      <c r="N371" s="503"/>
      <c r="O371" s="503"/>
      <c r="P371" s="503"/>
      <c r="Q371" s="503"/>
      <c r="R371" s="503"/>
    </row>
    <row r="372" spans="4:18" ht="12" customHeight="1">
      <c r="D372" s="503"/>
      <c r="E372" s="503"/>
      <c r="F372" s="503"/>
      <c r="G372" s="503"/>
      <c r="H372" s="503"/>
      <c r="I372" s="503"/>
      <c r="J372" s="503"/>
      <c r="K372" s="503"/>
      <c r="L372" s="503"/>
      <c r="M372" s="503"/>
      <c r="N372" s="503"/>
      <c r="O372" s="503"/>
      <c r="P372" s="503"/>
      <c r="Q372" s="503"/>
      <c r="R372" s="503"/>
    </row>
    <row r="373" spans="4:18" ht="12" customHeight="1">
      <c r="D373" s="503"/>
      <c r="E373" s="503"/>
      <c r="F373" s="503"/>
      <c r="G373" s="503"/>
      <c r="H373" s="503"/>
      <c r="I373" s="503"/>
      <c r="J373" s="503"/>
      <c r="K373" s="503"/>
      <c r="L373" s="503"/>
      <c r="M373" s="503"/>
      <c r="N373" s="503"/>
      <c r="O373" s="503"/>
      <c r="P373" s="503"/>
      <c r="Q373" s="503"/>
      <c r="R373" s="503"/>
    </row>
    <row r="374" spans="4:18" ht="12" customHeight="1">
      <c r="D374" s="503"/>
      <c r="E374" s="503"/>
      <c r="F374" s="503"/>
      <c r="G374" s="503"/>
      <c r="H374" s="503"/>
      <c r="I374" s="503"/>
      <c r="J374" s="503"/>
      <c r="K374" s="503"/>
      <c r="L374" s="503"/>
      <c r="M374" s="503"/>
      <c r="N374" s="503"/>
      <c r="O374" s="503"/>
      <c r="P374" s="503"/>
      <c r="Q374" s="503"/>
      <c r="R374" s="503"/>
    </row>
    <row r="375" spans="4:18" ht="12" customHeight="1">
      <c r="D375" s="503"/>
      <c r="E375" s="503"/>
      <c r="F375" s="503"/>
      <c r="G375" s="503"/>
      <c r="H375" s="503"/>
      <c r="I375" s="503"/>
      <c r="J375" s="503"/>
      <c r="K375" s="503"/>
      <c r="L375" s="503"/>
      <c r="M375" s="503"/>
      <c r="N375" s="503"/>
      <c r="O375" s="503"/>
      <c r="P375" s="503"/>
      <c r="Q375" s="503"/>
      <c r="R375" s="503"/>
    </row>
    <row r="376" spans="4:18" ht="12" customHeight="1">
      <c r="D376" s="503"/>
      <c r="E376" s="503"/>
      <c r="F376" s="503"/>
      <c r="G376" s="503"/>
      <c r="H376" s="503"/>
      <c r="I376" s="503"/>
      <c r="J376" s="503"/>
      <c r="K376" s="503"/>
      <c r="L376" s="503"/>
      <c r="M376" s="503"/>
      <c r="N376" s="503"/>
      <c r="O376" s="503"/>
      <c r="P376" s="503"/>
      <c r="Q376" s="503"/>
      <c r="R376" s="503"/>
    </row>
    <row r="377" spans="4:18" ht="12" customHeight="1">
      <c r="D377" s="503"/>
      <c r="E377" s="503"/>
      <c r="F377" s="503"/>
      <c r="G377" s="503"/>
      <c r="H377" s="503"/>
      <c r="I377" s="503"/>
      <c r="J377" s="503"/>
      <c r="K377" s="503"/>
      <c r="L377" s="503"/>
      <c r="M377" s="503"/>
      <c r="N377" s="503"/>
      <c r="O377" s="503"/>
      <c r="P377" s="503"/>
      <c r="Q377" s="503"/>
      <c r="R377" s="503"/>
    </row>
    <row r="378" spans="4:18" ht="12" customHeight="1">
      <c r="D378" s="503"/>
      <c r="E378" s="503"/>
      <c r="F378" s="503"/>
      <c r="G378" s="503"/>
      <c r="H378" s="503"/>
      <c r="I378" s="503"/>
      <c r="J378" s="503"/>
      <c r="K378" s="503"/>
      <c r="L378" s="503"/>
      <c r="M378" s="503"/>
      <c r="N378" s="503"/>
      <c r="O378" s="503"/>
      <c r="P378" s="503"/>
      <c r="Q378" s="503"/>
      <c r="R378" s="503"/>
    </row>
    <row r="379" spans="4:18" ht="12" customHeight="1">
      <c r="D379" s="503"/>
      <c r="E379" s="503"/>
      <c r="F379" s="503"/>
      <c r="G379" s="503"/>
      <c r="H379" s="503"/>
      <c r="I379" s="503"/>
      <c r="J379" s="503"/>
      <c r="K379" s="503"/>
      <c r="L379" s="503"/>
      <c r="M379" s="503"/>
      <c r="N379" s="503"/>
      <c r="O379" s="503"/>
      <c r="P379" s="503"/>
      <c r="Q379" s="503"/>
      <c r="R379" s="503"/>
    </row>
    <row r="380" spans="4:18" ht="12" customHeight="1">
      <c r="D380" s="503"/>
      <c r="E380" s="503"/>
      <c r="F380" s="503"/>
      <c r="G380" s="503"/>
      <c r="H380" s="503"/>
      <c r="I380" s="503"/>
      <c r="J380" s="503"/>
      <c r="K380" s="503"/>
      <c r="L380" s="503"/>
      <c r="M380" s="503"/>
      <c r="N380" s="503"/>
      <c r="O380" s="503"/>
      <c r="P380" s="503"/>
      <c r="Q380" s="503"/>
      <c r="R380" s="503"/>
    </row>
    <row r="381" spans="4:18" ht="12" customHeight="1">
      <c r="D381" s="503"/>
      <c r="E381" s="503"/>
      <c r="F381" s="503"/>
      <c r="G381" s="503"/>
      <c r="H381" s="503"/>
      <c r="I381" s="503"/>
      <c r="J381" s="503"/>
      <c r="K381" s="503"/>
      <c r="L381" s="503"/>
      <c r="M381" s="503"/>
      <c r="N381" s="503"/>
      <c r="O381" s="503"/>
      <c r="P381" s="503"/>
      <c r="Q381" s="503"/>
      <c r="R381" s="503"/>
    </row>
    <row r="382" spans="4:18" ht="12" customHeight="1">
      <c r="D382" s="503"/>
      <c r="E382" s="503"/>
      <c r="F382" s="503"/>
      <c r="G382" s="503"/>
      <c r="H382" s="503"/>
      <c r="I382" s="503"/>
      <c r="J382" s="503"/>
      <c r="K382" s="503"/>
      <c r="L382" s="503"/>
      <c r="M382" s="503"/>
      <c r="N382" s="503"/>
      <c r="O382" s="503"/>
      <c r="P382" s="503"/>
      <c r="Q382" s="503"/>
      <c r="R382" s="503"/>
    </row>
    <row r="383" spans="4:18" ht="12" customHeight="1">
      <c r="D383" s="503"/>
      <c r="E383" s="503"/>
      <c r="F383" s="503"/>
      <c r="G383" s="503"/>
      <c r="H383" s="503"/>
      <c r="I383" s="503"/>
      <c r="J383" s="503"/>
      <c r="K383" s="503"/>
      <c r="L383" s="503"/>
      <c r="M383" s="503"/>
      <c r="N383" s="503"/>
      <c r="O383" s="503"/>
      <c r="P383" s="503"/>
      <c r="Q383" s="503"/>
      <c r="R383" s="503"/>
    </row>
    <row r="384" spans="4:18" ht="12" customHeight="1">
      <c r="D384" s="503"/>
      <c r="E384" s="503"/>
      <c r="F384" s="503"/>
      <c r="G384" s="503"/>
      <c r="H384" s="503"/>
      <c r="I384" s="503"/>
      <c r="J384" s="503"/>
      <c r="K384" s="503"/>
      <c r="L384" s="503"/>
      <c r="M384" s="503"/>
      <c r="N384" s="503"/>
      <c r="O384" s="503"/>
      <c r="P384" s="503"/>
      <c r="Q384" s="503"/>
      <c r="R384" s="503"/>
    </row>
    <row r="385" spans="4:18" ht="12" customHeight="1">
      <c r="D385" s="503"/>
      <c r="E385" s="503"/>
      <c r="F385" s="503"/>
      <c r="G385" s="503"/>
      <c r="H385" s="503"/>
      <c r="I385" s="503"/>
      <c r="J385" s="503"/>
      <c r="K385" s="503"/>
      <c r="L385" s="503"/>
      <c r="M385" s="503"/>
      <c r="N385" s="503"/>
      <c r="O385" s="503"/>
      <c r="P385" s="503"/>
      <c r="Q385" s="503"/>
      <c r="R385" s="503"/>
    </row>
    <row r="386" spans="4:18" ht="12" customHeight="1">
      <c r="D386" s="503"/>
      <c r="E386" s="503"/>
      <c r="F386" s="503"/>
      <c r="G386" s="503"/>
      <c r="H386" s="503"/>
      <c r="I386" s="503"/>
      <c r="J386" s="503"/>
      <c r="K386" s="503"/>
      <c r="L386" s="503"/>
      <c r="M386" s="503"/>
      <c r="N386" s="503"/>
      <c r="O386" s="503"/>
      <c r="P386" s="503"/>
      <c r="Q386" s="503"/>
      <c r="R386" s="503"/>
    </row>
    <row r="387" spans="4:18" ht="12" customHeight="1">
      <c r="D387" s="503"/>
      <c r="E387" s="503"/>
      <c r="F387" s="503"/>
      <c r="G387" s="503"/>
      <c r="H387" s="503"/>
      <c r="I387" s="503"/>
      <c r="J387" s="503"/>
      <c r="K387" s="503"/>
      <c r="L387" s="503"/>
      <c r="M387" s="503"/>
      <c r="N387" s="503"/>
      <c r="O387" s="503"/>
      <c r="P387" s="503"/>
      <c r="Q387" s="503"/>
      <c r="R387" s="503"/>
    </row>
    <row r="388" spans="4:18" ht="12" customHeight="1">
      <c r="D388" s="503"/>
      <c r="E388" s="503"/>
      <c r="F388" s="503"/>
      <c r="G388" s="503"/>
      <c r="H388" s="503"/>
      <c r="I388" s="503"/>
      <c r="J388" s="503"/>
      <c r="K388" s="503"/>
      <c r="L388" s="503"/>
      <c r="M388" s="503"/>
      <c r="N388" s="503"/>
      <c r="O388" s="503"/>
      <c r="P388" s="503"/>
      <c r="Q388" s="503"/>
      <c r="R388" s="503"/>
    </row>
    <row r="389" spans="4:18" ht="12" customHeight="1">
      <c r="D389" s="503"/>
      <c r="E389" s="503"/>
      <c r="F389" s="503"/>
      <c r="G389" s="503"/>
      <c r="H389" s="503"/>
      <c r="I389" s="503"/>
      <c r="J389" s="503"/>
      <c r="K389" s="503"/>
      <c r="L389" s="503"/>
      <c r="M389" s="503"/>
      <c r="N389" s="503"/>
      <c r="O389" s="503"/>
      <c r="P389" s="503"/>
      <c r="Q389" s="503"/>
      <c r="R389" s="503"/>
    </row>
    <row r="390" spans="4:18" ht="12" customHeight="1">
      <c r="D390" s="503"/>
      <c r="E390" s="503"/>
      <c r="F390" s="503"/>
      <c r="G390" s="503"/>
      <c r="H390" s="503"/>
      <c r="I390" s="503"/>
      <c r="J390" s="503"/>
      <c r="K390" s="503"/>
      <c r="L390" s="503"/>
      <c r="M390" s="503"/>
      <c r="N390" s="503"/>
      <c r="O390" s="503"/>
      <c r="P390" s="503"/>
      <c r="Q390" s="503"/>
      <c r="R390" s="503"/>
    </row>
    <row r="391" spans="4:18" ht="12" customHeight="1">
      <c r="D391" s="503"/>
      <c r="E391" s="503"/>
      <c r="F391" s="503"/>
      <c r="G391" s="503"/>
      <c r="H391" s="503"/>
      <c r="I391" s="503"/>
      <c r="J391" s="503"/>
      <c r="K391" s="503"/>
      <c r="L391" s="503"/>
      <c r="M391" s="503"/>
      <c r="N391" s="503"/>
      <c r="O391" s="503"/>
      <c r="P391" s="503"/>
      <c r="Q391" s="503"/>
      <c r="R391" s="503"/>
    </row>
    <row r="392" spans="4:18" ht="12" customHeight="1">
      <c r="D392" s="503"/>
      <c r="E392" s="503"/>
      <c r="F392" s="503"/>
      <c r="G392" s="503"/>
      <c r="H392" s="503"/>
      <c r="I392" s="503"/>
      <c r="J392" s="503"/>
      <c r="K392" s="503"/>
      <c r="L392" s="503"/>
      <c r="M392" s="503"/>
      <c r="N392" s="503"/>
      <c r="O392" s="503"/>
      <c r="P392" s="503"/>
      <c r="Q392" s="503"/>
      <c r="R392" s="503"/>
    </row>
    <row r="393" spans="4:18" ht="12" customHeight="1">
      <c r="D393" s="503"/>
      <c r="E393" s="503"/>
      <c r="F393" s="503"/>
      <c r="G393" s="503"/>
      <c r="H393" s="503"/>
      <c r="I393" s="503"/>
      <c r="J393" s="503"/>
      <c r="K393" s="503"/>
      <c r="L393" s="503"/>
      <c r="M393" s="503"/>
      <c r="N393" s="503"/>
      <c r="O393" s="503"/>
      <c r="P393" s="503"/>
      <c r="Q393" s="503"/>
      <c r="R393" s="503"/>
    </row>
    <row r="394" spans="4:18" ht="12" customHeight="1">
      <c r="D394" s="503"/>
      <c r="E394" s="503"/>
      <c r="F394" s="503"/>
      <c r="G394" s="503"/>
      <c r="H394" s="503"/>
      <c r="I394" s="503"/>
      <c r="J394" s="503"/>
      <c r="K394" s="503"/>
      <c r="L394" s="503"/>
      <c r="M394" s="503"/>
      <c r="N394" s="503"/>
      <c r="O394" s="503"/>
      <c r="P394" s="503"/>
      <c r="Q394" s="503"/>
      <c r="R394" s="503"/>
    </row>
    <row r="395" spans="4:18" ht="12" customHeight="1">
      <c r="D395" s="503"/>
      <c r="E395" s="503"/>
      <c r="F395" s="503"/>
      <c r="G395" s="503"/>
      <c r="H395" s="503"/>
      <c r="I395" s="503"/>
      <c r="J395" s="503"/>
      <c r="K395" s="503"/>
      <c r="L395" s="503"/>
      <c r="M395" s="503"/>
      <c r="N395" s="503"/>
      <c r="O395" s="503"/>
      <c r="P395" s="503"/>
      <c r="Q395" s="503"/>
      <c r="R395" s="503"/>
    </row>
    <row r="396" spans="4:18" ht="12" customHeight="1">
      <c r="D396" s="503"/>
      <c r="E396" s="503"/>
      <c r="F396" s="503"/>
      <c r="G396" s="503"/>
      <c r="H396" s="503"/>
      <c r="I396" s="503"/>
      <c r="J396" s="503"/>
      <c r="K396" s="503"/>
      <c r="L396" s="503"/>
      <c r="M396" s="503"/>
      <c r="N396" s="503"/>
      <c r="O396" s="503"/>
      <c r="P396" s="503"/>
      <c r="Q396" s="503"/>
      <c r="R396" s="503"/>
    </row>
    <row r="397" spans="4:18" ht="12" customHeight="1">
      <c r="D397" s="503"/>
      <c r="E397" s="503"/>
      <c r="F397" s="503"/>
      <c r="G397" s="503"/>
      <c r="H397" s="503"/>
      <c r="I397" s="503"/>
      <c r="J397" s="503"/>
      <c r="K397" s="503"/>
      <c r="L397" s="503"/>
      <c r="M397" s="503"/>
      <c r="N397" s="503"/>
      <c r="O397" s="503"/>
      <c r="P397" s="503"/>
      <c r="Q397" s="503"/>
      <c r="R397" s="503"/>
    </row>
    <row r="398" spans="4:18" ht="12" customHeight="1">
      <c r="D398" s="503"/>
      <c r="E398" s="503"/>
      <c r="F398" s="503"/>
      <c r="G398" s="503"/>
      <c r="H398" s="503"/>
      <c r="I398" s="503"/>
      <c r="J398" s="503"/>
      <c r="K398" s="503"/>
      <c r="L398" s="503"/>
      <c r="M398" s="503"/>
      <c r="N398" s="503"/>
      <c r="O398" s="503"/>
      <c r="P398" s="503"/>
      <c r="Q398" s="503"/>
      <c r="R398" s="503"/>
    </row>
    <row r="399" spans="4:18" ht="12" customHeight="1">
      <c r="D399" s="503"/>
      <c r="E399" s="503"/>
      <c r="F399" s="503"/>
      <c r="G399" s="503"/>
      <c r="H399" s="503"/>
      <c r="I399" s="503"/>
      <c r="J399" s="503"/>
      <c r="K399" s="503"/>
      <c r="L399" s="503"/>
      <c r="M399" s="503"/>
      <c r="N399" s="503"/>
      <c r="O399" s="503"/>
      <c r="P399" s="503"/>
      <c r="Q399" s="503"/>
      <c r="R399" s="503"/>
    </row>
    <row r="400" spans="4:18" ht="12" customHeight="1">
      <c r="D400" s="503"/>
      <c r="E400" s="503"/>
      <c r="F400" s="503"/>
      <c r="G400" s="503"/>
      <c r="H400" s="503"/>
      <c r="I400" s="503"/>
      <c r="J400" s="503"/>
      <c r="K400" s="503"/>
      <c r="L400" s="503"/>
      <c r="M400" s="503"/>
      <c r="N400" s="503"/>
      <c r="O400" s="503"/>
      <c r="P400" s="503"/>
      <c r="Q400" s="503"/>
      <c r="R400" s="503"/>
    </row>
    <row r="401" spans="4:18" ht="12" customHeight="1">
      <c r="D401" s="503"/>
      <c r="E401" s="503"/>
      <c r="F401" s="503"/>
      <c r="G401" s="503"/>
      <c r="H401" s="503"/>
      <c r="I401" s="503"/>
      <c r="J401" s="503"/>
      <c r="K401" s="503"/>
      <c r="L401" s="503"/>
      <c r="M401" s="503"/>
      <c r="N401" s="503"/>
      <c r="O401" s="503"/>
      <c r="P401" s="503"/>
      <c r="Q401" s="503"/>
      <c r="R401" s="503"/>
    </row>
    <row r="402" spans="4:18" ht="12" customHeight="1">
      <c r="D402" s="503"/>
      <c r="E402" s="503"/>
      <c r="F402" s="503"/>
      <c r="G402" s="503"/>
      <c r="H402" s="503"/>
      <c r="I402" s="503"/>
      <c r="J402" s="503"/>
      <c r="K402" s="503"/>
      <c r="L402" s="503"/>
      <c r="M402" s="503"/>
      <c r="N402" s="503"/>
      <c r="O402" s="503"/>
      <c r="P402" s="503"/>
      <c r="Q402" s="503"/>
      <c r="R402" s="503"/>
    </row>
    <row r="403" spans="4:18" ht="12" customHeight="1">
      <c r="D403" s="503"/>
      <c r="E403" s="503"/>
      <c r="F403" s="503"/>
      <c r="G403" s="503"/>
      <c r="H403" s="503"/>
      <c r="I403" s="503"/>
      <c r="J403" s="503"/>
      <c r="K403" s="503"/>
      <c r="L403" s="503"/>
      <c r="M403" s="503"/>
      <c r="N403" s="503"/>
      <c r="O403" s="503"/>
      <c r="P403" s="503"/>
      <c r="Q403" s="503"/>
      <c r="R403" s="503"/>
    </row>
    <row r="404" spans="4:18" ht="12" customHeight="1">
      <c r="D404" s="503"/>
      <c r="E404" s="503"/>
      <c r="F404" s="503"/>
      <c r="G404" s="503"/>
      <c r="H404" s="503"/>
      <c r="I404" s="503"/>
      <c r="J404" s="503"/>
      <c r="K404" s="503"/>
      <c r="L404" s="503"/>
      <c r="M404" s="503"/>
      <c r="N404" s="503"/>
      <c r="O404" s="503"/>
      <c r="P404" s="503"/>
      <c r="Q404" s="503"/>
      <c r="R404" s="503"/>
    </row>
    <row r="405" spans="4:18" ht="12" customHeight="1">
      <c r="D405" s="503"/>
      <c r="E405" s="503"/>
      <c r="F405" s="503"/>
      <c r="G405" s="503"/>
      <c r="H405" s="503"/>
      <c r="I405" s="503"/>
      <c r="J405" s="503"/>
      <c r="K405" s="503"/>
      <c r="L405" s="503"/>
      <c r="M405" s="503"/>
      <c r="N405" s="503"/>
      <c r="O405" s="503"/>
      <c r="P405" s="503"/>
      <c r="Q405" s="503"/>
      <c r="R405" s="503"/>
    </row>
    <row r="406" spans="4:18" ht="12" customHeight="1">
      <c r="D406" s="503"/>
      <c r="E406" s="503"/>
      <c r="F406" s="503"/>
      <c r="G406" s="503"/>
      <c r="H406" s="503"/>
      <c r="I406" s="503"/>
      <c r="J406" s="503"/>
      <c r="K406" s="503"/>
      <c r="L406" s="503"/>
      <c r="M406" s="503"/>
      <c r="N406" s="503"/>
      <c r="O406" s="503"/>
      <c r="P406" s="503"/>
      <c r="Q406" s="503"/>
      <c r="R406" s="503"/>
    </row>
    <row r="407" spans="4:18" ht="12" customHeight="1">
      <c r="D407" s="503"/>
      <c r="E407" s="503"/>
      <c r="F407" s="503"/>
      <c r="G407" s="503"/>
      <c r="H407" s="503"/>
      <c r="I407" s="503"/>
      <c r="J407" s="503"/>
      <c r="K407" s="503"/>
      <c r="L407" s="503"/>
      <c r="M407" s="503"/>
      <c r="N407" s="503"/>
      <c r="O407" s="503"/>
      <c r="P407" s="503"/>
      <c r="Q407" s="503"/>
      <c r="R407" s="503"/>
    </row>
    <row r="408" spans="4:18" ht="12" customHeight="1">
      <c r="D408" s="503"/>
      <c r="E408" s="503"/>
      <c r="F408" s="503"/>
      <c r="G408" s="503"/>
      <c r="H408" s="503"/>
      <c r="I408" s="503"/>
      <c r="J408" s="503"/>
      <c r="K408" s="503"/>
      <c r="L408" s="503"/>
      <c r="M408" s="503"/>
      <c r="N408" s="503"/>
      <c r="O408" s="503"/>
      <c r="P408" s="503"/>
      <c r="Q408" s="503"/>
      <c r="R408" s="503"/>
    </row>
    <row r="409" spans="4:18" ht="12" customHeight="1">
      <c r="D409" s="503"/>
      <c r="E409" s="503"/>
      <c r="F409" s="503"/>
      <c r="G409" s="503"/>
      <c r="H409" s="503"/>
      <c r="I409" s="503"/>
      <c r="J409" s="503"/>
      <c r="K409" s="503"/>
      <c r="L409" s="503"/>
      <c r="M409" s="503"/>
      <c r="N409" s="503"/>
      <c r="O409" s="503"/>
      <c r="P409" s="503"/>
      <c r="Q409" s="503"/>
      <c r="R409" s="503"/>
    </row>
    <row r="410" spans="4:18" ht="12" customHeight="1">
      <c r="D410" s="503"/>
      <c r="E410" s="503"/>
      <c r="F410" s="503"/>
      <c r="G410" s="503"/>
      <c r="H410" s="503"/>
      <c r="I410" s="503"/>
      <c r="J410" s="503"/>
      <c r="K410" s="503"/>
      <c r="L410" s="503"/>
      <c r="M410" s="503"/>
      <c r="N410" s="503"/>
      <c r="O410" s="503"/>
      <c r="P410" s="503"/>
      <c r="Q410" s="503"/>
      <c r="R410" s="503"/>
    </row>
    <row r="411" spans="4:18" ht="12" customHeight="1">
      <c r="D411" s="503"/>
      <c r="E411" s="503"/>
      <c r="F411" s="503"/>
      <c r="G411" s="503"/>
      <c r="H411" s="503"/>
      <c r="I411" s="503"/>
      <c r="J411" s="503"/>
      <c r="K411" s="503"/>
      <c r="L411" s="503"/>
      <c r="M411" s="503"/>
      <c r="N411" s="503"/>
      <c r="O411" s="503"/>
      <c r="P411" s="503"/>
      <c r="Q411" s="503"/>
      <c r="R411" s="503"/>
    </row>
    <row r="412" spans="4:18" ht="12" customHeight="1">
      <c r="D412" s="503"/>
      <c r="E412" s="503"/>
      <c r="F412" s="503"/>
      <c r="G412" s="503"/>
      <c r="H412" s="503"/>
      <c r="I412" s="503"/>
      <c r="J412" s="503"/>
      <c r="K412" s="503"/>
      <c r="L412" s="503"/>
      <c r="M412" s="503"/>
      <c r="N412" s="503"/>
      <c r="O412" s="503"/>
      <c r="P412" s="503"/>
      <c r="Q412" s="503"/>
      <c r="R412" s="503"/>
    </row>
    <row r="413" spans="4:18" ht="12" customHeight="1">
      <c r="D413" s="503"/>
      <c r="E413" s="503"/>
      <c r="F413" s="503"/>
      <c r="G413" s="503"/>
      <c r="H413" s="503"/>
      <c r="I413" s="503"/>
      <c r="J413" s="503"/>
      <c r="K413" s="503"/>
      <c r="L413" s="503"/>
      <c r="M413" s="503"/>
      <c r="N413" s="503"/>
      <c r="O413" s="503"/>
      <c r="P413" s="503"/>
      <c r="Q413" s="503"/>
      <c r="R413" s="503"/>
    </row>
    <row r="414" spans="4:18" ht="12" customHeight="1">
      <c r="D414" s="503"/>
      <c r="E414" s="503"/>
      <c r="F414" s="503"/>
      <c r="G414" s="503"/>
      <c r="H414" s="503"/>
      <c r="I414" s="503"/>
      <c r="J414" s="503"/>
      <c r="K414" s="503"/>
      <c r="L414" s="503"/>
      <c r="M414" s="503"/>
      <c r="N414" s="503"/>
      <c r="O414" s="503"/>
      <c r="P414" s="503"/>
      <c r="Q414" s="503"/>
      <c r="R414" s="503"/>
    </row>
    <row r="415" spans="4:18" ht="12" customHeight="1">
      <c r="D415" s="503"/>
      <c r="E415" s="503"/>
      <c r="F415" s="503"/>
      <c r="G415" s="503"/>
      <c r="H415" s="503"/>
      <c r="I415" s="503"/>
      <c r="J415" s="503"/>
      <c r="K415" s="503"/>
      <c r="L415" s="503"/>
      <c r="M415" s="503"/>
      <c r="N415" s="503"/>
      <c r="O415" s="503"/>
      <c r="P415" s="503"/>
      <c r="Q415" s="503"/>
      <c r="R415" s="503"/>
    </row>
    <row r="416" spans="4:18" ht="12" customHeight="1">
      <c r="D416" s="503"/>
      <c r="E416" s="503"/>
      <c r="F416" s="503"/>
      <c r="G416" s="503"/>
      <c r="H416" s="503"/>
      <c r="I416" s="503"/>
      <c r="J416" s="503"/>
      <c r="K416" s="503"/>
      <c r="L416" s="503"/>
      <c r="M416" s="503"/>
      <c r="N416" s="503"/>
      <c r="O416" s="503"/>
      <c r="P416" s="503"/>
      <c r="Q416" s="503"/>
      <c r="R416" s="503"/>
    </row>
    <row r="417" spans="4:18" ht="12" customHeight="1">
      <c r="D417" s="503"/>
      <c r="E417" s="503"/>
      <c r="F417" s="503"/>
      <c r="G417" s="503"/>
      <c r="H417" s="503"/>
      <c r="I417" s="503"/>
      <c r="J417" s="503"/>
      <c r="K417" s="503"/>
      <c r="L417" s="503"/>
      <c r="M417" s="503"/>
      <c r="N417" s="503"/>
      <c r="O417" s="503"/>
      <c r="P417" s="503"/>
      <c r="Q417" s="503"/>
      <c r="R417" s="503"/>
    </row>
    <row r="418" spans="4:18" ht="12" customHeight="1">
      <c r="D418" s="503"/>
      <c r="E418" s="503"/>
      <c r="F418" s="503"/>
      <c r="G418" s="503"/>
      <c r="H418" s="503"/>
      <c r="I418" s="503"/>
      <c r="J418" s="503"/>
      <c r="K418" s="503"/>
      <c r="L418" s="503"/>
      <c r="M418" s="503"/>
      <c r="N418" s="503"/>
      <c r="O418" s="503"/>
      <c r="P418" s="503"/>
      <c r="Q418" s="503"/>
      <c r="R418" s="503"/>
    </row>
    <row r="419" spans="4:18" ht="12" customHeight="1">
      <c r="D419" s="503"/>
      <c r="E419" s="503"/>
      <c r="F419" s="503"/>
      <c r="G419" s="503"/>
      <c r="H419" s="503"/>
      <c r="I419" s="503"/>
      <c r="J419" s="503"/>
      <c r="K419" s="503"/>
      <c r="L419" s="503"/>
      <c r="M419" s="503"/>
      <c r="N419" s="503"/>
      <c r="O419" s="503"/>
      <c r="P419" s="503"/>
      <c r="Q419" s="503"/>
      <c r="R419" s="503"/>
    </row>
    <row r="420" spans="4:18" ht="12" customHeight="1">
      <c r="D420" s="503"/>
      <c r="E420" s="503"/>
      <c r="F420" s="503"/>
      <c r="G420" s="503"/>
      <c r="H420" s="503"/>
      <c r="I420" s="503"/>
      <c r="J420" s="503"/>
      <c r="K420" s="503"/>
      <c r="L420" s="503"/>
      <c r="M420" s="503"/>
      <c r="N420" s="503"/>
      <c r="O420" s="503"/>
      <c r="P420" s="503"/>
      <c r="Q420" s="503"/>
      <c r="R420" s="503"/>
    </row>
    <row r="421" spans="4:18" ht="12" customHeight="1">
      <c r="D421" s="503"/>
      <c r="E421" s="503"/>
      <c r="F421" s="503"/>
      <c r="G421" s="503"/>
      <c r="H421" s="503"/>
      <c r="I421" s="503"/>
      <c r="J421" s="503"/>
      <c r="K421" s="503"/>
      <c r="L421" s="503"/>
      <c r="M421" s="503"/>
      <c r="N421" s="503"/>
      <c r="O421" s="503"/>
      <c r="P421" s="503"/>
      <c r="Q421" s="503"/>
      <c r="R421" s="503"/>
    </row>
    <row r="422" spans="4:18" ht="12" customHeight="1">
      <c r="D422" s="503"/>
      <c r="E422" s="503"/>
      <c r="F422" s="503"/>
      <c r="G422" s="503"/>
      <c r="H422" s="503"/>
      <c r="I422" s="503"/>
      <c r="J422" s="503"/>
      <c r="K422" s="503"/>
      <c r="L422" s="503"/>
      <c r="M422" s="503"/>
      <c r="N422" s="503"/>
      <c r="O422" s="503"/>
      <c r="P422" s="503"/>
      <c r="Q422" s="503"/>
      <c r="R422" s="503"/>
    </row>
    <row r="423" spans="4:18" ht="12" customHeight="1">
      <c r="D423" s="503"/>
      <c r="E423" s="503"/>
      <c r="F423" s="503"/>
      <c r="G423" s="503"/>
      <c r="H423" s="503"/>
      <c r="I423" s="503"/>
      <c r="J423" s="503"/>
      <c r="K423" s="503"/>
      <c r="L423" s="503"/>
      <c r="M423" s="503"/>
      <c r="N423" s="503"/>
      <c r="O423" s="503"/>
      <c r="P423" s="503"/>
      <c r="Q423" s="503"/>
      <c r="R423" s="503"/>
    </row>
    <row r="424" spans="4:18" ht="12" customHeight="1">
      <c r="D424" s="503"/>
      <c r="E424" s="503"/>
      <c r="F424" s="503"/>
      <c r="G424" s="503"/>
      <c r="H424" s="503"/>
      <c r="I424" s="503"/>
      <c r="J424" s="503"/>
      <c r="K424" s="503"/>
      <c r="L424" s="503"/>
      <c r="M424" s="503"/>
      <c r="N424" s="503"/>
      <c r="O424" s="503"/>
      <c r="P424" s="503"/>
      <c r="Q424" s="503"/>
      <c r="R424" s="503"/>
    </row>
    <row r="425" spans="4:18" ht="12" customHeight="1">
      <c r="D425" s="503"/>
      <c r="E425" s="503"/>
      <c r="F425" s="503"/>
      <c r="G425" s="503"/>
      <c r="H425" s="503"/>
      <c r="I425" s="503"/>
      <c r="J425" s="503"/>
      <c r="K425" s="503"/>
      <c r="L425" s="503"/>
      <c r="M425" s="503"/>
      <c r="N425" s="503"/>
      <c r="O425" s="503"/>
      <c r="P425" s="503"/>
      <c r="Q425" s="503"/>
      <c r="R425" s="503"/>
    </row>
    <row r="426" spans="4:18" ht="12" customHeight="1">
      <c r="D426" s="503"/>
      <c r="E426" s="503"/>
      <c r="F426" s="503"/>
      <c r="G426" s="503"/>
      <c r="H426" s="503"/>
      <c r="I426" s="503"/>
      <c r="J426" s="503"/>
      <c r="K426" s="503"/>
      <c r="L426" s="503"/>
      <c r="M426" s="503"/>
      <c r="N426" s="503"/>
      <c r="O426" s="503"/>
      <c r="P426" s="503"/>
      <c r="Q426" s="503"/>
      <c r="R426" s="503"/>
    </row>
    <row r="427" spans="4:18" ht="12" customHeight="1">
      <c r="D427" s="503"/>
      <c r="E427" s="503"/>
      <c r="F427" s="503"/>
      <c r="G427" s="503"/>
      <c r="H427" s="503"/>
      <c r="I427" s="503"/>
      <c r="J427" s="503"/>
      <c r="K427" s="503"/>
      <c r="L427" s="503"/>
      <c r="M427" s="503"/>
      <c r="N427" s="503"/>
      <c r="O427" s="503"/>
      <c r="P427" s="503"/>
      <c r="Q427" s="503"/>
      <c r="R427" s="503"/>
    </row>
    <row r="428" spans="4:18" ht="12" customHeight="1">
      <c r="D428" s="503"/>
      <c r="E428" s="503"/>
      <c r="F428" s="503"/>
      <c r="G428" s="503"/>
      <c r="H428" s="503"/>
      <c r="I428" s="503"/>
      <c r="J428" s="503"/>
      <c r="K428" s="503"/>
      <c r="L428" s="503"/>
      <c r="M428" s="503"/>
      <c r="N428" s="503"/>
      <c r="O428" s="503"/>
      <c r="P428" s="503"/>
      <c r="Q428" s="503"/>
      <c r="R428" s="503"/>
    </row>
    <row r="429" spans="4:18" ht="12" customHeight="1">
      <c r="D429" s="503"/>
      <c r="E429" s="503"/>
      <c r="F429" s="503"/>
      <c r="G429" s="503"/>
      <c r="H429" s="503"/>
      <c r="I429" s="503"/>
      <c r="J429" s="503"/>
      <c r="K429" s="503"/>
      <c r="L429" s="503"/>
      <c r="M429" s="503"/>
      <c r="N429" s="503"/>
      <c r="O429" s="503"/>
      <c r="P429" s="503"/>
      <c r="Q429" s="503"/>
      <c r="R429" s="503"/>
    </row>
    <row r="430" spans="4:18" ht="12" customHeight="1">
      <c r="D430" s="503"/>
      <c r="E430" s="503"/>
      <c r="F430" s="503"/>
      <c r="G430" s="503"/>
      <c r="H430" s="503"/>
      <c r="I430" s="503"/>
      <c r="J430" s="503"/>
      <c r="K430" s="503"/>
      <c r="L430" s="503"/>
      <c r="M430" s="503"/>
      <c r="N430" s="503"/>
      <c r="O430" s="503"/>
      <c r="P430" s="503"/>
      <c r="Q430" s="503"/>
      <c r="R430" s="503"/>
    </row>
    <row r="431" spans="4:18" ht="12" customHeight="1">
      <c r="D431" s="503"/>
      <c r="E431" s="503"/>
      <c r="F431" s="503"/>
      <c r="G431" s="503"/>
      <c r="H431" s="503"/>
      <c r="I431" s="503"/>
      <c r="J431" s="503"/>
      <c r="K431" s="503"/>
      <c r="L431" s="503"/>
      <c r="M431" s="503"/>
      <c r="N431" s="503"/>
      <c r="O431" s="503"/>
      <c r="P431" s="503"/>
      <c r="Q431" s="503"/>
      <c r="R431" s="503"/>
    </row>
    <row r="432" spans="4:18" ht="12" customHeight="1">
      <c r="D432" s="503"/>
      <c r="E432" s="503"/>
      <c r="F432" s="503"/>
      <c r="G432" s="503"/>
      <c r="H432" s="503"/>
      <c r="I432" s="503"/>
      <c r="J432" s="503"/>
      <c r="K432" s="503"/>
      <c r="L432" s="503"/>
      <c r="M432" s="503"/>
      <c r="N432" s="503"/>
      <c r="O432" s="503"/>
      <c r="P432" s="503"/>
      <c r="Q432" s="503"/>
      <c r="R432" s="503"/>
    </row>
    <row r="433" spans="4:18" ht="12" customHeight="1">
      <c r="D433" s="503"/>
      <c r="E433" s="503"/>
      <c r="F433" s="503"/>
      <c r="G433" s="503"/>
      <c r="H433" s="503"/>
      <c r="I433" s="503"/>
      <c r="J433" s="503"/>
      <c r="K433" s="503"/>
      <c r="L433" s="503"/>
      <c r="M433" s="503"/>
      <c r="N433" s="503"/>
      <c r="O433" s="503"/>
      <c r="P433" s="503"/>
      <c r="Q433" s="503"/>
      <c r="R433" s="503"/>
    </row>
    <row r="434" spans="4:18" ht="12" customHeight="1">
      <c r="D434" s="503"/>
      <c r="E434" s="503"/>
      <c r="F434" s="503"/>
      <c r="G434" s="503"/>
      <c r="H434" s="503"/>
      <c r="I434" s="503"/>
      <c r="J434" s="503"/>
      <c r="K434" s="503"/>
      <c r="L434" s="503"/>
      <c r="M434" s="503"/>
      <c r="N434" s="503"/>
      <c r="O434" s="503"/>
      <c r="P434" s="503"/>
      <c r="Q434" s="503"/>
      <c r="R434" s="503"/>
    </row>
    <row r="435" spans="4:18" ht="12" customHeight="1">
      <c r="D435" s="503"/>
      <c r="E435" s="503"/>
      <c r="F435" s="503"/>
      <c r="G435" s="503"/>
      <c r="H435" s="503"/>
      <c r="I435" s="503"/>
      <c r="J435" s="503"/>
      <c r="K435" s="503"/>
      <c r="L435" s="503"/>
      <c r="M435" s="503"/>
      <c r="N435" s="503"/>
      <c r="O435" s="503"/>
      <c r="P435" s="503"/>
      <c r="Q435" s="503"/>
      <c r="R435" s="503"/>
    </row>
    <row r="436" spans="4:18" ht="12" customHeight="1">
      <c r="D436" s="503"/>
      <c r="E436" s="503"/>
      <c r="F436" s="503"/>
      <c r="G436" s="503"/>
      <c r="H436" s="503"/>
      <c r="I436" s="503"/>
      <c r="J436" s="503"/>
      <c r="K436" s="503"/>
      <c r="L436" s="503"/>
      <c r="M436" s="503"/>
      <c r="N436" s="503"/>
      <c r="O436" s="503"/>
      <c r="P436" s="503"/>
      <c r="Q436" s="503"/>
      <c r="R436" s="503"/>
    </row>
    <row r="437" spans="4:18" ht="12" customHeight="1">
      <c r="D437" s="503"/>
      <c r="E437" s="503"/>
      <c r="F437" s="503"/>
      <c r="G437" s="503"/>
      <c r="H437" s="503"/>
      <c r="I437" s="503"/>
      <c r="J437" s="503"/>
      <c r="K437" s="503"/>
      <c r="L437" s="503"/>
      <c r="M437" s="503"/>
      <c r="N437" s="503"/>
      <c r="O437" s="503"/>
      <c r="P437" s="503"/>
      <c r="Q437" s="503"/>
      <c r="R437" s="503"/>
    </row>
    <row r="438" spans="4:18" ht="12" customHeight="1">
      <c r="D438" s="503"/>
      <c r="E438" s="503"/>
      <c r="F438" s="503"/>
      <c r="G438" s="503"/>
      <c r="H438" s="503"/>
      <c r="I438" s="503"/>
      <c r="J438" s="503"/>
      <c r="K438" s="503"/>
      <c r="L438" s="503"/>
      <c r="M438" s="503"/>
      <c r="N438" s="503"/>
      <c r="O438" s="503"/>
      <c r="P438" s="503"/>
      <c r="Q438" s="503"/>
      <c r="R438" s="503"/>
    </row>
    <row r="439" spans="4:18" ht="12" customHeight="1">
      <c r="D439" s="503"/>
      <c r="E439" s="503"/>
      <c r="F439" s="503"/>
      <c r="G439" s="503"/>
      <c r="H439" s="503"/>
      <c r="I439" s="503"/>
      <c r="J439" s="503"/>
      <c r="K439" s="503"/>
      <c r="L439" s="503"/>
      <c r="M439" s="503"/>
      <c r="N439" s="503"/>
      <c r="O439" s="503"/>
      <c r="P439" s="503"/>
      <c r="Q439" s="503"/>
      <c r="R439" s="503"/>
    </row>
    <row r="440" spans="4:18" ht="12" customHeight="1">
      <c r="D440" s="503"/>
      <c r="E440" s="503"/>
      <c r="F440" s="503"/>
      <c r="G440" s="503"/>
      <c r="H440" s="503"/>
      <c r="I440" s="503"/>
      <c r="J440" s="503"/>
      <c r="K440" s="503"/>
      <c r="L440" s="503"/>
      <c r="M440" s="503"/>
      <c r="N440" s="503"/>
      <c r="O440" s="503"/>
      <c r="P440" s="503"/>
      <c r="Q440" s="503"/>
      <c r="R440" s="503"/>
    </row>
    <row r="441" spans="4:18" ht="12" customHeight="1">
      <c r="D441" s="503"/>
      <c r="E441" s="503"/>
      <c r="F441" s="503"/>
      <c r="G441" s="503"/>
      <c r="H441" s="503"/>
      <c r="I441" s="503"/>
      <c r="J441" s="503"/>
      <c r="K441" s="503"/>
      <c r="L441" s="503"/>
      <c r="M441" s="503"/>
      <c r="N441" s="503"/>
      <c r="O441" s="503"/>
      <c r="P441" s="503"/>
      <c r="Q441" s="503"/>
      <c r="R441" s="503"/>
    </row>
    <row r="442" spans="4:18" ht="12" customHeight="1">
      <c r="D442" s="503"/>
      <c r="E442" s="503"/>
      <c r="F442" s="503"/>
      <c r="G442" s="503"/>
      <c r="H442" s="503"/>
      <c r="I442" s="503"/>
      <c r="J442" s="503"/>
      <c r="K442" s="503"/>
      <c r="L442" s="503"/>
      <c r="M442" s="503"/>
      <c r="N442" s="503"/>
      <c r="O442" s="503"/>
      <c r="P442" s="503"/>
      <c r="Q442" s="503"/>
      <c r="R442" s="503"/>
    </row>
    <row r="443" spans="4:18" ht="12" customHeight="1">
      <c r="D443" s="503"/>
      <c r="E443" s="503"/>
      <c r="F443" s="503"/>
      <c r="G443" s="503"/>
      <c r="H443" s="503"/>
      <c r="I443" s="503"/>
      <c r="J443" s="503"/>
      <c r="K443" s="503"/>
      <c r="L443" s="503"/>
      <c r="M443" s="503"/>
      <c r="N443" s="503"/>
      <c r="O443" s="503"/>
      <c r="P443" s="503"/>
      <c r="Q443" s="503"/>
      <c r="R443" s="503"/>
    </row>
    <row r="444" spans="4:18" ht="12" customHeight="1">
      <c r="D444" s="503"/>
      <c r="E444" s="503"/>
      <c r="F444" s="503"/>
      <c r="G444" s="503"/>
      <c r="H444" s="503"/>
      <c r="I444" s="503"/>
      <c r="J444" s="503"/>
      <c r="K444" s="503"/>
      <c r="L444" s="503"/>
      <c r="M444" s="503"/>
      <c r="N444" s="503"/>
      <c r="O444" s="503"/>
      <c r="P444" s="503"/>
      <c r="Q444" s="503"/>
      <c r="R444" s="503"/>
    </row>
    <row r="445" spans="4:18" ht="12" customHeight="1">
      <c r="D445" s="503"/>
      <c r="E445" s="503"/>
      <c r="F445" s="503"/>
      <c r="G445" s="503"/>
      <c r="H445" s="503"/>
      <c r="I445" s="503"/>
      <c r="J445" s="503"/>
      <c r="K445" s="503"/>
      <c r="L445" s="503"/>
      <c r="M445" s="503"/>
      <c r="N445" s="503"/>
      <c r="O445" s="503"/>
      <c r="P445" s="503"/>
      <c r="Q445" s="503"/>
      <c r="R445" s="503"/>
    </row>
    <row r="446" spans="4:18" ht="12" customHeight="1">
      <c r="D446" s="503"/>
      <c r="E446" s="503"/>
      <c r="F446" s="503"/>
      <c r="G446" s="503"/>
      <c r="H446" s="503"/>
      <c r="I446" s="503"/>
      <c r="J446" s="503"/>
      <c r="K446" s="503"/>
      <c r="L446" s="503"/>
      <c r="M446" s="503"/>
      <c r="N446" s="503"/>
      <c r="O446" s="503"/>
      <c r="P446" s="503"/>
      <c r="Q446" s="503"/>
      <c r="R446" s="503"/>
    </row>
    <row r="447" spans="4:18" ht="12" customHeight="1">
      <c r="D447" s="503"/>
      <c r="E447" s="503"/>
      <c r="F447" s="503"/>
      <c r="G447" s="503"/>
      <c r="H447" s="503"/>
      <c r="I447" s="503"/>
      <c r="J447" s="503"/>
      <c r="K447" s="503"/>
      <c r="L447" s="503"/>
      <c r="M447" s="503"/>
      <c r="N447" s="503"/>
      <c r="O447" s="503"/>
      <c r="P447" s="503"/>
      <c r="Q447" s="503"/>
      <c r="R447" s="503"/>
    </row>
    <row r="448" spans="4:18" ht="12" customHeight="1">
      <c r="D448" s="503"/>
      <c r="E448" s="503"/>
      <c r="F448" s="503"/>
      <c r="G448" s="503"/>
      <c r="H448" s="503"/>
      <c r="I448" s="503"/>
      <c r="J448" s="503"/>
      <c r="K448" s="503"/>
      <c r="L448" s="503"/>
      <c r="M448" s="503"/>
      <c r="N448" s="503"/>
      <c r="O448" s="503"/>
      <c r="P448" s="503"/>
      <c r="Q448" s="503"/>
      <c r="R448" s="503"/>
    </row>
    <row r="449" spans="4:18" ht="12" customHeight="1">
      <c r="D449" s="503"/>
      <c r="E449" s="503"/>
      <c r="F449" s="503"/>
      <c r="G449" s="503"/>
      <c r="H449" s="503"/>
      <c r="I449" s="503"/>
      <c r="J449" s="503"/>
      <c r="K449" s="503"/>
      <c r="L449" s="503"/>
      <c r="M449" s="503"/>
      <c r="N449" s="503"/>
      <c r="O449" s="503"/>
      <c r="P449" s="503"/>
      <c r="Q449" s="503"/>
      <c r="R449" s="503"/>
    </row>
    <row r="450" spans="4:18" ht="12" customHeight="1">
      <c r="D450" s="503"/>
      <c r="E450" s="503"/>
      <c r="F450" s="503"/>
      <c r="G450" s="503"/>
      <c r="H450" s="503"/>
      <c r="I450" s="503"/>
      <c r="J450" s="503"/>
      <c r="K450" s="503"/>
      <c r="L450" s="503"/>
      <c r="M450" s="503"/>
      <c r="N450" s="503"/>
      <c r="O450" s="503"/>
      <c r="P450" s="503"/>
      <c r="Q450" s="503"/>
      <c r="R450" s="503"/>
    </row>
    <row r="451" spans="4:18" ht="12" customHeight="1">
      <c r="D451" s="503"/>
      <c r="E451" s="503"/>
      <c r="F451" s="503"/>
      <c r="G451" s="503"/>
      <c r="H451" s="503"/>
      <c r="I451" s="503"/>
      <c r="J451" s="503"/>
      <c r="K451" s="503"/>
      <c r="L451" s="503"/>
      <c r="M451" s="503"/>
      <c r="N451" s="503"/>
      <c r="O451" s="503"/>
      <c r="P451" s="503"/>
      <c r="Q451" s="503"/>
      <c r="R451" s="503"/>
    </row>
    <row r="452" spans="4:18" ht="12" customHeight="1">
      <c r="D452" s="503"/>
      <c r="E452" s="503"/>
      <c r="F452" s="503"/>
      <c r="G452" s="503"/>
      <c r="H452" s="503"/>
      <c r="I452" s="503"/>
      <c r="J452" s="503"/>
      <c r="K452" s="503"/>
      <c r="L452" s="503"/>
      <c r="M452" s="503"/>
      <c r="N452" s="503"/>
      <c r="O452" s="503"/>
      <c r="P452" s="503"/>
      <c r="Q452" s="503"/>
      <c r="R452" s="503"/>
    </row>
    <row r="453" spans="4:18" ht="12" customHeight="1">
      <c r="D453" s="503"/>
      <c r="E453" s="503"/>
      <c r="F453" s="503"/>
      <c r="G453" s="503"/>
      <c r="H453" s="503"/>
      <c r="I453" s="503"/>
      <c r="J453" s="503"/>
      <c r="K453" s="503"/>
      <c r="L453" s="503"/>
      <c r="M453" s="503"/>
      <c r="N453" s="503"/>
      <c r="O453" s="503"/>
      <c r="P453" s="503"/>
      <c r="Q453" s="503"/>
      <c r="R453" s="503"/>
    </row>
    <row r="454" spans="4:18" ht="12" customHeight="1">
      <c r="D454" s="503"/>
      <c r="E454" s="503"/>
      <c r="F454" s="503"/>
      <c r="G454" s="503"/>
      <c r="H454" s="503"/>
      <c r="I454" s="503"/>
      <c r="J454" s="503"/>
      <c r="K454" s="503"/>
      <c r="L454" s="503"/>
      <c r="M454" s="503"/>
      <c r="N454" s="503"/>
      <c r="O454" s="503"/>
      <c r="P454" s="503"/>
      <c r="Q454" s="503"/>
      <c r="R454" s="503"/>
    </row>
    <row r="455" spans="4:18" ht="12" customHeight="1">
      <c r="D455" s="503"/>
      <c r="E455" s="503"/>
      <c r="F455" s="503"/>
      <c r="G455" s="503"/>
      <c r="H455" s="503"/>
      <c r="I455" s="503"/>
      <c r="J455" s="503"/>
      <c r="K455" s="503"/>
      <c r="L455" s="503"/>
      <c r="M455" s="503"/>
      <c r="N455" s="503"/>
      <c r="O455" s="503"/>
      <c r="P455" s="503"/>
      <c r="Q455" s="503"/>
      <c r="R455" s="503"/>
    </row>
    <row r="456" spans="4:18" ht="12" customHeight="1">
      <c r="D456" s="503"/>
      <c r="E456" s="503"/>
      <c r="F456" s="503"/>
      <c r="G456" s="503"/>
      <c r="H456" s="503"/>
      <c r="I456" s="503"/>
      <c r="J456" s="503"/>
      <c r="K456" s="503"/>
      <c r="L456" s="503"/>
      <c r="M456" s="503"/>
      <c r="N456" s="503"/>
      <c r="O456" s="503"/>
      <c r="P456" s="503"/>
      <c r="Q456" s="503"/>
      <c r="R456" s="503"/>
    </row>
    <row r="457" spans="4:18" ht="12" customHeight="1">
      <c r="D457" s="503"/>
      <c r="E457" s="503"/>
      <c r="F457" s="503"/>
      <c r="G457" s="503"/>
      <c r="H457" s="503"/>
      <c r="I457" s="503"/>
      <c r="J457" s="503"/>
      <c r="K457" s="503"/>
      <c r="L457" s="503"/>
      <c r="M457" s="503"/>
      <c r="N457" s="503"/>
      <c r="O457" s="503"/>
      <c r="P457" s="503"/>
      <c r="Q457" s="503"/>
      <c r="R457" s="503"/>
    </row>
    <row r="458" spans="4:18" ht="12" customHeight="1">
      <c r="D458" s="503"/>
      <c r="E458" s="503"/>
      <c r="F458" s="503"/>
      <c r="G458" s="503"/>
      <c r="H458" s="503"/>
      <c r="I458" s="503"/>
      <c r="J458" s="503"/>
      <c r="K458" s="503"/>
      <c r="L458" s="503"/>
      <c r="M458" s="503"/>
      <c r="N458" s="503"/>
      <c r="O458" s="503"/>
      <c r="P458" s="503"/>
      <c r="Q458" s="503"/>
      <c r="R458" s="503"/>
    </row>
    <row r="459" spans="4:18" ht="12" customHeight="1">
      <c r="D459" s="503"/>
      <c r="E459" s="503"/>
      <c r="F459" s="503"/>
      <c r="G459" s="503"/>
      <c r="H459" s="503"/>
      <c r="I459" s="503"/>
      <c r="J459" s="503"/>
      <c r="K459" s="503"/>
      <c r="L459" s="503"/>
      <c r="M459" s="503"/>
      <c r="N459" s="503"/>
      <c r="O459" s="503"/>
      <c r="P459" s="503"/>
      <c r="Q459" s="503"/>
      <c r="R459" s="503"/>
    </row>
    <row r="460" spans="4:18" ht="12" customHeight="1">
      <c r="D460" s="503"/>
      <c r="E460" s="503"/>
      <c r="F460" s="503"/>
      <c r="G460" s="503"/>
      <c r="H460" s="503"/>
      <c r="I460" s="503"/>
      <c r="J460" s="503"/>
      <c r="K460" s="503"/>
      <c r="L460" s="503"/>
      <c r="M460" s="503"/>
      <c r="N460" s="503"/>
      <c r="O460" s="503"/>
      <c r="P460" s="503"/>
      <c r="Q460" s="503"/>
      <c r="R460" s="503"/>
    </row>
    <row r="461" spans="4:18" ht="12" customHeight="1">
      <c r="D461" s="503"/>
      <c r="E461" s="503"/>
      <c r="F461" s="503"/>
      <c r="G461" s="503"/>
      <c r="H461" s="503"/>
      <c r="I461" s="503"/>
      <c r="J461" s="503"/>
      <c r="K461" s="503"/>
      <c r="L461" s="503"/>
      <c r="M461" s="503"/>
      <c r="N461" s="503"/>
      <c r="O461" s="503"/>
      <c r="P461" s="503"/>
      <c r="Q461" s="503"/>
      <c r="R461" s="503"/>
    </row>
    <row r="462" spans="4:18" ht="12" customHeight="1">
      <c r="D462" s="503"/>
      <c r="E462" s="503"/>
      <c r="F462" s="503"/>
      <c r="G462" s="503"/>
      <c r="H462" s="503"/>
      <c r="I462" s="503"/>
      <c r="J462" s="503"/>
      <c r="K462" s="503"/>
      <c r="L462" s="503"/>
      <c r="M462" s="503"/>
      <c r="N462" s="503"/>
      <c r="O462" s="503"/>
      <c r="P462" s="503"/>
      <c r="Q462" s="503"/>
      <c r="R462" s="503"/>
    </row>
    <row r="463" spans="4:18" ht="12" customHeight="1">
      <c r="D463" s="503"/>
      <c r="E463" s="503"/>
      <c r="F463" s="503"/>
      <c r="G463" s="503"/>
      <c r="H463" s="503"/>
      <c r="I463" s="503"/>
      <c r="J463" s="503"/>
      <c r="K463" s="503"/>
      <c r="L463" s="503"/>
      <c r="M463" s="503"/>
      <c r="N463" s="503"/>
      <c r="O463" s="503"/>
      <c r="P463" s="503"/>
      <c r="Q463" s="503"/>
      <c r="R463" s="503"/>
    </row>
    <row r="464" spans="4:18" ht="12" customHeight="1">
      <c r="D464" s="503"/>
      <c r="E464" s="503"/>
      <c r="F464" s="503"/>
      <c r="G464" s="503"/>
      <c r="H464" s="503"/>
      <c r="I464" s="503"/>
      <c r="J464" s="503"/>
      <c r="K464" s="503"/>
      <c r="L464" s="503"/>
      <c r="M464" s="503"/>
      <c r="N464" s="503"/>
      <c r="O464" s="503"/>
      <c r="P464" s="503"/>
      <c r="Q464" s="503"/>
      <c r="R464" s="503"/>
    </row>
    <row r="465" spans="4:18" ht="12" customHeight="1">
      <c r="D465" s="503"/>
      <c r="E465" s="503"/>
      <c r="F465" s="503"/>
      <c r="G465" s="503"/>
      <c r="H465" s="503"/>
      <c r="I465" s="503"/>
      <c r="J465" s="503"/>
      <c r="K465" s="503"/>
      <c r="L465" s="503"/>
      <c r="M465" s="503"/>
      <c r="N465" s="503"/>
      <c r="O465" s="503"/>
      <c r="P465" s="503"/>
      <c r="Q465" s="503"/>
      <c r="R465" s="503"/>
    </row>
    <row r="466" spans="4:18" ht="12" customHeight="1">
      <c r="D466" s="503"/>
      <c r="E466" s="503"/>
      <c r="F466" s="503"/>
      <c r="G466" s="503"/>
      <c r="H466" s="503"/>
      <c r="I466" s="503"/>
      <c r="J466" s="503"/>
      <c r="K466" s="503"/>
      <c r="L466" s="503"/>
      <c r="M466" s="503"/>
      <c r="N466" s="503"/>
      <c r="O466" s="503"/>
      <c r="P466" s="503"/>
      <c r="Q466" s="503"/>
      <c r="R466" s="503"/>
    </row>
    <row r="467" spans="4:18" ht="12" customHeight="1">
      <c r="D467" s="503"/>
      <c r="E467" s="503"/>
      <c r="F467" s="503"/>
      <c r="G467" s="503"/>
      <c r="H467" s="503"/>
      <c r="I467" s="503"/>
      <c r="J467" s="503"/>
      <c r="K467" s="503"/>
      <c r="L467" s="503"/>
      <c r="M467" s="503"/>
      <c r="N467" s="503"/>
      <c r="O467" s="503"/>
      <c r="P467" s="503"/>
      <c r="Q467" s="503"/>
      <c r="R467" s="503"/>
    </row>
    <row r="468" spans="4:18" ht="12" customHeight="1">
      <c r="D468" s="503"/>
      <c r="E468" s="503"/>
      <c r="F468" s="503"/>
      <c r="G468" s="503"/>
      <c r="H468" s="503"/>
      <c r="I468" s="503"/>
      <c r="J468" s="503"/>
      <c r="K468" s="503"/>
      <c r="L468" s="503"/>
      <c r="M468" s="503"/>
      <c r="N468" s="503"/>
      <c r="O468" s="503"/>
      <c r="P468" s="503"/>
      <c r="Q468" s="503"/>
      <c r="R468" s="503"/>
    </row>
    <row r="469" spans="4:18" ht="12" customHeight="1">
      <c r="D469" s="503"/>
      <c r="E469" s="503"/>
      <c r="F469" s="503"/>
      <c r="G469" s="503"/>
      <c r="H469" s="503"/>
      <c r="I469" s="503"/>
      <c r="J469" s="503"/>
      <c r="K469" s="503"/>
      <c r="L469" s="503"/>
      <c r="M469" s="503"/>
      <c r="N469" s="503"/>
      <c r="O469" s="503"/>
      <c r="P469" s="503"/>
      <c r="Q469" s="503"/>
      <c r="R469" s="503"/>
    </row>
    <row r="470" spans="4:18" ht="12" customHeight="1">
      <c r="D470" s="503"/>
      <c r="E470" s="503"/>
      <c r="F470" s="503"/>
      <c r="G470" s="503"/>
      <c r="H470" s="503"/>
      <c r="I470" s="503"/>
      <c r="J470" s="503"/>
      <c r="K470" s="503"/>
      <c r="L470" s="503"/>
      <c r="M470" s="503"/>
      <c r="N470" s="503"/>
      <c r="O470" s="503"/>
      <c r="P470" s="503"/>
      <c r="Q470" s="503"/>
      <c r="R470" s="503"/>
    </row>
    <row r="471" spans="4:18" ht="12" customHeight="1">
      <c r="D471" s="503"/>
      <c r="E471" s="503"/>
      <c r="F471" s="503"/>
      <c r="G471" s="503"/>
      <c r="H471" s="503"/>
      <c r="I471" s="503"/>
      <c r="J471" s="503"/>
      <c r="K471" s="503"/>
      <c r="L471" s="503"/>
      <c r="M471" s="503"/>
      <c r="N471" s="503"/>
      <c r="O471" s="503"/>
      <c r="P471" s="503"/>
      <c r="Q471" s="503"/>
      <c r="R471" s="503"/>
    </row>
    <row r="472" spans="4:18" ht="12" customHeight="1">
      <c r="D472" s="503"/>
      <c r="E472" s="503"/>
      <c r="F472" s="503"/>
      <c r="G472" s="503"/>
      <c r="H472" s="503"/>
      <c r="I472" s="503"/>
      <c r="J472" s="503"/>
      <c r="K472" s="503"/>
      <c r="L472" s="503"/>
      <c r="M472" s="503"/>
      <c r="N472" s="503"/>
      <c r="O472" s="503"/>
      <c r="P472" s="503"/>
      <c r="Q472" s="503"/>
      <c r="R472" s="503"/>
    </row>
    <row r="473" spans="4:18" ht="12" customHeight="1">
      <c r="D473" s="503"/>
      <c r="E473" s="503"/>
      <c r="F473" s="503"/>
      <c r="G473" s="503"/>
      <c r="H473" s="503"/>
      <c r="I473" s="503"/>
      <c r="J473" s="503"/>
      <c r="K473" s="503"/>
      <c r="L473" s="503"/>
      <c r="M473" s="503"/>
      <c r="N473" s="503"/>
      <c r="O473" s="503"/>
      <c r="P473" s="503"/>
      <c r="Q473" s="503"/>
      <c r="R473" s="503"/>
    </row>
    <row r="474" spans="4:18" ht="12" customHeight="1">
      <c r="D474" s="503"/>
      <c r="E474" s="503"/>
      <c r="F474" s="503"/>
      <c r="G474" s="503"/>
      <c r="H474" s="503"/>
      <c r="I474" s="503"/>
      <c r="J474" s="503"/>
      <c r="K474" s="503"/>
      <c r="L474" s="503"/>
      <c r="M474" s="503"/>
      <c r="N474" s="503"/>
      <c r="O474" s="503"/>
      <c r="P474" s="503"/>
      <c r="Q474" s="503"/>
      <c r="R474" s="503"/>
    </row>
    <row r="475" spans="4:18" ht="12" customHeight="1">
      <c r="D475" s="503"/>
      <c r="E475" s="503"/>
      <c r="F475" s="503"/>
      <c r="G475" s="503"/>
      <c r="H475" s="503"/>
      <c r="I475" s="503"/>
      <c r="J475" s="503"/>
      <c r="K475" s="503"/>
      <c r="L475" s="503"/>
      <c r="M475" s="503"/>
      <c r="N475" s="503"/>
      <c r="O475" s="503"/>
      <c r="P475" s="503"/>
      <c r="Q475" s="503"/>
      <c r="R475" s="503"/>
    </row>
    <row r="476" spans="4:18" ht="12" customHeight="1">
      <c r="D476" s="503"/>
      <c r="E476" s="503"/>
      <c r="F476" s="503"/>
      <c r="G476" s="503"/>
      <c r="H476" s="503"/>
      <c r="I476" s="503"/>
      <c r="J476" s="503"/>
      <c r="K476" s="503"/>
      <c r="L476" s="503"/>
      <c r="M476" s="503"/>
      <c r="N476" s="503"/>
      <c r="O476" s="503"/>
      <c r="P476" s="503"/>
      <c r="Q476" s="503"/>
      <c r="R476" s="503"/>
    </row>
    <row r="477" spans="4:18" ht="12" customHeight="1">
      <c r="D477" s="503"/>
      <c r="E477" s="503"/>
      <c r="F477" s="503"/>
      <c r="G477" s="503"/>
      <c r="H477" s="503"/>
      <c r="I477" s="503"/>
      <c r="J477" s="503"/>
      <c r="K477" s="503"/>
      <c r="L477" s="503"/>
      <c r="M477" s="503"/>
      <c r="N477" s="503"/>
      <c r="O477" s="503"/>
      <c r="P477" s="503"/>
      <c r="Q477" s="503"/>
      <c r="R477" s="503"/>
    </row>
    <row r="478" spans="4:18" ht="12" customHeight="1">
      <c r="D478" s="503"/>
      <c r="E478" s="503"/>
      <c r="F478" s="503"/>
      <c r="G478" s="503"/>
      <c r="H478" s="503"/>
      <c r="I478" s="503"/>
      <c r="J478" s="503"/>
      <c r="K478" s="503"/>
      <c r="L478" s="503"/>
      <c r="M478" s="503"/>
      <c r="N478" s="503"/>
      <c r="O478" s="503"/>
      <c r="P478" s="503"/>
      <c r="Q478" s="503"/>
      <c r="R478" s="503"/>
    </row>
    <row r="479" spans="4:18" ht="12" customHeight="1">
      <c r="D479" s="503"/>
      <c r="E479" s="503"/>
      <c r="F479" s="503"/>
      <c r="G479" s="503"/>
      <c r="H479" s="503"/>
      <c r="I479" s="503"/>
      <c r="J479" s="503"/>
      <c r="K479" s="503"/>
      <c r="L479" s="503"/>
      <c r="M479" s="503"/>
      <c r="N479" s="503"/>
      <c r="O479" s="503"/>
      <c r="P479" s="503"/>
      <c r="Q479" s="503"/>
      <c r="R479" s="503"/>
    </row>
    <row r="480" spans="4:18" ht="12" customHeight="1">
      <c r="D480" s="503"/>
      <c r="E480" s="503"/>
      <c r="F480" s="503"/>
      <c r="G480" s="503"/>
      <c r="H480" s="503"/>
      <c r="I480" s="503"/>
      <c r="J480" s="503"/>
      <c r="K480" s="503"/>
      <c r="L480" s="503"/>
      <c r="M480" s="503"/>
      <c r="N480" s="503"/>
      <c r="O480" s="503"/>
      <c r="P480" s="503"/>
      <c r="Q480" s="503"/>
      <c r="R480" s="503"/>
    </row>
    <row r="481" spans="4:18" ht="12" customHeight="1">
      <c r="D481" s="503"/>
      <c r="E481" s="503"/>
      <c r="F481" s="503"/>
      <c r="G481" s="503"/>
      <c r="H481" s="503"/>
      <c r="I481" s="503"/>
      <c r="J481" s="503"/>
      <c r="K481" s="503"/>
      <c r="L481" s="503"/>
      <c r="M481" s="503"/>
      <c r="N481" s="503"/>
      <c r="O481" s="503"/>
      <c r="P481" s="503"/>
      <c r="Q481" s="503"/>
      <c r="R481" s="503"/>
    </row>
    <row r="482" spans="4:18" ht="12" customHeight="1">
      <c r="D482" s="503"/>
      <c r="E482" s="503"/>
      <c r="F482" s="503"/>
      <c r="G482" s="503"/>
      <c r="H482" s="503"/>
      <c r="I482" s="503"/>
      <c r="J482" s="503"/>
      <c r="K482" s="503"/>
      <c r="L482" s="503"/>
      <c r="M482" s="503"/>
      <c r="N482" s="503"/>
      <c r="O482" s="503"/>
      <c r="P482" s="503"/>
      <c r="Q482" s="503"/>
      <c r="R482" s="503"/>
    </row>
    <row r="483" spans="4:18" ht="12" customHeight="1">
      <c r="D483" s="503"/>
      <c r="E483" s="503"/>
      <c r="F483" s="503"/>
      <c r="G483" s="503"/>
      <c r="H483" s="503"/>
      <c r="I483" s="503"/>
      <c r="J483" s="503"/>
      <c r="K483" s="503"/>
      <c r="L483" s="503"/>
      <c r="M483" s="503"/>
      <c r="N483" s="503"/>
      <c r="O483" s="503"/>
      <c r="P483" s="503"/>
      <c r="Q483" s="503"/>
      <c r="R483" s="503"/>
    </row>
    <row r="484" spans="4:18" ht="12" customHeight="1">
      <c r="D484" s="503"/>
      <c r="E484" s="503"/>
      <c r="F484" s="503"/>
      <c r="G484" s="503"/>
      <c r="H484" s="503"/>
      <c r="I484" s="503"/>
      <c r="J484" s="503"/>
      <c r="K484" s="503"/>
      <c r="L484" s="503"/>
      <c r="M484" s="503"/>
      <c r="N484" s="503"/>
      <c r="O484" s="503"/>
      <c r="P484" s="503"/>
      <c r="Q484" s="503"/>
      <c r="R484" s="503"/>
    </row>
    <row r="485" spans="4:18" ht="12" customHeight="1">
      <c r="D485" s="503"/>
      <c r="E485" s="503"/>
      <c r="F485" s="503"/>
      <c r="G485" s="503"/>
      <c r="H485" s="503"/>
      <c r="I485" s="503"/>
      <c r="J485" s="503"/>
      <c r="K485" s="503"/>
      <c r="L485" s="503"/>
      <c r="M485" s="503"/>
      <c r="N485" s="503"/>
      <c r="O485" s="503"/>
      <c r="P485" s="503"/>
      <c r="Q485" s="503"/>
      <c r="R485" s="503"/>
    </row>
    <row r="486" spans="4:18" ht="12" customHeight="1">
      <c r="D486" s="503"/>
      <c r="E486" s="503"/>
      <c r="F486" s="503"/>
      <c r="G486" s="503"/>
      <c r="H486" s="503"/>
      <c r="I486" s="503"/>
      <c r="J486" s="503"/>
      <c r="K486" s="503"/>
      <c r="L486" s="503"/>
      <c r="M486" s="503"/>
      <c r="N486" s="503"/>
      <c r="O486" s="503"/>
      <c r="P486" s="503"/>
      <c r="Q486" s="503"/>
      <c r="R486" s="503"/>
    </row>
    <row r="487" spans="4:18" ht="12" customHeight="1">
      <c r="D487" s="503"/>
      <c r="E487" s="503"/>
      <c r="F487" s="503"/>
      <c r="G487" s="503"/>
      <c r="H487" s="503"/>
      <c r="I487" s="503"/>
      <c r="J487" s="503"/>
      <c r="K487" s="503"/>
      <c r="L487" s="503"/>
      <c r="M487" s="503"/>
      <c r="N487" s="503"/>
      <c r="O487" s="503"/>
      <c r="P487" s="503"/>
      <c r="Q487" s="503"/>
      <c r="R487" s="503"/>
    </row>
    <row r="488" spans="4:18" ht="12" customHeight="1">
      <c r="D488" s="503"/>
      <c r="E488" s="503"/>
      <c r="F488" s="503"/>
      <c r="G488" s="503"/>
      <c r="H488" s="503"/>
      <c r="I488" s="503"/>
      <c r="J488" s="503"/>
      <c r="K488" s="503"/>
      <c r="L488" s="503"/>
      <c r="M488" s="503"/>
      <c r="N488" s="503"/>
      <c r="O488" s="503"/>
      <c r="P488" s="503"/>
      <c r="Q488" s="503"/>
      <c r="R488" s="503"/>
    </row>
    <row r="489" spans="4:18" ht="12" customHeight="1">
      <c r="D489" s="503"/>
      <c r="E489" s="503"/>
      <c r="F489" s="503"/>
      <c r="G489" s="503"/>
      <c r="H489" s="503"/>
      <c r="I489" s="503"/>
      <c r="J489" s="503"/>
      <c r="K489" s="503"/>
      <c r="L489" s="503"/>
      <c r="M489" s="503"/>
      <c r="N489" s="503"/>
      <c r="O489" s="503"/>
      <c r="P489" s="503"/>
      <c r="Q489" s="503"/>
      <c r="R489" s="503"/>
    </row>
    <row r="490" spans="4:18" ht="12" customHeight="1">
      <c r="D490" s="503"/>
      <c r="E490" s="503"/>
      <c r="F490" s="503"/>
      <c r="G490" s="503"/>
      <c r="H490" s="503"/>
      <c r="I490" s="503"/>
      <c r="J490" s="503"/>
      <c r="K490" s="503"/>
      <c r="L490" s="503"/>
      <c r="M490" s="503"/>
      <c r="N490" s="503"/>
      <c r="O490" s="503"/>
      <c r="P490" s="503"/>
      <c r="Q490" s="503"/>
      <c r="R490" s="503"/>
    </row>
    <row r="491" spans="4:18" ht="12" customHeight="1">
      <c r="D491" s="503"/>
      <c r="E491" s="503"/>
      <c r="F491" s="503"/>
      <c r="G491" s="503"/>
      <c r="H491" s="503"/>
      <c r="I491" s="503"/>
      <c r="J491" s="503"/>
      <c r="K491" s="503"/>
      <c r="L491" s="503"/>
      <c r="M491" s="503"/>
      <c r="N491" s="503"/>
      <c r="O491" s="503"/>
      <c r="P491" s="503"/>
      <c r="Q491" s="503"/>
      <c r="R491" s="503"/>
    </row>
    <row r="492" spans="4:18" ht="12" customHeight="1">
      <c r="D492" s="503"/>
      <c r="E492" s="503"/>
      <c r="F492" s="503"/>
      <c r="G492" s="503"/>
      <c r="H492" s="503"/>
      <c r="I492" s="503"/>
      <c r="J492" s="503"/>
      <c r="K492" s="503"/>
      <c r="L492" s="503"/>
      <c r="M492" s="503"/>
      <c r="N492" s="503"/>
      <c r="O492" s="503"/>
      <c r="P492" s="503"/>
      <c r="Q492" s="503"/>
      <c r="R492" s="503"/>
    </row>
    <row r="493" spans="4:18" ht="12" customHeight="1">
      <c r="D493" s="503"/>
      <c r="E493" s="503"/>
      <c r="F493" s="503"/>
      <c r="G493" s="503"/>
      <c r="H493" s="503"/>
      <c r="I493" s="503"/>
      <c r="J493" s="503"/>
      <c r="K493" s="503"/>
      <c r="L493" s="503"/>
      <c r="M493" s="503"/>
      <c r="N493" s="503"/>
      <c r="O493" s="503"/>
      <c r="P493" s="503"/>
      <c r="Q493" s="503"/>
      <c r="R493" s="503"/>
    </row>
    <row r="494" spans="4:18" ht="12" customHeight="1">
      <c r="D494" s="503"/>
      <c r="E494" s="503"/>
      <c r="F494" s="503"/>
      <c r="G494" s="503"/>
      <c r="H494" s="503"/>
      <c r="I494" s="503"/>
      <c r="J494" s="503"/>
      <c r="K494" s="503"/>
      <c r="L494" s="503"/>
      <c r="M494" s="503"/>
      <c r="N494" s="503"/>
      <c r="O494" s="503"/>
      <c r="P494" s="503"/>
      <c r="Q494" s="503"/>
      <c r="R494" s="503"/>
    </row>
    <row r="495" spans="4:18" ht="12" customHeight="1">
      <c r="D495" s="503"/>
      <c r="E495" s="503"/>
      <c r="F495" s="503"/>
      <c r="G495" s="503"/>
      <c r="H495" s="503"/>
      <c r="I495" s="503"/>
      <c r="J495" s="503"/>
      <c r="K495" s="503"/>
      <c r="L495" s="503"/>
      <c r="M495" s="503"/>
      <c r="N495" s="503"/>
      <c r="O495" s="503"/>
      <c r="P495" s="503"/>
      <c r="Q495" s="503"/>
      <c r="R495" s="503"/>
    </row>
    <row r="496" spans="4:18" ht="12" customHeight="1">
      <c r="D496" s="503"/>
      <c r="E496" s="503"/>
      <c r="F496" s="503"/>
      <c r="G496" s="503"/>
      <c r="H496" s="503"/>
      <c r="I496" s="503"/>
      <c r="J496" s="503"/>
      <c r="K496" s="503"/>
      <c r="L496" s="503"/>
      <c r="M496" s="503"/>
      <c r="N496" s="503"/>
      <c r="O496" s="503"/>
      <c r="P496" s="503"/>
      <c r="Q496" s="503"/>
      <c r="R496" s="503"/>
    </row>
    <row r="497" spans="4:18" ht="12" customHeight="1">
      <c r="D497" s="503"/>
      <c r="E497" s="503"/>
      <c r="F497" s="503"/>
      <c r="G497" s="503"/>
      <c r="H497" s="503"/>
      <c r="I497" s="503"/>
      <c r="J497" s="503"/>
      <c r="K497" s="503"/>
      <c r="L497" s="503"/>
      <c r="M497" s="503"/>
      <c r="N497" s="503"/>
      <c r="O497" s="503"/>
      <c r="P497" s="503"/>
      <c r="Q497" s="503"/>
      <c r="R497" s="503"/>
    </row>
    <row r="498" spans="4:18" ht="12" customHeight="1">
      <c r="D498" s="503"/>
      <c r="E498" s="503"/>
      <c r="F498" s="503"/>
      <c r="G498" s="503"/>
      <c r="H498" s="503"/>
      <c r="I498" s="503"/>
      <c r="J498" s="503"/>
      <c r="K498" s="503"/>
      <c r="L498" s="503"/>
      <c r="M498" s="503"/>
      <c r="N498" s="503"/>
      <c r="O498" s="503"/>
      <c r="P498" s="503"/>
      <c r="Q498" s="503"/>
      <c r="R498" s="503"/>
    </row>
    <row r="499" spans="4:18" ht="12" customHeight="1">
      <c r="D499" s="503"/>
      <c r="E499" s="503"/>
      <c r="F499" s="503"/>
      <c r="G499" s="503"/>
      <c r="H499" s="503"/>
      <c r="I499" s="503"/>
      <c r="J499" s="503"/>
      <c r="K499" s="503"/>
      <c r="L499" s="503"/>
      <c r="M499" s="503"/>
      <c r="N499" s="503"/>
      <c r="O499" s="503"/>
      <c r="P499" s="503"/>
      <c r="Q499" s="503"/>
      <c r="R499" s="503"/>
    </row>
    <row r="500" spans="4:18" ht="12" customHeight="1">
      <c r="D500" s="503"/>
      <c r="E500" s="503"/>
      <c r="F500" s="503"/>
      <c r="G500" s="503"/>
      <c r="H500" s="503"/>
      <c r="I500" s="503"/>
      <c r="J500" s="503"/>
      <c r="K500" s="503"/>
      <c r="L500" s="503"/>
      <c r="M500" s="503"/>
      <c r="N500" s="503"/>
      <c r="O500" s="503"/>
      <c r="P500" s="503"/>
      <c r="Q500" s="503"/>
      <c r="R500" s="503"/>
    </row>
    <row r="501" spans="4:18" ht="12" customHeight="1">
      <c r="D501" s="503"/>
      <c r="E501" s="503"/>
      <c r="F501" s="503"/>
      <c r="G501" s="503"/>
      <c r="H501" s="503"/>
      <c r="I501" s="503"/>
      <c r="J501" s="503"/>
      <c r="K501" s="503"/>
      <c r="L501" s="503"/>
      <c r="M501" s="503"/>
      <c r="N501" s="503"/>
      <c r="O501" s="503"/>
      <c r="P501" s="503"/>
      <c r="Q501" s="503"/>
      <c r="R501" s="503"/>
    </row>
    <row r="502" spans="4:18" ht="12" customHeight="1">
      <c r="D502" s="503"/>
      <c r="E502" s="503"/>
      <c r="F502" s="503"/>
      <c r="G502" s="503"/>
      <c r="H502" s="503"/>
      <c r="I502" s="503"/>
      <c r="J502" s="503"/>
      <c r="K502" s="503"/>
      <c r="L502" s="503"/>
      <c r="M502" s="503"/>
      <c r="N502" s="503"/>
      <c r="O502" s="503"/>
      <c r="P502" s="503"/>
      <c r="Q502" s="503"/>
      <c r="R502" s="503"/>
    </row>
    <row r="503" spans="4:18" ht="12" customHeight="1">
      <c r="D503" s="503"/>
      <c r="E503" s="503"/>
      <c r="F503" s="503"/>
      <c r="G503" s="503"/>
      <c r="H503" s="503"/>
      <c r="I503" s="503"/>
      <c r="J503" s="503"/>
      <c r="K503" s="503"/>
      <c r="L503" s="503"/>
      <c r="M503" s="503"/>
      <c r="N503" s="503"/>
      <c r="O503" s="503"/>
      <c r="P503" s="503"/>
      <c r="Q503" s="503"/>
      <c r="R503" s="503"/>
    </row>
    <row r="504" spans="4:18" ht="12" customHeight="1">
      <c r="D504" s="503"/>
      <c r="E504" s="503"/>
      <c r="F504" s="503"/>
      <c r="G504" s="503"/>
      <c r="H504" s="503"/>
      <c r="I504" s="503"/>
      <c r="J504" s="503"/>
      <c r="K504" s="503"/>
      <c r="L504" s="503"/>
      <c r="M504" s="503"/>
      <c r="N504" s="503"/>
      <c r="O504" s="503"/>
      <c r="P504" s="503"/>
      <c r="Q504" s="503"/>
      <c r="R504" s="503"/>
    </row>
    <row r="505" spans="4:18" ht="12" customHeight="1">
      <c r="D505" s="503"/>
      <c r="E505" s="503"/>
      <c r="F505" s="503"/>
      <c r="G505" s="503"/>
      <c r="H505" s="503"/>
      <c r="I505" s="503"/>
      <c r="J505" s="503"/>
      <c r="K505" s="503"/>
      <c r="L505" s="503"/>
      <c r="M505" s="503"/>
      <c r="N505" s="503"/>
      <c r="O505" s="503"/>
      <c r="P505" s="503"/>
      <c r="Q505" s="503"/>
      <c r="R505" s="503"/>
    </row>
    <row r="506" spans="4:18" ht="12" customHeight="1">
      <c r="D506" s="503"/>
      <c r="E506" s="503"/>
      <c r="F506" s="503"/>
      <c r="G506" s="503"/>
      <c r="H506" s="503"/>
      <c r="I506" s="503"/>
      <c r="J506" s="503"/>
      <c r="K506" s="503"/>
      <c r="L506" s="503"/>
      <c r="M506" s="503"/>
      <c r="N506" s="503"/>
      <c r="O506" s="503"/>
      <c r="P506" s="503"/>
      <c r="Q506" s="503"/>
      <c r="R506" s="503"/>
    </row>
    <row r="507" spans="4:18" ht="12" customHeight="1">
      <c r="D507" s="503"/>
      <c r="E507" s="503"/>
      <c r="F507" s="503"/>
      <c r="G507" s="503"/>
      <c r="H507" s="503"/>
      <c r="I507" s="503"/>
      <c r="J507" s="503"/>
      <c r="K507" s="503"/>
      <c r="L507" s="503"/>
      <c r="M507" s="503"/>
      <c r="N507" s="503"/>
      <c r="O507" s="503"/>
      <c r="P507" s="503"/>
      <c r="Q507" s="503"/>
      <c r="R507" s="503"/>
    </row>
    <row r="508" spans="4:18" ht="12" customHeight="1">
      <c r="D508" s="503"/>
      <c r="E508" s="503"/>
      <c r="F508" s="503"/>
      <c r="G508" s="503"/>
      <c r="H508" s="503"/>
      <c r="I508" s="503"/>
      <c r="J508" s="503"/>
      <c r="K508" s="503"/>
      <c r="L508" s="503"/>
      <c r="M508" s="503"/>
      <c r="N508" s="503"/>
      <c r="O508" s="503"/>
      <c r="P508" s="503"/>
      <c r="Q508" s="503"/>
      <c r="R508" s="503"/>
    </row>
    <row r="509" spans="4:18" ht="12" customHeight="1">
      <c r="D509" s="503"/>
      <c r="E509" s="503"/>
      <c r="F509" s="503"/>
      <c r="G509" s="503"/>
      <c r="H509" s="503"/>
      <c r="I509" s="503"/>
      <c r="J509" s="503"/>
      <c r="K509" s="503"/>
      <c r="L509" s="503"/>
      <c r="M509" s="503"/>
      <c r="N509" s="503"/>
      <c r="O509" s="503"/>
      <c r="P509" s="503"/>
      <c r="Q509" s="503"/>
      <c r="R509" s="503"/>
    </row>
    <row r="510" spans="4:18" ht="12" customHeight="1">
      <c r="D510" s="503"/>
      <c r="E510" s="503"/>
      <c r="F510" s="503"/>
      <c r="G510" s="503"/>
      <c r="H510" s="503"/>
      <c r="I510" s="503"/>
      <c r="J510" s="503"/>
      <c r="K510" s="503"/>
      <c r="L510" s="503"/>
      <c r="M510" s="503"/>
      <c r="N510" s="503"/>
      <c r="O510" s="503"/>
      <c r="P510" s="503"/>
      <c r="Q510" s="503"/>
      <c r="R510" s="503"/>
    </row>
    <row r="511" spans="4:18" ht="12" customHeight="1">
      <c r="D511" s="503"/>
      <c r="E511" s="503"/>
      <c r="F511" s="503"/>
      <c r="G511" s="503"/>
      <c r="H511" s="503"/>
      <c r="I511" s="503"/>
      <c r="J511" s="503"/>
      <c r="K511" s="503"/>
      <c r="L511" s="503"/>
      <c r="M511" s="503"/>
      <c r="N511" s="503"/>
      <c r="O511" s="503"/>
      <c r="P511" s="503"/>
      <c r="Q511" s="503"/>
      <c r="R511" s="503"/>
    </row>
    <row r="512" spans="4:18" ht="12" customHeight="1">
      <c r="D512" s="503"/>
      <c r="E512" s="503"/>
      <c r="F512" s="503"/>
      <c r="G512" s="503"/>
      <c r="H512" s="503"/>
      <c r="I512" s="503"/>
      <c r="J512" s="503"/>
      <c r="K512" s="503"/>
      <c r="L512" s="503"/>
      <c r="M512" s="503"/>
      <c r="N512" s="503"/>
      <c r="O512" s="503"/>
      <c r="P512" s="503"/>
      <c r="Q512" s="503"/>
      <c r="R512" s="503"/>
    </row>
    <row r="513" spans="4:18" ht="12" customHeight="1">
      <c r="D513" s="503"/>
      <c r="E513" s="503"/>
      <c r="F513" s="503"/>
      <c r="G513" s="503"/>
      <c r="H513" s="503"/>
      <c r="I513" s="503"/>
      <c r="J513" s="503"/>
      <c r="K513" s="503"/>
      <c r="L513" s="503"/>
      <c r="M513" s="503"/>
      <c r="N513" s="503"/>
      <c r="O513" s="503"/>
      <c r="P513" s="503"/>
      <c r="Q513" s="503"/>
      <c r="R513" s="503"/>
    </row>
    <row r="514" spans="4:18" ht="12" customHeight="1">
      <c r="D514" s="503"/>
      <c r="E514" s="503"/>
      <c r="F514" s="503"/>
      <c r="G514" s="503"/>
      <c r="H514" s="503"/>
      <c r="I514" s="503"/>
      <c r="J514" s="503"/>
      <c r="K514" s="503"/>
      <c r="L514" s="503"/>
      <c r="M514" s="503"/>
      <c r="N514" s="503"/>
      <c r="O514" s="503"/>
      <c r="P514" s="503"/>
      <c r="Q514" s="503"/>
      <c r="R514" s="503"/>
    </row>
    <row r="515" spans="4:18" ht="12" customHeight="1">
      <c r="D515" s="503"/>
      <c r="E515" s="503"/>
      <c r="F515" s="503"/>
      <c r="G515" s="503"/>
      <c r="H515" s="503"/>
      <c r="I515" s="503"/>
      <c r="J515" s="503"/>
      <c r="K515" s="503"/>
      <c r="L515" s="503"/>
      <c r="M515" s="503"/>
      <c r="N515" s="503"/>
      <c r="O515" s="503"/>
      <c r="P515" s="503"/>
      <c r="Q515" s="503"/>
      <c r="R515" s="503"/>
    </row>
    <row r="516" spans="4:18" ht="12" customHeight="1">
      <c r="D516" s="503"/>
      <c r="E516" s="503"/>
      <c r="F516" s="503"/>
      <c r="G516" s="503"/>
      <c r="H516" s="503"/>
      <c r="I516" s="503"/>
      <c r="J516" s="503"/>
      <c r="K516" s="503"/>
      <c r="L516" s="503"/>
      <c r="M516" s="503"/>
      <c r="N516" s="503"/>
      <c r="O516" s="503"/>
      <c r="P516" s="503"/>
      <c r="Q516" s="503"/>
      <c r="R516" s="503"/>
    </row>
    <row r="517" spans="4:18" ht="12" customHeight="1">
      <c r="D517" s="503"/>
      <c r="E517" s="503"/>
      <c r="F517" s="503"/>
      <c r="G517" s="503"/>
      <c r="H517" s="503"/>
      <c r="I517" s="503"/>
      <c r="J517" s="503"/>
      <c r="K517" s="503"/>
      <c r="L517" s="503"/>
      <c r="M517" s="503"/>
      <c r="N517" s="503"/>
      <c r="O517" s="503"/>
      <c r="P517" s="503"/>
      <c r="Q517" s="503"/>
      <c r="R517" s="503"/>
    </row>
    <row r="518" spans="4:18" ht="12" customHeight="1">
      <c r="D518" s="503"/>
      <c r="E518" s="503"/>
      <c r="F518" s="503"/>
      <c r="G518" s="503"/>
      <c r="H518" s="503"/>
      <c r="I518" s="503"/>
      <c r="J518" s="503"/>
      <c r="K518" s="503"/>
      <c r="L518" s="503"/>
      <c r="M518" s="503"/>
      <c r="N518" s="503"/>
      <c r="O518" s="503"/>
      <c r="P518" s="503"/>
      <c r="Q518" s="503"/>
      <c r="R518" s="503"/>
    </row>
    <row r="519" spans="4:18" ht="12" customHeight="1">
      <c r="D519" s="503"/>
      <c r="E519" s="503"/>
      <c r="F519" s="503"/>
      <c r="G519" s="503"/>
      <c r="H519" s="503"/>
      <c r="I519" s="503"/>
      <c r="J519" s="503"/>
      <c r="K519" s="503"/>
      <c r="L519" s="503"/>
      <c r="M519" s="503"/>
      <c r="N519" s="503"/>
      <c r="O519" s="503"/>
      <c r="P519" s="503"/>
      <c r="Q519" s="503"/>
      <c r="R519" s="503"/>
    </row>
    <row r="520" spans="4:18" ht="12" customHeight="1">
      <c r="D520" s="503"/>
      <c r="E520" s="503"/>
      <c r="F520" s="503"/>
      <c r="G520" s="503"/>
      <c r="H520" s="503"/>
      <c r="I520" s="503"/>
      <c r="J520" s="503"/>
      <c r="K520" s="503"/>
      <c r="L520" s="503"/>
      <c r="M520" s="503"/>
      <c r="N520" s="503"/>
      <c r="O520" s="503"/>
      <c r="P520" s="503"/>
      <c r="Q520" s="503"/>
      <c r="R520" s="503"/>
    </row>
    <row r="521" spans="4:18" ht="12" customHeight="1">
      <c r="D521" s="503"/>
      <c r="E521" s="503"/>
      <c r="F521" s="503"/>
      <c r="G521" s="503"/>
      <c r="H521" s="503"/>
      <c r="I521" s="503"/>
      <c r="J521" s="503"/>
      <c r="K521" s="503"/>
      <c r="L521" s="503"/>
      <c r="M521" s="503"/>
      <c r="N521" s="503"/>
      <c r="O521" s="503"/>
      <c r="P521" s="503"/>
      <c r="Q521" s="503"/>
      <c r="R521" s="503"/>
    </row>
    <row r="522" spans="4:18" ht="12" customHeight="1">
      <c r="D522" s="503"/>
      <c r="E522" s="503"/>
      <c r="F522" s="503"/>
      <c r="G522" s="503"/>
      <c r="H522" s="503"/>
      <c r="I522" s="503"/>
      <c r="J522" s="503"/>
      <c r="K522" s="503"/>
      <c r="L522" s="503"/>
      <c r="M522" s="503"/>
      <c r="N522" s="503"/>
      <c r="O522" s="503"/>
      <c r="P522" s="503"/>
      <c r="Q522" s="503"/>
      <c r="R522" s="503"/>
    </row>
    <row r="523" spans="4:18" ht="12" customHeight="1">
      <c r="D523" s="503"/>
      <c r="E523" s="503"/>
      <c r="F523" s="503"/>
      <c r="G523" s="503"/>
      <c r="H523" s="503"/>
      <c r="I523" s="503"/>
      <c r="J523" s="503"/>
      <c r="K523" s="503"/>
      <c r="L523" s="503"/>
      <c r="M523" s="503"/>
      <c r="N523" s="503"/>
      <c r="O523" s="503"/>
      <c r="P523" s="503"/>
      <c r="Q523" s="503"/>
      <c r="R523" s="503"/>
    </row>
    <row r="524" spans="4:18" ht="12" customHeight="1">
      <c r="D524" s="503"/>
      <c r="E524" s="503"/>
      <c r="F524" s="503"/>
      <c r="G524" s="503"/>
      <c r="H524" s="503"/>
      <c r="I524" s="503"/>
      <c r="J524" s="503"/>
      <c r="K524" s="503"/>
      <c r="L524" s="503"/>
      <c r="M524" s="503"/>
      <c r="N524" s="503"/>
      <c r="O524" s="503"/>
      <c r="P524" s="503"/>
      <c r="Q524" s="503"/>
      <c r="R524" s="503"/>
    </row>
    <row r="525" spans="4:18" ht="12" customHeight="1">
      <c r="D525" s="503"/>
      <c r="E525" s="503"/>
      <c r="F525" s="503"/>
      <c r="G525" s="503"/>
      <c r="H525" s="503"/>
      <c r="I525" s="503"/>
      <c r="J525" s="503"/>
      <c r="K525" s="503"/>
      <c r="L525" s="503"/>
      <c r="M525" s="503"/>
      <c r="N525" s="503"/>
      <c r="O525" s="503"/>
      <c r="P525" s="503"/>
      <c r="Q525" s="503"/>
      <c r="R525" s="503"/>
    </row>
    <row r="526" spans="4:18" ht="12" customHeight="1">
      <c r="D526" s="503"/>
      <c r="E526" s="503"/>
      <c r="F526" s="503"/>
      <c r="G526" s="503"/>
      <c r="H526" s="503"/>
      <c r="I526" s="503"/>
      <c r="J526" s="503"/>
      <c r="K526" s="503"/>
      <c r="L526" s="503"/>
      <c r="M526" s="503"/>
      <c r="N526" s="503"/>
      <c r="O526" s="503"/>
      <c r="P526" s="503"/>
      <c r="Q526" s="503"/>
      <c r="R526" s="503"/>
    </row>
    <row r="527" spans="4:18" ht="12" customHeight="1">
      <c r="D527" s="503"/>
      <c r="E527" s="503"/>
      <c r="F527" s="503"/>
      <c r="G527" s="503"/>
      <c r="H527" s="503"/>
      <c r="I527" s="503"/>
      <c r="J527" s="503"/>
      <c r="K527" s="503"/>
      <c r="L527" s="503"/>
      <c r="M527" s="503"/>
      <c r="N527" s="503"/>
      <c r="O527" s="503"/>
      <c r="P527" s="503"/>
      <c r="Q527" s="503"/>
      <c r="R527" s="503"/>
    </row>
    <row r="528" spans="4:18" ht="12" customHeight="1">
      <c r="D528" s="503"/>
      <c r="E528" s="503"/>
      <c r="F528" s="503"/>
      <c r="G528" s="503"/>
      <c r="H528" s="503"/>
      <c r="I528" s="503"/>
      <c r="J528" s="503"/>
      <c r="K528" s="503"/>
      <c r="L528" s="503"/>
      <c r="M528" s="503"/>
      <c r="N528" s="503"/>
      <c r="O528" s="503"/>
      <c r="P528" s="503"/>
      <c r="Q528" s="503"/>
      <c r="R528" s="503"/>
    </row>
    <row r="529" spans="4:18" ht="12" customHeight="1">
      <c r="D529" s="503"/>
      <c r="E529" s="503"/>
      <c r="F529" s="503"/>
      <c r="G529" s="503"/>
      <c r="H529" s="503"/>
      <c r="I529" s="503"/>
      <c r="J529" s="503"/>
      <c r="K529" s="503"/>
      <c r="L529" s="503"/>
      <c r="M529" s="503"/>
      <c r="N529" s="503"/>
      <c r="O529" s="503"/>
      <c r="P529" s="503"/>
      <c r="Q529" s="503"/>
      <c r="R529" s="503"/>
    </row>
    <row r="530" spans="4:18" ht="12" customHeight="1">
      <c r="D530" s="503"/>
      <c r="E530" s="503"/>
      <c r="F530" s="503"/>
      <c r="G530" s="503"/>
      <c r="H530" s="503"/>
      <c r="I530" s="503"/>
      <c r="J530" s="503"/>
      <c r="K530" s="503"/>
      <c r="L530" s="503"/>
      <c r="M530" s="503"/>
      <c r="N530" s="503"/>
      <c r="O530" s="503"/>
      <c r="P530" s="503"/>
      <c r="Q530" s="503"/>
      <c r="R530" s="503"/>
    </row>
    <row r="531" spans="4:18" ht="12" customHeight="1">
      <c r="D531" s="503"/>
      <c r="E531" s="503"/>
      <c r="F531" s="503"/>
      <c r="G531" s="503"/>
      <c r="H531" s="503"/>
      <c r="I531" s="503"/>
      <c r="J531" s="503"/>
      <c r="K531" s="503"/>
      <c r="L531" s="503"/>
      <c r="M531" s="503"/>
      <c r="N531" s="503"/>
      <c r="O531" s="503"/>
      <c r="P531" s="503"/>
      <c r="Q531" s="503"/>
      <c r="R531" s="503"/>
    </row>
    <row r="532" spans="4:18" ht="12" customHeight="1">
      <c r="D532" s="503"/>
      <c r="E532" s="503"/>
      <c r="F532" s="503"/>
      <c r="G532" s="503"/>
      <c r="H532" s="503"/>
      <c r="I532" s="503"/>
      <c r="J532" s="503"/>
      <c r="K532" s="503"/>
      <c r="L532" s="503"/>
      <c r="M532" s="503"/>
      <c r="N532" s="503"/>
      <c r="O532" s="503"/>
      <c r="P532" s="503"/>
      <c r="Q532" s="503"/>
      <c r="R532" s="503"/>
    </row>
    <row r="533" spans="4:18" ht="12" customHeight="1">
      <c r="D533" s="503"/>
      <c r="E533" s="503"/>
      <c r="F533" s="503"/>
      <c r="G533" s="503"/>
      <c r="H533" s="503"/>
      <c r="I533" s="503"/>
      <c r="J533" s="503"/>
      <c r="K533" s="503"/>
      <c r="L533" s="503"/>
      <c r="M533" s="503"/>
      <c r="N533" s="503"/>
      <c r="O533" s="503"/>
      <c r="P533" s="503"/>
      <c r="Q533" s="503"/>
      <c r="R533" s="503"/>
    </row>
    <row r="534" spans="4:18" ht="12" customHeight="1">
      <c r="D534" s="503"/>
      <c r="E534" s="503"/>
      <c r="F534" s="503"/>
      <c r="G534" s="503"/>
      <c r="H534" s="503"/>
      <c r="I534" s="503"/>
      <c r="J534" s="503"/>
      <c r="K534" s="503"/>
      <c r="L534" s="503"/>
      <c r="M534" s="503"/>
      <c r="N534" s="503"/>
      <c r="O534" s="503"/>
      <c r="P534" s="503"/>
      <c r="Q534" s="503"/>
      <c r="R534" s="503"/>
    </row>
    <row r="535" spans="4:18" ht="12" customHeight="1">
      <c r="D535" s="503"/>
      <c r="E535" s="503"/>
      <c r="F535" s="503"/>
      <c r="G535" s="503"/>
      <c r="H535" s="503"/>
      <c r="I535" s="503"/>
      <c r="J535" s="503"/>
      <c r="K535" s="503"/>
      <c r="L535" s="503"/>
      <c r="M535" s="503"/>
      <c r="N535" s="503"/>
      <c r="O535" s="503"/>
      <c r="P535" s="503"/>
      <c r="Q535" s="503"/>
      <c r="R535" s="503"/>
    </row>
    <row r="536" spans="4:18" ht="12" customHeight="1">
      <c r="D536" s="503"/>
      <c r="E536" s="503"/>
      <c r="F536" s="503"/>
      <c r="G536" s="503"/>
      <c r="H536" s="503"/>
      <c r="I536" s="503"/>
      <c r="J536" s="503"/>
      <c r="K536" s="503"/>
      <c r="L536" s="503"/>
      <c r="M536" s="503"/>
      <c r="N536" s="503"/>
      <c r="O536" s="503"/>
      <c r="P536" s="503"/>
      <c r="Q536" s="503"/>
      <c r="R536" s="503"/>
    </row>
    <row r="537" spans="4:18" ht="12" customHeight="1">
      <c r="D537" s="503"/>
      <c r="E537" s="503"/>
      <c r="F537" s="503"/>
      <c r="G537" s="503"/>
      <c r="H537" s="503"/>
      <c r="I537" s="503"/>
      <c r="J537" s="503"/>
      <c r="K537" s="503"/>
      <c r="L537" s="503"/>
      <c r="M537" s="503"/>
      <c r="N537" s="503"/>
      <c r="O537" s="503"/>
      <c r="P537" s="503"/>
      <c r="Q537" s="503"/>
      <c r="R537" s="503"/>
    </row>
    <row r="538" spans="4:18" ht="12" customHeight="1">
      <c r="D538" s="503"/>
      <c r="E538" s="503"/>
      <c r="F538" s="503"/>
      <c r="G538" s="503"/>
      <c r="H538" s="503"/>
      <c r="I538" s="503"/>
      <c r="J538" s="503"/>
      <c r="K538" s="503"/>
      <c r="L538" s="503"/>
      <c r="M538" s="503"/>
      <c r="N538" s="503"/>
      <c r="O538" s="503"/>
      <c r="P538" s="503"/>
      <c r="Q538" s="503"/>
      <c r="R538" s="503"/>
    </row>
    <row r="539" spans="4:18" ht="12" customHeight="1">
      <c r="D539" s="503"/>
      <c r="E539" s="503"/>
      <c r="F539" s="503"/>
      <c r="G539" s="503"/>
      <c r="H539" s="503"/>
      <c r="I539" s="503"/>
      <c r="J539" s="503"/>
      <c r="K539" s="503"/>
      <c r="L539" s="503"/>
      <c r="M539" s="503"/>
      <c r="N539" s="503"/>
      <c r="O539" s="503"/>
      <c r="P539" s="503"/>
      <c r="Q539" s="503"/>
      <c r="R539" s="503"/>
    </row>
    <row r="540" spans="4:18" ht="12" customHeight="1">
      <c r="D540" s="503"/>
      <c r="E540" s="503"/>
      <c r="F540" s="503"/>
      <c r="G540" s="503"/>
      <c r="H540" s="503"/>
      <c r="I540" s="503"/>
      <c r="J540" s="503"/>
      <c r="K540" s="503"/>
      <c r="L540" s="503"/>
      <c r="M540" s="503"/>
      <c r="N540" s="503"/>
      <c r="O540" s="503"/>
      <c r="P540" s="503"/>
      <c r="Q540" s="503"/>
      <c r="R540" s="503"/>
    </row>
    <row r="541" spans="4:18" ht="12" customHeight="1">
      <c r="D541" s="503"/>
      <c r="E541" s="503"/>
      <c r="F541" s="503"/>
      <c r="G541" s="503"/>
      <c r="H541" s="503"/>
      <c r="I541" s="503"/>
      <c r="J541" s="503"/>
      <c r="K541" s="503"/>
      <c r="L541" s="503"/>
      <c r="M541" s="503"/>
      <c r="N541" s="503"/>
      <c r="O541" s="503"/>
      <c r="P541" s="503"/>
      <c r="Q541" s="503"/>
      <c r="R541" s="503"/>
    </row>
    <row r="542" spans="4:18" ht="12" customHeight="1">
      <c r="D542" s="503"/>
      <c r="E542" s="503"/>
      <c r="F542" s="503"/>
      <c r="G542" s="503"/>
      <c r="H542" s="503"/>
      <c r="I542" s="503"/>
      <c r="J542" s="503"/>
      <c r="K542" s="503"/>
      <c r="L542" s="503"/>
      <c r="M542" s="503"/>
      <c r="N542" s="503"/>
      <c r="O542" s="503"/>
      <c r="P542" s="503"/>
      <c r="Q542" s="503"/>
      <c r="R542" s="503"/>
    </row>
    <row r="543" spans="4:18" ht="12" customHeight="1">
      <c r="D543" s="503"/>
      <c r="E543" s="503"/>
      <c r="F543" s="503"/>
      <c r="G543" s="503"/>
      <c r="H543" s="503"/>
      <c r="I543" s="503"/>
      <c r="J543" s="503"/>
      <c r="K543" s="503"/>
      <c r="L543" s="503"/>
      <c r="M543" s="503"/>
      <c r="N543" s="503"/>
      <c r="O543" s="503"/>
      <c r="P543" s="503"/>
      <c r="Q543" s="503"/>
      <c r="R543" s="503"/>
    </row>
    <row r="544" spans="4:18" ht="12" customHeight="1">
      <c r="D544" s="503"/>
      <c r="E544" s="503"/>
      <c r="F544" s="503"/>
      <c r="G544" s="503"/>
      <c r="H544" s="503"/>
      <c r="I544" s="503"/>
      <c r="J544" s="503"/>
      <c r="K544" s="503"/>
      <c r="L544" s="503"/>
      <c r="M544" s="503"/>
      <c r="N544" s="503"/>
      <c r="O544" s="503"/>
      <c r="P544" s="503"/>
      <c r="Q544" s="503"/>
      <c r="R544" s="503"/>
    </row>
    <row r="545" spans="4:18" ht="12" customHeight="1">
      <c r="D545" s="503"/>
      <c r="E545" s="503"/>
      <c r="F545" s="503"/>
      <c r="G545" s="503"/>
      <c r="H545" s="503"/>
      <c r="I545" s="503"/>
      <c r="J545" s="503"/>
      <c r="K545" s="503"/>
      <c r="L545" s="503"/>
      <c r="M545" s="503"/>
      <c r="N545" s="503"/>
      <c r="O545" s="503"/>
      <c r="P545" s="503"/>
      <c r="Q545" s="503"/>
      <c r="R545" s="503"/>
    </row>
    <row r="546" spans="4:18" ht="12" customHeight="1">
      <c r="D546" s="503"/>
      <c r="E546" s="503"/>
      <c r="F546" s="503"/>
      <c r="G546" s="503"/>
      <c r="H546" s="503"/>
      <c r="I546" s="503"/>
      <c r="J546" s="503"/>
      <c r="K546" s="503"/>
      <c r="L546" s="503"/>
      <c r="M546" s="503"/>
      <c r="N546" s="503"/>
      <c r="O546" s="503"/>
      <c r="P546" s="503"/>
      <c r="Q546" s="503"/>
      <c r="R546" s="503"/>
    </row>
    <row r="547" spans="4:18" ht="12" customHeight="1">
      <c r="D547" s="503"/>
      <c r="E547" s="503"/>
      <c r="F547" s="503"/>
      <c r="G547" s="503"/>
      <c r="H547" s="503"/>
      <c r="I547" s="503"/>
      <c r="J547" s="503"/>
      <c r="K547" s="503"/>
      <c r="L547" s="503"/>
      <c r="M547" s="503"/>
      <c r="N547" s="503"/>
      <c r="O547" s="503"/>
      <c r="P547" s="503"/>
      <c r="Q547" s="503"/>
      <c r="R547" s="503"/>
    </row>
    <row r="548" spans="4:18" ht="12" customHeight="1">
      <c r="D548" s="503"/>
      <c r="E548" s="503"/>
      <c r="F548" s="503"/>
      <c r="G548" s="503"/>
      <c r="H548" s="503"/>
      <c r="I548" s="503"/>
      <c r="J548" s="503"/>
      <c r="K548" s="503"/>
      <c r="L548" s="503"/>
      <c r="M548" s="503"/>
      <c r="N548" s="503"/>
      <c r="O548" s="503"/>
      <c r="P548" s="503"/>
      <c r="Q548" s="503"/>
      <c r="R548" s="503"/>
    </row>
    <row r="549" spans="4:18" ht="12" customHeight="1">
      <c r="D549" s="503"/>
      <c r="E549" s="503"/>
      <c r="F549" s="503"/>
      <c r="G549" s="503"/>
      <c r="H549" s="503"/>
      <c r="I549" s="503"/>
      <c r="J549" s="503"/>
      <c r="K549" s="503"/>
      <c r="L549" s="503"/>
      <c r="M549" s="503"/>
      <c r="N549" s="503"/>
      <c r="O549" s="503"/>
      <c r="P549" s="503"/>
      <c r="Q549" s="503"/>
      <c r="R549" s="503"/>
    </row>
    <row r="550" spans="4:18" ht="12" customHeight="1">
      <c r="D550" s="503"/>
      <c r="E550" s="503"/>
      <c r="F550" s="503"/>
      <c r="G550" s="503"/>
      <c r="H550" s="503"/>
      <c r="I550" s="503"/>
      <c r="J550" s="503"/>
      <c r="K550" s="503"/>
      <c r="L550" s="503"/>
      <c r="M550" s="503"/>
      <c r="N550" s="503"/>
      <c r="O550" s="503"/>
      <c r="P550" s="503"/>
      <c r="Q550" s="503"/>
      <c r="R550" s="503"/>
    </row>
    <row r="551" spans="4:18" ht="12" customHeight="1">
      <c r="D551" s="503"/>
      <c r="E551" s="503"/>
      <c r="F551" s="503"/>
      <c r="G551" s="503"/>
      <c r="H551" s="503"/>
      <c r="I551" s="503"/>
      <c r="J551" s="503"/>
      <c r="K551" s="503"/>
      <c r="L551" s="503"/>
      <c r="M551" s="503"/>
      <c r="N551" s="503"/>
      <c r="O551" s="503"/>
      <c r="P551" s="503"/>
      <c r="Q551" s="503"/>
      <c r="R551" s="503"/>
    </row>
    <row r="552" spans="4:18" ht="12" customHeight="1">
      <c r="D552" s="503"/>
      <c r="E552" s="503"/>
      <c r="F552" s="503"/>
      <c r="G552" s="503"/>
      <c r="H552" s="503"/>
      <c r="I552" s="503"/>
      <c r="J552" s="503"/>
      <c r="K552" s="503"/>
      <c r="L552" s="503"/>
      <c r="M552" s="503"/>
      <c r="N552" s="503"/>
      <c r="O552" s="503"/>
      <c r="P552" s="503"/>
      <c r="Q552" s="503"/>
      <c r="R552" s="503"/>
    </row>
    <row r="553" spans="4:18" ht="12" customHeight="1">
      <c r="D553" s="503"/>
      <c r="E553" s="503"/>
      <c r="F553" s="503"/>
      <c r="G553" s="503"/>
      <c r="H553" s="503"/>
      <c r="I553" s="503"/>
      <c r="J553" s="503"/>
      <c r="K553" s="503"/>
      <c r="L553" s="503"/>
      <c r="M553" s="503"/>
      <c r="N553" s="503"/>
      <c r="O553" s="503"/>
      <c r="P553" s="503"/>
      <c r="Q553" s="503"/>
      <c r="R553" s="503"/>
    </row>
    <row r="554" spans="4:18" ht="12" customHeight="1">
      <c r="D554" s="503"/>
      <c r="E554" s="503"/>
      <c r="F554" s="503"/>
      <c r="G554" s="503"/>
      <c r="H554" s="503"/>
      <c r="I554" s="503"/>
      <c r="J554" s="503"/>
      <c r="K554" s="503"/>
      <c r="L554" s="503"/>
      <c r="M554" s="503"/>
      <c r="N554" s="503"/>
      <c r="O554" s="503"/>
      <c r="P554" s="503"/>
      <c r="Q554" s="503"/>
      <c r="R554" s="503"/>
    </row>
    <row r="555" spans="4:18" ht="12" customHeight="1">
      <c r="D555" s="503"/>
      <c r="E555" s="503"/>
      <c r="F555" s="503"/>
      <c r="G555" s="503"/>
      <c r="H555" s="503"/>
      <c r="I555" s="503"/>
      <c r="J555" s="503"/>
      <c r="K555" s="503"/>
      <c r="L555" s="503"/>
      <c r="M555" s="503"/>
      <c r="N555" s="503"/>
      <c r="O555" s="503"/>
      <c r="P555" s="503"/>
      <c r="Q555" s="503"/>
      <c r="R555" s="503"/>
    </row>
    <row r="556" spans="4:18" ht="12" customHeight="1">
      <c r="D556" s="503"/>
      <c r="E556" s="503"/>
      <c r="F556" s="503"/>
      <c r="G556" s="503"/>
      <c r="H556" s="503"/>
      <c r="I556" s="503"/>
      <c r="J556" s="503"/>
      <c r="K556" s="503"/>
      <c r="L556" s="503"/>
      <c r="M556" s="503"/>
      <c r="N556" s="503"/>
      <c r="O556" s="503"/>
      <c r="P556" s="503"/>
      <c r="Q556" s="503"/>
      <c r="R556" s="503"/>
    </row>
    <row r="557" spans="4:18" ht="12" customHeight="1">
      <c r="D557" s="503"/>
      <c r="E557" s="503"/>
      <c r="F557" s="503"/>
      <c r="G557" s="503"/>
      <c r="H557" s="503"/>
      <c r="I557" s="503"/>
      <c r="J557" s="503"/>
      <c r="K557" s="503"/>
      <c r="L557" s="503"/>
      <c r="M557" s="503"/>
      <c r="N557" s="503"/>
      <c r="O557" s="503"/>
      <c r="P557" s="503"/>
      <c r="Q557" s="503"/>
      <c r="R557" s="503"/>
    </row>
    <row r="558" spans="4:18" ht="12" customHeight="1">
      <c r="D558" s="503"/>
      <c r="E558" s="503"/>
      <c r="F558" s="503"/>
      <c r="G558" s="503"/>
      <c r="H558" s="503"/>
      <c r="I558" s="503"/>
      <c r="J558" s="503"/>
      <c r="K558" s="503"/>
      <c r="L558" s="503"/>
      <c r="M558" s="503"/>
      <c r="N558" s="503"/>
      <c r="O558" s="503"/>
      <c r="P558" s="503"/>
      <c r="Q558" s="503"/>
      <c r="R558" s="503"/>
    </row>
    <row r="559" spans="4:18" ht="12" customHeight="1">
      <c r="D559" s="503"/>
      <c r="E559" s="503"/>
      <c r="F559" s="503"/>
      <c r="G559" s="503"/>
      <c r="H559" s="503"/>
      <c r="I559" s="503"/>
      <c r="J559" s="503"/>
      <c r="K559" s="503"/>
      <c r="L559" s="503"/>
      <c r="M559" s="503"/>
      <c r="N559" s="503"/>
      <c r="O559" s="503"/>
      <c r="P559" s="503"/>
      <c r="Q559" s="503"/>
      <c r="R559" s="503"/>
    </row>
    <row r="560" spans="4:18" ht="12" customHeight="1">
      <c r="D560" s="503"/>
      <c r="E560" s="503"/>
      <c r="F560" s="503"/>
      <c r="G560" s="503"/>
      <c r="H560" s="503"/>
      <c r="I560" s="503"/>
      <c r="J560" s="503"/>
      <c r="K560" s="503"/>
      <c r="L560" s="503"/>
      <c r="M560" s="503"/>
      <c r="N560" s="503"/>
      <c r="O560" s="503"/>
      <c r="P560" s="503"/>
      <c r="Q560" s="503"/>
      <c r="R560" s="503"/>
    </row>
    <row r="561" spans="4:18" ht="12" customHeight="1">
      <c r="D561" s="503"/>
      <c r="E561" s="503"/>
      <c r="F561" s="503"/>
      <c r="G561" s="503"/>
      <c r="H561" s="503"/>
      <c r="I561" s="503"/>
      <c r="J561" s="503"/>
      <c r="K561" s="503"/>
      <c r="L561" s="503"/>
      <c r="M561" s="503"/>
      <c r="N561" s="503"/>
      <c r="O561" s="503"/>
      <c r="P561" s="503"/>
      <c r="Q561" s="503"/>
      <c r="R561" s="503"/>
    </row>
    <row r="562" spans="4:18" ht="12" customHeight="1">
      <c r="D562" s="503"/>
      <c r="E562" s="503"/>
      <c r="F562" s="503"/>
      <c r="G562" s="503"/>
      <c r="H562" s="503"/>
      <c r="I562" s="503"/>
      <c r="J562" s="503"/>
      <c r="K562" s="503"/>
      <c r="L562" s="503"/>
      <c r="M562" s="503"/>
      <c r="N562" s="503"/>
      <c r="O562" s="503"/>
      <c r="P562" s="503"/>
      <c r="Q562" s="503"/>
      <c r="R562" s="503"/>
    </row>
    <row r="563" spans="4:18" ht="12" customHeight="1">
      <c r="D563" s="503"/>
      <c r="E563" s="503"/>
      <c r="F563" s="503"/>
      <c r="G563" s="503"/>
      <c r="H563" s="503"/>
      <c r="I563" s="503"/>
      <c r="J563" s="503"/>
      <c r="K563" s="503"/>
      <c r="L563" s="503"/>
      <c r="M563" s="503"/>
      <c r="N563" s="503"/>
      <c r="O563" s="503"/>
      <c r="P563" s="503"/>
      <c r="Q563" s="503"/>
      <c r="R563" s="503"/>
    </row>
    <row r="564" spans="4:18" ht="12" customHeight="1">
      <c r="D564" s="503"/>
      <c r="E564" s="503"/>
      <c r="F564" s="503"/>
      <c r="G564" s="503"/>
      <c r="H564" s="503"/>
      <c r="I564" s="503"/>
      <c r="J564" s="503"/>
      <c r="K564" s="503"/>
      <c r="L564" s="503"/>
      <c r="M564" s="503"/>
      <c r="N564" s="503"/>
      <c r="O564" s="503"/>
      <c r="P564" s="503"/>
      <c r="Q564" s="503"/>
      <c r="R564" s="503"/>
    </row>
    <row r="565" spans="4:18" ht="12" customHeight="1">
      <c r="D565" s="503"/>
      <c r="E565" s="503"/>
      <c r="F565" s="503"/>
      <c r="G565" s="503"/>
      <c r="H565" s="503"/>
      <c r="I565" s="503"/>
      <c r="J565" s="503"/>
      <c r="K565" s="503"/>
      <c r="L565" s="503"/>
      <c r="M565" s="503"/>
      <c r="N565" s="503"/>
      <c r="O565" s="503"/>
      <c r="P565" s="503"/>
      <c r="Q565" s="503"/>
      <c r="R565" s="503"/>
    </row>
    <row r="566" spans="4:18" ht="12" customHeight="1">
      <c r="D566" s="503"/>
      <c r="E566" s="503"/>
      <c r="F566" s="503"/>
      <c r="G566" s="503"/>
      <c r="H566" s="503"/>
      <c r="I566" s="503"/>
      <c r="J566" s="503"/>
      <c r="K566" s="503"/>
      <c r="L566" s="503"/>
      <c r="M566" s="503"/>
      <c r="N566" s="503"/>
      <c r="O566" s="503"/>
      <c r="P566" s="503"/>
      <c r="Q566" s="503"/>
      <c r="R566" s="503"/>
    </row>
    <row r="567" spans="4:18" ht="12" customHeight="1">
      <c r="D567" s="503"/>
      <c r="E567" s="503"/>
      <c r="F567" s="503"/>
      <c r="G567" s="503"/>
      <c r="H567" s="503"/>
      <c r="I567" s="503"/>
      <c r="J567" s="503"/>
      <c r="K567" s="503"/>
      <c r="L567" s="503"/>
      <c r="M567" s="503"/>
      <c r="N567" s="503"/>
      <c r="O567" s="503"/>
      <c r="P567" s="503"/>
      <c r="Q567" s="503"/>
      <c r="R567" s="503"/>
    </row>
    <row r="568" spans="4:18" ht="12" customHeight="1">
      <c r="D568" s="503"/>
      <c r="E568" s="503"/>
      <c r="F568" s="503"/>
      <c r="G568" s="503"/>
      <c r="H568" s="503"/>
      <c r="I568" s="503"/>
      <c r="J568" s="503"/>
      <c r="K568" s="503"/>
      <c r="L568" s="503"/>
      <c r="M568" s="503"/>
      <c r="N568" s="503"/>
      <c r="O568" s="503"/>
      <c r="P568" s="503"/>
      <c r="Q568" s="503"/>
      <c r="R568" s="503"/>
    </row>
    <row r="569" spans="4:18" ht="12" customHeight="1">
      <c r="D569" s="503"/>
      <c r="E569" s="503"/>
      <c r="F569" s="503"/>
      <c r="G569" s="503"/>
      <c r="H569" s="503"/>
      <c r="I569" s="503"/>
      <c r="J569" s="503"/>
      <c r="K569" s="503"/>
      <c r="L569" s="503"/>
      <c r="M569" s="503"/>
      <c r="N569" s="503"/>
      <c r="O569" s="503"/>
      <c r="P569" s="503"/>
      <c r="Q569" s="503"/>
      <c r="R569" s="503"/>
    </row>
    <row r="570" spans="4:18" ht="12" customHeight="1">
      <c r="D570" s="503"/>
      <c r="E570" s="503"/>
      <c r="F570" s="503"/>
      <c r="G570" s="503"/>
      <c r="H570" s="503"/>
      <c r="I570" s="503"/>
      <c r="J570" s="503"/>
      <c r="K570" s="503"/>
      <c r="L570" s="503"/>
      <c r="M570" s="503"/>
      <c r="N570" s="503"/>
      <c r="O570" s="503"/>
      <c r="P570" s="503"/>
      <c r="Q570" s="503"/>
      <c r="R570" s="503"/>
    </row>
    <row r="571" spans="4:18" ht="12" customHeight="1">
      <c r="D571" s="503"/>
      <c r="E571" s="503"/>
      <c r="F571" s="503"/>
      <c r="G571" s="503"/>
      <c r="H571" s="503"/>
      <c r="I571" s="503"/>
      <c r="J571" s="503"/>
      <c r="K571" s="503"/>
      <c r="L571" s="503"/>
      <c r="M571" s="503"/>
      <c r="N571" s="503"/>
      <c r="O571" s="503"/>
      <c r="P571" s="503"/>
      <c r="Q571" s="503"/>
      <c r="R571" s="503"/>
    </row>
    <row r="572" spans="4:18" ht="12" customHeight="1">
      <c r="D572" s="503"/>
      <c r="E572" s="503"/>
      <c r="F572" s="503"/>
      <c r="G572" s="503"/>
      <c r="H572" s="503"/>
      <c r="I572" s="503"/>
      <c r="J572" s="503"/>
      <c r="K572" s="503"/>
      <c r="L572" s="503"/>
      <c r="M572" s="503"/>
      <c r="N572" s="503"/>
      <c r="O572" s="503"/>
      <c r="P572" s="503"/>
      <c r="Q572" s="503"/>
      <c r="R572" s="503"/>
    </row>
    <row r="573" spans="4:18" ht="12" customHeight="1">
      <c r="D573" s="503"/>
      <c r="E573" s="503"/>
      <c r="F573" s="503"/>
      <c r="G573" s="503"/>
      <c r="H573" s="503"/>
      <c r="I573" s="503"/>
      <c r="J573" s="503"/>
      <c r="K573" s="503"/>
      <c r="L573" s="503"/>
      <c r="M573" s="503"/>
      <c r="N573" s="503"/>
      <c r="O573" s="503"/>
      <c r="P573" s="503"/>
      <c r="Q573" s="503"/>
      <c r="R573" s="503"/>
    </row>
    <row r="574" spans="4:18" ht="12" customHeight="1">
      <c r="D574" s="503"/>
      <c r="E574" s="503"/>
      <c r="F574" s="503"/>
      <c r="G574" s="503"/>
      <c r="H574" s="503"/>
      <c r="I574" s="503"/>
      <c r="J574" s="503"/>
      <c r="K574" s="503"/>
      <c r="L574" s="503"/>
      <c r="M574" s="503"/>
      <c r="N574" s="503"/>
      <c r="O574" s="503"/>
      <c r="P574" s="503"/>
      <c r="Q574" s="503"/>
      <c r="R574" s="503"/>
    </row>
    <row r="575" spans="4:18" ht="12" customHeight="1">
      <c r="D575" s="503"/>
      <c r="E575" s="503"/>
      <c r="F575" s="503"/>
      <c r="G575" s="503"/>
      <c r="H575" s="503"/>
      <c r="I575" s="503"/>
      <c r="J575" s="503"/>
      <c r="K575" s="503"/>
      <c r="L575" s="503"/>
      <c r="M575" s="503"/>
      <c r="N575" s="503"/>
      <c r="O575" s="503"/>
      <c r="P575" s="503"/>
      <c r="Q575" s="503"/>
      <c r="R575" s="503"/>
    </row>
    <row r="576" spans="4:18" ht="12" customHeight="1">
      <c r="D576" s="503"/>
      <c r="E576" s="503"/>
      <c r="F576" s="503"/>
      <c r="G576" s="503"/>
      <c r="H576" s="503"/>
      <c r="I576" s="503"/>
      <c r="J576" s="503"/>
      <c r="K576" s="503"/>
      <c r="L576" s="503"/>
      <c r="M576" s="503"/>
      <c r="N576" s="503"/>
      <c r="O576" s="503"/>
      <c r="P576" s="503"/>
      <c r="Q576" s="503"/>
      <c r="R576" s="503"/>
    </row>
    <row r="577" spans="4:18" ht="12" customHeight="1">
      <c r="D577" s="503"/>
      <c r="E577" s="503"/>
      <c r="F577" s="503"/>
      <c r="G577" s="503"/>
      <c r="H577" s="503"/>
      <c r="I577" s="503"/>
      <c r="J577" s="503"/>
      <c r="K577" s="503"/>
      <c r="L577" s="503"/>
      <c r="M577" s="503"/>
      <c r="N577" s="503"/>
      <c r="O577" s="503"/>
      <c r="P577" s="503"/>
      <c r="Q577" s="503"/>
      <c r="R577" s="503"/>
    </row>
    <row r="578" spans="4:18" ht="12" customHeight="1">
      <c r="D578" s="503"/>
      <c r="E578" s="503"/>
      <c r="F578" s="503"/>
      <c r="G578" s="503"/>
      <c r="H578" s="503"/>
      <c r="I578" s="503"/>
      <c r="J578" s="503"/>
      <c r="K578" s="503"/>
      <c r="L578" s="503"/>
      <c r="M578" s="503"/>
      <c r="N578" s="503"/>
      <c r="O578" s="503"/>
      <c r="P578" s="503"/>
      <c r="Q578" s="503"/>
      <c r="R578" s="503"/>
    </row>
    <row r="579" spans="4:18" ht="12" customHeight="1">
      <c r="D579" s="503"/>
      <c r="E579" s="503"/>
      <c r="F579" s="503"/>
      <c r="G579" s="503"/>
      <c r="H579" s="503"/>
      <c r="I579" s="503"/>
      <c r="J579" s="503"/>
      <c r="K579" s="503"/>
      <c r="L579" s="503"/>
      <c r="M579" s="503"/>
      <c r="N579" s="503"/>
      <c r="O579" s="503"/>
      <c r="P579" s="503"/>
      <c r="Q579" s="503"/>
      <c r="R579" s="503"/>
    </row>
    <row r="580" spans="4:18" ht="12" customHeight="1">
      <c r="D580" s="503"/>
      <c r="E580" s="503"/>
      <c r="F580" s="503"/>
      <c r="G580" s="503"/>
      <c r="H580" s="503"/>
      <c r="I580" s="503"/>
      <c r="J580" s="503"/>
      <c r="K580" s="503"/>
      <c r="L580" s="503"/>
      <c r="M580" s="503"/>
      <c r="N580" s="503"/>
      <c r="O580" s="503"/>
      <c r="P580" s="503"/>
      <c r="Q580" s="503"/>
      <c r="R580" s="503"/>
    </row>
    <row r="581" spans="4:18" ht="12" customHeight="1">
      <c r="D581" s="503"/>
      <c r="E581" s="503"/>
      <c r="F581" s="503"/>
      <c r="G581" s="503"/>
      <c r="H581" s="503"/>
      <c r="I581" s="503"/>
      <c r="J581" s="503"/>
      <c r="K581" s="503"/>
      <c r="L581" s="503"/>
      <c r="M581" s="503"/>
      <c r="N581" s="503"/>
      <c r="O581" s="503"/>
      <c r="P581" s="503"/>
      <c r="Q581" s="503"/>
      <c r="R581" s="503"/>
    </row>
    <row r="582" spans="4:18" ht="12" customHeight="1">
      <c r="D582" s="503"/>
      <c r="E582" s="503"/>
      <c r="F582" s="503"/>
      <c r="G582" s="503"/>
      <c r="H582" s="503"/>
      <c r="I582" s="503"/>
      <c r="J582" s="503"/>
      <c r="K582" s="503"/>
      <c r="L582" s="503"/>
      <c r="M582" s="503"/>
      <c r="N582" s="503"/>
      <c r="O582" s="503"/>
      <c r="P582" s="503"/>
      <c r="Q582" s="503"/>
      <c r="R582" s="503"/>
    </row>
    <row r="583" spans="4:18" ht="12" customHeight="1">
      <c r="D583" s="503"/>
      <c r="E583" s="503"/>
      <c r="F583" s="503"/>
      <c r="G583" s="503"/>
      <c r="H583" s="503"/>
      <c r="I583" s="503"/>
      <c r="J583" s="503"/>
      <c r="K583" s="503"/>
      <c r="L583" s="503"/>
      <c r="M583" s="503"/>
      <c r="N583" s="503"/>
      <c r="O583" s="503"/>
      <c r="P583" s="503"/>
      <c r="Q583" s="503"/>
      <c r="R583" s="503"/>
    </row>
    <row r="584" spans="4:18" ht="12" customHeight="1">
      <c r="D584" s="503"/>
      <c r="E584" s="503"/>
      <c r="F584" s="503"/>
      <c r="G584" s="503"/>
      <c r="H584" s="503"/>
      <c r="I584" s="503"/>
      <c r="J584" s="503"/>
      <c r="K584" s="503"/>
      <c r="L584" s="503"/>
      <c r="M584" s="503"/>
      <c r="N584" s="503"/>
      <c r="O584" s="503"/>
      <c r="P584" s="503"/>
      <c r="Q584" s="503"/>
      <c r="R584" s="503"/>
    </row>
    <row r="585" spans="4:18" ht="12" customHeight="1">
      <c r="D585" s="503"/>
      <c r="E585" s="503"/>
      <c r="F585" s="503"/>
      <c r="G585" s="503"/>
      <c r="H585" s="503"/>
      <c r="I585" s="503"/>
      <c r="J585" s="503"/>
      <c r="K585" s="503"/>
      <c r="L585" s="503"/>
      <c r="M585" s="503"/>
      <c r="N585" s="503"/>
      <c r="O585" s="503"/>
      <c r="P585" s="503"/>
      <c r="Q585" s="503"/>
      <c r="R585" s="503"/>
    </row>
    <row r="586" spans="4:18" ht="12" customHeight="1">
      <c r="D586" s="503"/>
      <c r="E586" s="503"/>
      <c r="F586" s="503"/>
      <c r="G586" s="503"/>
      <c r="H586" s="503"/>
      <c r="I586" s="503"/>
      <c r="J586" s="503"/>
      <c r="K586" s="503"/>
      <c r="L586" s="503"/>
      <c r="M586" s="503"/>
      <c r="N586" s="503"/>
      <c r="O586" s="503"/>
      <c r="P586" s="503"/>
      <c r="Q586" s="503"/>
      <c r="R586" s="503"/>
    </row>
    <row r="587" spans="4:18" ht="12" customHeight="1">
      <c r="D587" s="503"/>
      <c r="E587" s="503"/>
      <c r="F587" s="503"/>
      <c r="G587" s="503"/>
      <c r="H587" s="503"/>
      <c r="I587" s="503"/>
      <c r="J587" s="503"/>
      <c r="K587" s="503"/>
      <c r="L587" s="503"/>
      <c r="M587" s="503"/>
      <c r="N587" s="503"/>
      <c r="O587" s="503"/>
      <c r="P587" s="503"/>
      <c r="Q587" s="503"/>
      <c r="R587" s="503"/>
    </row>
    <row r="588" spans="4:18" ht="12" customHeight="1">
      <c r="D588" s="503"/>
      <c r="E588" s="503"/>
      <c r="F588" s="503"/>
      <c r="G588" s="503"/>
      <c r="H588" s="503"/>
      <c r="I588" s="503"/>
      <c r="J588" s="503"/>
      <c r="K588" s="503"/>
      <c r="L588" s="503"/>
      <c r="M588" s="503"/>
      <c r="N588" s="503"/>
      <c r="O588" s="503"/>
      <c r="P588" s="503"/>
      <c r="Q588" s="503"/>
      <c r="R588" s="503"/>
    </row>
    <row r="589" spans="4:18" ht="12" customHeight="1">
      <c r="D589" s="503"/>
      <c r="E589" s="503"/>
      <c r="F589" s="503"/>
      <c r="G589" s="503"/>
      <c r="H589" s="503"/>
      <c r="I589" s="503"/>
      <c r="J589" s="503"/>
      <c r="K589" s="503"/>
      <c r="L589" s="503"/>
      <c r="M589" s="503"/>
      <c r="N589" s="503"/>
      <c r="O589" s="503"/>
      <c r="P589" s="503"/>
      <c r="Q589" s="503"/>
      <c r="R589" s="503"/>
    </row>
    <row r="590" spans="4:18" ht="12" customHeight="1">
      <c r="D590" s="503"/>
      <c r="E590" s="503"/>
      <c r="F590" s="503"/>
      <c r="G590" s="503"/>
      <c r="H590" s="503"/>
      <c r="I590" s="503"/>
      <c r="J590" s="503"/>
      <c r="K590" s="503"/>
      <c r="L590" s="503"/>
      <c r="M590" s="503"/>
      <c r="N590" s="503"/>
      <c r="O590" s="503"/>
      <c r="P590" s="503"/>
      <c r="Q590" s="503"/>
      <c r="R590" s="503"/>
    </row>
    <row r="591" spans="4:18" ht="12" customHeight="1">
      <c r="D591" s="503"/>
      <c r="E591" s="503"/>
      <c r="F591" s="503"/>
      <c r="G591" s="503"/>
      <c r="H591" s="503"/>
      <c r="I591" s="503"/>
      <c r="J591" s="503"/>
      <c r="K591" s="503"/>
      <c r="L591" s="503"/>
      <c r="M591" s="503"/>
      <c r="N591" s="503"/>
      <c r="O591" s="503"/>
      <c r="P591" s="503"/>
      <c r="Q591" s="503"/>
      <c r="R591" s="503"/>
    </row>
    <row r="592" spans="4:18" ht="12" customHeight="1">
      <c r="D592" s="503"/>
      <c r="E592" s="503"/>
      <c r="F592" s="503"/>
      <c r="G592" s="503"/>
      <c r="H592" s="503"/>
      <c r="I592" s="503"/>
      <c r="J592" s="503"/>
      <c r="K592" s="503"/>
      <c r="L592" s="503"/>
      <c r="M592" s="503"/>
      <c r="N592" s="503"/>
      <c r="O592" s="503"/>
      <c r="P592" s="503"/>
      <c r="Q592" s="503"/>
      <c r="R592" s="503"/>
    </row>
    <row r="593" spans="4:18" ht="12" customHeight="1">
      <c r="D593" s="503"/>
      <c r="E593" s="503"/>
      <c r="F593" s="503"/>
      <c r="G593" s="503"/>
      <c r="H593" s="503"/>
      <c r="I593" s="503"/>
      <c r="J593" s="503"/>
      <c r="K593" s="503"/>
      <c r="L593" s="503"/>
      <c r="M593" s="503"/>
      <c r="N593" s="503"/>
      <c r="O593" s="503"/>
      <c r="P593" s="503"/>
      <c r="Q593" s="503"/>
      <c r="R593" s="503"/>
    </row>
    <row r="594" spans="4:18" ht="12" customHeight="1">
      <c r="D594" s="503"/>
      <c r="E594" s="503"/>
      <c r="F594" s="503"/>
      <c r="G594" s="503"/>
      <c r="H594" s="503"/>
      <c r="I594" s="503"/>
      <c r="J594" s="503"/>
      <c r="K594" s="503"/>
      <c r="L594" s="503"/>
      <c r="M594" s="503"/>
      <c r="N594" s="503"/>
      <c r="O594" s="503"/>
      <c r="P594" s="503"/>
      <c r="Q594" s="503"/>
      <c r="R594" s="503"/>
    </row>
    <row r="595" spans="4:18" ht="12" customHeight="1">
      <c r="D595" s="503"/>
      <c r="E595" s="503"/>
      <c r="F595" s="503"/>
      <c r="G595" s="503"/>
      <c r="H595" s="503"/>
      <c r="I595" s="503"/>
      <c r="J595" s="503"/>
      <c r="K595" s="503"/>
      <c r="L595" s="503"/>
      <c r="M595" s="503"/>
      <c r="N595" s="503"/>
      <c r="O595" s="503"/>
      <c r="P595" s="503"/>
      <c r="Q595" s="503"/>
      <c r="R595" s="503"/>
    </row>
    <row r="596" spans="4:18" ht="12" customHeight="1">
      <c r="D596" s="503"/>
      <c r="E596" s="503"/>
      <c r="F596" s="503"/>
      <c r="G596" s="503"/>
      <c r="H596" s="503"/>
      <c r="I596" s="503"/>
      <c r="J596" s="503"/>
      <c r="K596" s="503"/>
      <c r="L596" s="503"/>
      <c r="M596" s="503"/>
      <c r="N596" s="503"/>
      <c r="O596" s="503"/>
      <c r="P596" s="503"/>
      <c r="Q596" s="503"/>
      <c r="R596" s="503"/>
    </row>
    <row r="597" spans="4:18" ht="12" customHeight="1">
      <c r="D597" s="503"/>
      <c r="E597" s="503"/>
      <c r="F597" s="503"/>
      <c r="G597" s="503"/>
      <c r="H597" s="503"/>
      <c r="I597" s="503"/>
      <c r="J597" s="503"/>
      <c r="K597" s="503"/>
      <c r="L597" s="503"/>
      <c r="M597" s="503"/>
      <c r="N597" s="503"/>
      <c r="O597" s="503"/>
      <c r="P597" s="503"/>
      <c r="Q597" s="503"/>
      <c r="R597" s="503"/>
    </row>
    <row r="598" spans="4:18" ht="12" customHeight="1">
      <c r="D598" s="503"/>
      <c r="E598" s="503"/>
      <c r="F598" s="503"/>
      <c r="G598" s="503"/>
      <c r="H598" s="503"/>
      <c r="I598" s="503"/>
      <c r="J598" s="503"/>
      <c r="K598" s="503"/>
      <c r="L598" s="503"/>
      <c r="M598" s="503"/>
      <c r="N598" s="503"/>
      <c r="O598" s="503"/>
      <c r="P598" s="503"/>
      <c r="Q598" s="503"/>
      <c r="R598" s="503"/>
    </row>
    <row r="599" spans="4:18" ht="12" customHeight="1">
      <c r="D599" s="503"/>
      <c r="E599" s="503"/>
      <c r="F599" s="503"/>
      <c r="G599" s="503"/>
      <c r="H599" s="503"/>
      <c r="I599" s="503"/>
      <c r="J599" s="503"/>
      <c r="K599" s="503"/>
      <c r="L599" s="503"/>
      <c r="M599" s="503"/>
      <c r="N599" s="503"/>
      <c r="O599" s="503"/>
      <c r="P599" s="503"/>
      <c r="Q599" s="503"/>
      <c r="R599" s="503"/>
    </row>
    <row r="600" spans="4:18" ht="12" customHeight="1">
      <c r="D600" s="503"/>
      <c r="E600" s="503"/>
      <c r="F600" s="503"/>
      <c r="G600" s="503"/>
      <c r="H600" s="503"/>
      <c r="I600" s="503"/>
      <c r="J600" s="503"/>
      <c r="K600" s="503"/>
      <c r="L600" s="503"/>
      <c r="M600" s="503"/>
      <c r="N600" s="503"/>
      <c r="O600" s="503"/>
      <c r="P600" s="503"/>
      <c r="Q600" s="503"/>
      <c r="R600" s="503"/>
    </row>
    <row r="601" spans="4:18" ht="12" customHeight="1">
      <c r="D601" s="503"/>
      <c r="E601" s="503"/>
      <c r="F601" s="503"/>
      <c r="G601" s="503"/>
      <c r="H601" s="503"/>
      <c r="I601" s="503"/>
      <c r="J601" s="503"/>
      <c r="K601" s="503"/>
      <c r="L601" s="503"/>
      <c r="M601" s="503"/>
      <c r="N601" s="503"/>
      <c r="O601" s="503"/>
      <c r="P601" s="503"/>
      <c r="Q601" s="503"/>
      <c r="R601" s="503"/>
    </row>
    <row r="602" spans="4:18" ht="12" customHeight="1">
      <c r="D602" s="503"/>
      <c r="E602" s="503"/>
      <c r="F602" s="503"/>
      <c r="G602" s="503"/>
      <c r="H602" s="503"/>
      <c r="I602" s="503"/>
      <c r="J602" s="503"/>
      <c r="K602" s="503"/>
      <c r="L602" s="503"/>
      <c r="M602" s="503"/>
      <c r="N602" s="503"/>
      <c r="O602" s="503"/>
      <c r="P602" s="503"/>
      <c r="Q602" s="503"/>
      <c r="R602" s="503"/>
    </row>
    <row r="603" spans="4:18" ht="12" customHeight="1">
      <c r="D603" s="503"/>
      <c r="E603" s="503"/>
      <c r="F603" s="503"/>
      <c r="G603" s="503"/>
      <c r="H603" s="503"/>
      <c r="I603" s="503"/>
      <c r="J603" s="503"/>
      <c r="K603" s="503"/>
      <c r="L603" s="503"/>
      <c r="M603" s="503"/>
      <c r="N603" s="503"/>
      <c r="O603" s="503"/>
      <c r="P603" s="503"/>
      <c r="Q603" s="503"/>
      <c r="R603" s="503"/>
    </row>
    <row r="604" spans="4:18" ht="12" customHeight="1">
      <c r="D604" s="503"/>
      <c r="E604" s="503"/>
      <c r="F604" s="503"/>
      <c r="G604" s="503"/>
      <c r="H604" s="503"/>
      <c r="I604" s="503"/>
      <c r="J604" s="503"/>
      <c r="K604" s="503"/>
      <c r="L604" s="503"/>
      <c r="M604" s="503"/>
      <c r="N604" s="503"/>
      <c r="O604" s="503"/>
      <c r="P604" s="503"/>
      <c r="Q604" s="503"/>
      <c r="R604" s="503"/>
    </row>
    <row r="605" spans="4:18" ht="12" customHeight="1">
      <c r="D605" s="503"/>
      <c r="E605" s="503"/>
      <c r="F605" s="503"/>
      <c r="G605" s="503"/>
      <c r="H605" s="503"/>
      <c r="I605" s="503"/>
      <c r="J605" s="503"/>
      <c r="K605" s="503"/>
      <c r="L605" s="503"/>
      <c r="M605" s="503"/>
      <c r="N605" s="503"/>
      <c r="O605" s="503"/>
      <c r="P605" s="503"/>
      <c r="Q605" s="503"/>
      <c r="R605" s="503"/>
    </row>
    <row r="606" spans="4:18" ht="12" customHeight="1">
      <c r="D606" s="503"/>
      <c r="E606" s="503"/>
      <c r="F606" s="503"/>
      <c r="G606" s="503"/>
      <c r="H606" s="503"/>
      <c r="I606" s="503"/>
      <c r="J606" s="503"/>
      <c r="K606" s="503"/>
      <c r="L606" s="503"/>
      <c r="M606" s="503"/>
      <c r="N606" s="503"/>
      <c r="O606" s="503"/>
      <c r="P606" s="503"/>
      <c r="Q606" s="503"/>
      <c r="R606" s="503"/>
    </row>
    <row r="607" spans="4:18" ht="12" customHeight="1">
      <c r="D607" s="503"/>
      <c r="E607" s="503"/>
      <c r="F607" s="503"/>
      <c r="G607" s="503"/>
      <c r="H607" s="503"/>
      <c r="I607" s="503"/>
      <c r="J607" s="503"/>
      <c r="K607" s="503"/>
      <c r="L607" s="503"/>
      <c r="M607" s="503"/>
      <c r="N607" s="503"/>
      <c r="O607" s="503"/>
      <c r="P607" s="503"/>
      <c r="Q607" s="503"/>
      <c r="R607" s="503"/>
    </row>
    <row r="608" spans="4:18" ht="12" customHeight="1">
      <c r="D608" s="503"/>
      <c r="E608" s="503"/>
      <c r="F608" s="503"/>
      <c r="G608" s="503"/>
      <c r="H608" s="503"/>
      <c r="I608" s="503"/>
      <c r="J608" s="503"/>
      <c r="K608" s="503"/>
      <c r="L608" s="503"/>
      <c r="M608" s="503"/>
      <c r="N608" s="503"/>
      <c r="O608" s="503"/>
      <c r="P608" s="503"/>
      <c r="Q608" s="503"/>
      <c r="R608" s="503"/>
    </row>
    <row r="609" spans="4:18" ht="12" customHeight="1">
      <c r="D609" s="503"/>
      <c r="E609" s="503"/>
      <c r="F609" s="503"/>
      <c r="G609" s="503"/>
      <c r="H609" s="503"/>
      <c r="I609" s="503"/>
      <c r="J609" s="503"/>
      <c r="K609" s="503"/>
      <c r="L609" s="503"/>
      <c r="M609" s="503"/>
      <c r="N609" s="503"/>
      <c r="O609" s="503"/>
      <c r="P609" s="503"/>
      <c r="Q609" s="503"/>
      <c r="R609" s="503"/>
    </row>
    <row r="610" spans="4:18" ht="12" customHeight="1">
      <c r="D610" s="503"/>
      <c r="E610" s="503"/>
      <c r="F610" s="503"/>
      <c r="G610" s="503"/>
      <c r="H610" s="503"/>
      <c r="I610" s="503"/>
      <c r="J610" s="503"/>
      <c r="K610" s="503"/>
      <c r="L610" s="503"/>
      <c r="M610" s="503"/>
      <c r="N610" s="503"/>
      <c r="O610" s="503"/>
      <c r="P610" s="503"/>
      <c r="Q610" s="503"/>
      <c r="R610" s="503"/>
    </row>
    <row r="611" spans="4:18" ht="12" customHeight="1">
      <c r="D611" s="503"/>
      <c r="E611" s="503"/>
      <c r="F611" s="503"/>
      <c r="G611" s="503"/>
      <c r="H611" s="503"/>
      <c r="I611" s="503"/>
      <c r="J611" s="503"/>
      <c r="K611" s="503"/>
      <c r="L611" s="503"/>
      <c r="M611" s="503"/>
      <c r="N611" s="503"/>
      <c r="O611" s="503"/>
      <c r="P611" s="503"/>
      <c r="Q611" s="503"/>
      <c r="R611" s="503"/>
    </row>
    <row r="612" spans="4:18" ht="12" customHeight="1">
      <c r="D612" s="503"/>
      <c r="E612" s="503"/>
      <c r="F612" s="503"/>
      <c r="G612" s="503"/>
      <c r="H612" s="503"/>
      <c r="I612" s="503"/>
      <c r="J612" s="503"/>
      <c r="K612" s="503"/>
      <c r="L612" s="503"/>
      <c r="M612" s="503"/>
      <c r="N612" s="503"/>
      <c r="O612" s="503"/>
      <c r="P612" s="503"/>
      <c r="Q612" s="503"/>
      <c r="R612" s="503"/>
    </row>
    <row r="613" spans="4:18" ht="12" customHeight="1">
      <c r="D613" s="503"/>
      <c r="E613" s="503"/>
      <c r="F613" s="503"/>
      <c r="G613" s="503"/>
      <c r="H613" s="503"/>
      <c r="I613" s="503"/>
      <c r="J613" s="503"/>
      <c r="K613" s="503"/>
      <c r="L613" s="503"/>
      <c r="M613" s="503"/>
      <c r="N613" s="503"/>
      <c r="O613" s="503"/>
      <c r="P613" s="503"/>
      <c r="Q613" s="503"/>
      <c r="R613" s="503"/>
    </row>
    <row r="614" spans="4:18" ht="12" customHeight="1">
      <c r="D614" s="503"/>
      <c r="E614" s="503"/>
      <c r="F614" s="503"/>
      <c r="G614" s="503"/>
      <c r="H614" s="503"/>
      <c r="I614" s="503"/>
      <c r="J614" s="503"/>
      <c r="K614" s="503"/>
      <c r="L614" s="503"/>
      <c r="M614" s="503"/>
      <c r="N614" s="503"/>
      <c r="O614" s="503"/>
      <c r="P614" s="503"/>
      <c r="Q614" s="503"/>
      <c r="R614" s="503"/>
    </row>
    <row r="615" spans="4:18" ht="12" customHeight="1">
      <c r="D615" s="503"/>
      <c r="E615" s="503"/>
      <c r="F615" s="503"/>
      <c r="G615" s="503"/>
      <c r="H615" s="503"/>
      <c r="I615" s="503"/>
      <c r="J615" s="503"/>
      <c r="K615" s="503"/>
      <c r="L615" s="503"/>
      <c r="M615" s="503"/>
      <c r="N615" s="503"/>
      <c r="O615" s="503"/>
      <c r="P615" s="503"/>
      <c r="Q615" s="503"/>
      <c r="R615" s="503"/>
    </row>
    <row r="616" spans="4:18" ht="12" customHeight="1">
      <c r="D616" s="503"/>
      <c r="E616" s="503"/>
      <c r="F616" s="503"/>
      <c r="G616" s="503"/>
      <c r="H616" s="503"/>
      <c r="I616" s="503"/>
      <c r="J616" s="503"/>
      <c r="K616" s="503"/>
      <c r="L616" s="503"/>
      <c r="M616" s="503"/>
      <c r="N616" s="503"/>
      <c r="O616" s="503"/>
      <c r="P616" s="503"/>
      <c r="Q616" s="503"/>
      <c r="R616" s="503"/>
    </row>
    <row r="617" spans="4:18" ht="12" customHeight="1">
      <c r="D617" s="503"/>
      <c r="E617" s="503"/>
      <c r="F617" s="503"/>
      <c r="G617" s="503"/>
      <c r="H617" s="503"/>
      <c r="I617" s="503"/>
      <c r="J617" s="503"/>
      <c r="K617" s="503"/>
      <c r="L617" s="503"/>
      <c r="M617" s="503"/>
      <c r="N617" s="503"/>
      <c r="O617" s="503"/>
      <c r="P617" s="503"/>
      <c r="Q617" s="503"/>
      <c r="R617" s="503"/>
    </row>
    <row r="618" spans="4:18" ht="12" customHeight="1">
      <c r="D618" s="503"/>
      <c r="E618" s="503"/>
      <c r="F618" s="503"/>
      <c r="G618" s="503"/>
      <c r="H618" s="503"/>
      <c r="I618" s="503"/>
      <c r="J618" s="503"/>
      <c r="K618" s="503"/>
      <c r="L618" s="503"/>
      <c r="M618" s="503"/>
      <c r="N618" s="503"/>
      <c r="O618" s="503"/>
      <c r="P618" s="503"/>
      <c r="Q618" s="503"/>
      <c r="R618" s="503"/>
    </row>
    <row r="619" spans="4:18" ht="12" customHeight="1">
      <c r="D619" s="503"/>
      <c r="E619" s="503"/>
      <c r="F619" s="503"/>
      <c r="G619" s="503"/>
      <c r="H619" s="503"/>
      <c r="I619" s="503"/>
      <c r="J619" s="503"/>
      <c r="K619" s="503"/>
      <c r="L619" s="503"/>
      <c r="M619" s="503"/>
      <c r="N619" s="503"/>
      <c r="O619" s="503"/>
      <c r="P619" s="503"/>
      <c r="Q619" s="503"/>
      <c r="R619" s="503"/>
    </row>
    <row r="620" spans="4:18" ht="12" customHeight="1">
      <c r="D620" s="503"/>
      <c r="E620" s="503"/>
      <c r="F620" s="503"/>
      <c r="G620" s="503"/>
      <c r="H620" s="503"/>
      <c r="I620" s="503"/>
      <c r="J620" s="503"/>
      <c r="K620" s="503"/>
      <c r="L620" s="503"/>
      <c r="M620" s="503"/>
      <c r="N620" s="503"/>
      <c r="O620" s="503"/>
      <c r="P620" s="503"/>
      <c r="Q620" s="503"/>
      <c r="R620" s="503"/>
    </row>
    <row r="621" spans="4:18" ht="12" customHeight="1">
      <c r="D621" s="503"/>
      <c r="E621" s="503"/>
      <c r="F621" s="503"/>
      <c r="G621" s="503"/>
      <c r="H621" s="503"/>
      <c r="I621" s="503"/>
      <c r="J621" s="503"/>
      <c r="K621" s="503"/>
      <c r="L621" s="503"/>
      <c r="M621" s="503"/>
      <c r="N621" s="503"/>
      <c r="O621" s="503"/>
      <c r="P621" s="503"/>
      <c r="Q621" s="503"/>
      <c r="R621" s="503"/>
    </row>
    <row r="622" spans="4:18" ht="12" customHeight="1">
      <c r="D622" s="503"/>
      <c r="E622" s="503"/>
      <c r="F622" s="503"/>
      <c r="G622" s="503"/>
      <c r="H622" s="503"/>
      <c r="I622" s="503"/>
      <c r="J622" s="503"/>
      <c r="K622" s="503"/>
      <c r="L622" s="503"/>
      <c r="M622" s="503"/>
      <c r="N622" s="503"/>
      <c r="O622" s="503"/>
      <c r="P622" s="503"/>
      <c r="Q622" s="503"/>
      <c r="R622" s="503"/>
    </row>
    <row r="623" spans="4:18" ht="12" customHeight="1">
      <c r="D623" s="503"/>
      <c r="E623" s="503"/>
      <c r="F623" s="503"/>
      <c r="G623" s="503"/>
      <c r="H623" s="503"/>
      <c r="I623" s="503"/>
      <c r="J623" s="503"/>
      <c r="K623" s="503"/>
      <c r="L623" s="503"/>
      <c r="M623" s="503"/>
      <c r="N623" s="503"/>
      <c r="O623" s="503"/>
      <c r="P623" s="503"/>
      <c r="Q623" s="503"/>
      <c r="R623" s="503"/>
    </row>
    <row r="624" spans="4:18" ht="12" customHeight="1">
      <c r="D624" s="503"/>
      <c r="E624" s="503"/>
      <c r="F624" s="503"/>
      <c r="G624" s="503"/>
      <c r="H624" s="503"/>
      <c r="I624" s="503"/>
      <c r="J624" s="503"/>
      <c r="K624" s="503"/>
      <c r="L624" s="503"/>
      <c r="M624" s="503"/>
      <c r="N624" s="503"/>
      <c r="O624" s="503"/>
      <c r="P624" s="503"/>
      <c r="Q624" s="503"/>
      <c r="R624" s="503"/>
    </row>
    <row r="625" spans="4:18" ht="12" customHeight="1">
      <c r="D625" s="503"/>
      <c r="E625" s="503"/>
      <c r="F625" s="503"/>
      <c r="G625" s="503"/>
      <c r="H625" s="503"/>
      <c r="I625" s="503"/>
      <c r="J625" s="503"/>
      <c r="K625" s="503"/>
      <c r="L625" s="503"/>
      <c r="M625" s="503"/>
      <c r="N625" s="503"/>
      <c r="O625" s="503"/>
      <c r="P625" s="503"/>
      <c r="Q625" s="503"/>
      <c r="R625" s="503"/>
    </row>
    <row r="626" spans="4:18" ht="12" customHeight="1">
      <c r="D626" s="503"/>
      <c r="E626" s="503"/>
      <c r="F626" s="503"/>
      <c r="G626" s="503"/>
      <c r="H626" s="503"/>
      <c r="I626" s="503"/>
      <c r="J626" s="503"/>
      <c r="K626" s="503"/>
      <c r="L626" s="503"/>
      <c r="M626" s="503"/>
      <c r="N626" s="503"/>
      <c r="O626" s="503"/>
      <c r="P626" s="503"/>
      <c r="Q626" s="503"/>
      <c r="R626" s="503"/>
    </row>
    <row r="627" spans="4:18" ht="12" customHeight="1">
      <c r="D627" s="503"/>
      <c r="E627" s="503"/>
      <c r="F627" s="503"/>
      <c r="G627" s="503"/>
      <c r="H627" s="503"/>
      <c r="I627" s="503"/>
      <c r="J627" s="503"/>
      <c r="K627" s="503"/>
      <c r="L627" s="503"/>
      <c r="M627" s="503"/>
      <c r="N627" s="503"/>
      <c r="O627" s="503"/>
      <c r="P627" s="503"/>
      <c r="Q627" s="503"/>
      <c r="R627" s="503"/>
    </row>
    <row r="628" spans="4:18" ht="12" customHeight="1">
      <c r="D628" s="503"/>
      <c r="E628" s="503"/>
      <c r="F628" s="503"/>
      <c r="G628" s="503"/>
      <c r="H628" s="503"/>
      <c r="I628" s="503"/>
      <c r="J628" s="503"/>
      <c r="K628" s="503"/>
      <c r="L628" s="503"/>
      <c r="M628" s="503"/>
      <c r="N628" s="503"/>
      <c r="O628" s="503"/>
      <c r="P628" s="503"/>
      <c r="Q628" s="503"/>
      <c r="R628" s="503"/>
    </row>
    <row r="629" spans="4:18" ht="12" customHeight="1">
      <c r="D629" s="503"/>
      <c r="E629" s="503"/>
      <c r="F629" s="503"/>
      <c r="G629" s="503"/>
      <c r="H629" s="503"/>
      <c r="I629" s="503"/>
      <c r="J629" s="503"/>
      <c r="K629" s="503"/>
      <c r="L629" s="503"/>
      <c r="M629" s="503"/>
      <c r="N629" s="503"/>
      <c r="O629" s="503"/>
      <c r="P629" s="503"/>
      <c r="Q629" s="503"/>
      <c r="R629" s="503"/>
    </row>
    <row r="630" spans="4:18" ht="12" customHeight="1">
      <c r="D630" s="503"/>
      <c r="E630" s="503"/>
      <c r="F630" s="503"/>
      <c r="G630" s="503"/>
      <c r="H630" s="503"/>
      <c r="I630" s="503"/>
      <c r="J630" s="503"/>
      <c r="K630" s="503"/>
      <c r="L630" s="503"/>
      <c r="M630" s="503"/>
      <c r="N630" s="503"/>
      <c r="O630" s="503"/>
      <c r="P630" s="503"/>
      <c r="Q630" s="503"/>
      <c r="R630" s="503"/>
    </row>
    <row r="631" spans="4:18" ht="12" customHeight="1">
      <c r="D631" s="503"/>
      <c r="E631" s="503"/>
      <c r="F631" s="503"/>
      <c r="G631" s="503"/>
      <c r="H631" s="503"/>
      <c r="I631" s="503"/>
      <c r="J631" s="503"/>
      <c r="K631" s="503"/>
      <c r="L631" s="503"/>
      <c r="M631" s="503"/>
      <c r="N631" s="503"/>
      <c r="O631" s="503"/>
      <c r="P631" s="503"/>
      <c r="Q631" s="503"/>
      <c r="R631" s="503"/>
    </row>
    <row r="632" spans="4:18" ht="12" customHeight="1">
      <c r="D632" s="503"/>
      <c r="E632" s="503"/>
      <c r="F632" s="503"/>
      <c r="G632" s="503"/>
      <c r="H632" s="503"/>
      <c r="I632" s="503"/>
      <c r="J632" s="503"/>
      <c r="K632" s="503"/>
      <c r="L632" s="503"/>
      <c r="M632" s="503"/>
      <c r="N632" s="503"/>
      <c r="O632" s="503"/>
      <c r="P632" s="503"/>
      <c r="Q632" s="503"/>
      <c r="R632" s="503"/>
    </row>
    <row r="633" spans="4:18" ht="12" customHeight="1">
      <c r="D633" s="503"/>
      <c r="E633" s="503"/>
      <c r="F633" s="503"/>
      <c r="G633" s="503"/>
      <c r="H633" s="503"/>
      <c r="I633" s="503"/>
      <c r="J633" s="503"/>
      <c r="K633" s="503"/>
      <c r="L633" s="503"/>
      <c r="M633" s="503"/>
      <c r="N633" s="503"/>
      <c r="O633" s="503"/>
      <c r="P633" s="503"/>
      <c r="Q633" s="503"/>
      <c r="R633" s="503"/>
    </row>
    <row r="634" spans="4:18" ht="12" customHeight="1">
      <c r="D634" s="503"/>
      <c r="E634" s="503"/>
      <c r="F634" s="503"/>
      <c r="G634" s="503"/>
      <c r="H634" s="503"/>
      <c r="I634" s="503"/>
      <c r="J634" s="503"/>
      <c r="K634" s="503"/>
      <c r="L634" s="503"/>
      <c r="M634" s="503"/>
      <c r="N634" s="503"/>
      <c r="O634" s="503"/>
      <c r="P634" s="503"/>
      <c r="Q634" s="503"/>
      <c r="R634" s="503"/>
    </row>
    <row r="635" spans="4:18" ht="12" customHeight="1">
      <c r="D635" s="503"/>
      <c r="E635" s="503"/>
      <c r="F635" s="503"/>
      <c r="G635" s="503"/>
      <c r="H635" s="503"/>
      <c r="I635" s="503"/>
      <c r="J635" s="503"/>
      <c r="K635" s="503"/>
      <c r="L635" s="503"/>
      <c r="M635" s="503"/>
      <c r="N635" s="503"/>
      <c r="O635" s="503"/>
      <c r="P635" s="503"/>
      <c r="Q635" s="503"/>
      <c r="R635" s="503"/>
    </row>
    <row r="636" spans="4:18" ht="12" customHeight="1">
      <c r="D636" s="503"/>
      <c r="E636" s="503"/>
      <c r="F636" s="503"/>
      <c r="G636" s="503"/>
      <c r="H636" s="503"/>
      <c r="I636" s="503"/>
      <c r="J636" s="503"/>
      <c r="K636" s="503"/>
      <c r="L636" s="503"/>
      <c r="M636" s="503"/>
      <c r="N636" s="503"/>
      <c r="O636" s="503"/>
      <c r="P636" s="503"/>
      <c r="Q636" s="503"/>
      <c r="R636" s="503"/>
    </row>
    <row r="637" spans="4:18" ht="12" customHeight="1">
      <c r="D637" s="503"/>
      <c r="E637" s="503"/>
      <c r="F637" s="503"/>
      <c r="G637" s="503"/>
      <c r="H637" s="503"/>
      <c r="I637" s="503"/>
      <c r="J637" s="503"/>
      <c r="K637" s="503"/>
      <c r="L637" s="503"/>
      <c r="M637" s="503"/>
      <c r="N637" s="503"/>
      <c r="O637" s="503"/>
      <c r="P637" s="503"/>
      <c r="Q637" s="503"/>
      <c r="R637" s="503"/>
    </row>
    <row r="638" spans="4:18" ht="12" customHeight="1">
      <c r="D638" s="503"/>
      <c r="E638" s="503"/>
      <c r="F638" s="503"/>
      <c r="G638" s="503"/>
      <c r="H638" s="503"/>
      <c r="I638" s="503"/>
      <c r="J638" s="503"/>
      <c r="K638" s="503"/>
      <c r="L638" s="503"/>
      <c r="M638" s="503"/>
      <c r="N638" s="503"/>
      <c r="O638" s="503"/>
      <c r="P638" s="503"/>
      <c r="Q638" s="503"/>
      <c r="R638" s="503"/>
    </row>
    <row r="639" spans="4:18" ht="12" customHeight="1">
      <c r="D639" s="503"/>
      <c r="E639" s="503"/>
      <c r="F639" s="503"/>
      <c r="G639" s="503"/>
      <c r="H639" s="503"/>
      <c r="I639" s="503"/>
      <c r="J639" s="503"/>
      <c r="K639" s="503"/>
      <c r="L639" s="503"/>
      <c r="M639" s="503"/>
      <c r="N639" s="503"/>
      <c r="O639" s="503"/>
      <c r="P639" s="503"/>
      <c r="Q639" s="503"/>
      <c r="R639" s="503"/>
    </row>
    <row r="640" spans="4:18" ht="12" customHeight="1">
      <c r="D640" s="503"/>
      <c r="E640" s="503"/>
      <c r="F640" s="503"/>
      <c r="G640" s="503"/>
      <c r="H640" s="503"/>
      <c r="I640" s="503"/>
      <c r="J640" s="503"/>
      <c r="K640" s="503"/>
      <c r="L640" s="503"/>
      <c r="M640" s="503"/>
      <c r="N640" s="503"/>
      <c r="O640" s="503"/>
      <c r="P640" s="503"/>
      <c r="Q640" s="503"/>
      <c r="R640" s="503"/>
    </row>
    <row r="641" spans="4:18" ht="12" customHeight="1">
      <c r="D641" s="503"/>
      <c r="E641" s="503"/>
      <c r="F641" s="503"/>
      <c r="G641" s="503"/>
      <c r="H641" s="503"/>
      <c r="I641" s="503"/>
      <c r="J641" s="503"/>
      <c r="K641" s="503"/>
      <c r="L641" s="503"/>
      <c r="M641" s="503"/>
      <c r="N641" s="503"/>
      <c r="O641" s="503"/>
      <c r="P641" s="503"/>
      <c r="Q641" s="503"/>
      <c r="R641" s="503"/>
    </row>
    <row r="642" spans="4:18" ht="12" customHeight="1">
      <c r="D642" s="503"/>
      <c r="E642" s="503"/>
      <c r="F642" s="503"/>
      <c r="G642" s="503"/>
      <c r="H642" s="503"/>
      <c r="I642" s="503"/>
      <c r="J642" s="503"/>
      <c r="K642" s="503"/>
      <c r="L642" s="503"/>
      <c r="M642" s="503"/>
      <c r="N642" s="503"/>
      <c r="O642" s="503"/>
      <c r="P642" s="503"/>
      <c r="Q642" s="503"/>
      <c r="R642" s="503"/>
    </row>
    <row r="643" spans="4:18" ht="12" customHeight="1">
      <c r="D643" s="503"/>
      <c r="E643" s="503"/>
      <c r="F643" s="503"/>
      <c r="G643" s="503"/>
      <c r="H643" s="503"/>
      <c r="I643" s="503"/>
      <c r="J643" s="503"/>
      <c r="K643" s="503"/>
      <c r="L643" s="503"/>
      <c r="M643" s="503"/>
      <c r="N643" s="503"/>
      <c r="O643" s="503"/>
      <c r="P643" s="503"/>
      <c r="Q643" s="503"/>
      <c r="R643" s="503"/>
    </row>
    <row r="644" spans="4:18" ht="12" customHeight="1">
      <c r="D644" s="503"/>
      <c r="E644" s="503"/>
      <c r="F644" s="503"/>
      <c r="G644" s="503"/>
      <c r="H644" s="503"/>
      <c r="I644" s="503"/>
      <c r="J644" s="503"/>
      <c r="K644" s="503"/>
      <c r="L644" s="503"/>
      <c r="M644" s="503"/>
      <c r="N644" s="503"/>
      <c r="O644" s="503"/>
      <c r="P644" s="503"/>
      <c r="Q644" s="503"/>
      <c r="R644" s="503"/>
    </row>
    <row r="645" spans="4:18" ht="12" customHeight="1">
      <c r="D645" s="503"/>
      <c r="E645" s="503"/>
      <c r="F645" s="503"/>
      <c r="G645" s="503"/>
      <c r="H645" s="503"/>
      <c r="I645" s="503"/>
      <c r="J645" s="503"/>
      <c r="K645" s="503"/>
      <c r="L645" s="503"/>
      <c r="M645" s="503"/>
      <c r="N645" s="503"/>
      <c r="O645" s="503"/>
      <c r="P645" s="503"/>
      <c r="Q645" s="503"/>
      <c r="R645" s="503"/>
    </row>
    <row r="646" spans="4:18" ht="12" customHeight="1">
      <c r="D646" s="503"/>
      <c r="E646" s="503"/>
      <c r="F646" s="503"/>
      <c r="G646" s="503"/>
      <c r="H646" s="503"/>
      <c r="I646" s="503"/>
      <c r="J646" s="503"/>
      <c r="K646" s="503"/>
      <c r="L646" s="503"/>
      <c r="M646" s="503"/>
      <c r="N646" s="503"/>
      <c r="O646" s="503"/>
      <c r="P646" s="503"/>
      <c r="Q646" s="503"/>
      <c r="R646" s="503"/>
    </row>
    <row r="647" spans="4:18" ht="12" customHeight="1">
      <c r="D647" s="503"/>
      <c r="E647" s="503"/>
      <c r="F647" s="503"/>
      <c r="G647" s="503"/>
      <c r="H647" s="503"/>
      <c r="I647" s="503"/>
      <c r="J647" s="503"/>
      <c r="K647" s="503"/>
      <c r="L647" s="503"/>
      <c r="M647" s="503"/>
      <c r="N647" s="503"/>
      <c r="O647" s="503"/>
      <c r="P647" s="503"/>
      <c r="Q647" s="503"/>
      <c r="R647" s="503"/>
    </row>
    <row r="648" spans="4:18" ht="12" customHeight="1">
      <c r="D648" s="503"/>
      <c r="E648" s="503"/>
      <c r="F648" s="503"/>
      <c r="G648" s="503"/>
      <c r="H648" s="503"/>
      <c r="I648" s="503"/>
      <c r="J648" s="503"/>
      <c r="K648" s="503"/>
      <c r="L648" s="503"/>
      <c r="M648" s="503"/>
      <c r="N648" s="503"/>
      <c r="O648" s="503"/>
      <c r="P648" s="503"/>
      <c r="Q648" s="503"/>
      <c r="R648" s="503"/>
    </row>
    <row r="649" spans="4:18" ht="12" customHeight="1">
      <c r="D649" s="503"/>
      <c r="E649" s="503"/>
      <c r="F649" s="503"/>
      <c r="G649" s="503"/>
      <c r="H649" s="503"/>
      <c r="I649" s="503"/>
      <c r="J649" s="503"/>
      <c r="K649" s="503"/>
      <c r="L649" s="503"/>
      <c r="M649" s="503"/>
      <c r="N649" s="503"/>
      <c r="O649" s="503"/>
      <c r="P649" s="503"/>
      <c r="Q649" s="503"/>
      <c r="R649" s="503"/>
    </row>
    <row r="650" spans="4:18" ht="12" customHeight="1">
      <c r="D650" s="503"/>
      <c r="E650" s="503"/>
      <c r="F650" s="503"/>
      <c r="G650" s="503"/>
      <c r="H650" s="503"/>
      <c r="I650" s="503"/>
      <c r="J650" s="503"/>
      <c r="K650" s="503"/>
      <c r="L650" s="503"/>
      <c r="M650" s="503"/>
      <c r="N650" s="503"/>
      <c r="O650" s="503"/>
      <c r="P650" s="503"/>
      <c r="Q650" s="503"/>
      <c r="R650" s="503"/>
    </row>
    <row r="651" spans="4:18" ht="12" customHeight="1">
      <c r="D651" s="503"/>
      <c r="E651" s="503"/>
      <c r="F651" s="503"/>
      <c r="G651" s="503"/>
      <c r="H651" s="503"/>
      <c r="I651" s="503"/>
      <c r="J651" s="503"/>
      <c r="K651" s="503"/>
      <c r="L651" s="503"/>
      <c r="M651" s="503"/>
      <c r="N651" s="503"/>
      <c r="O651" s="503"/>
      <c r="P651" s="503"/>
      <c r="Q651" s="503"/>
      <c r="R651" s="503"/>
    </row>
    <row r="652" spans="4:18" ht="12" customHeight="1">
      <c r="D652" s="503"/>
      <c r="E652" s="503"/>
      <c r="F652" s="503"/>
      <c r="G652" s="503"/>
      <c r="H652" s="503"/>
      <c r="I652" s="503"/>
      <c r="J652" s="503"/>
      <c r="K652" s="503"/>
      <c r="L652" s="503"/>
      <c r="M652" s="503"/>
      <c r="N652" s="503"/>
      <c r="O652" s="503"/>
      <c r="P652" s="503"/>
      <c r="Q652" s="503"/>
      <c r="R652" s="503"/>
    </row>
    <row r="653" spans="4:18" ht="12" customHeight="1">
      <c r="D653" s="503"/>
      <c r="E653" s="503"/>
      <c r="F653" s="503"/>
      <c r="G653" s="503"/>
      <c r="H653" s="503"/>
      <c r="I653" s="503"/>
      <c r="J653" s="503"/>
      <c r="K653" s="503"/>
      <c r="L653" s="503"/>
      <c r="M653" s="503"/>
      <c r="N653" s="503"/>
      <c r="O653" s="503"/>
      <c r="P653" s="503"/>
      <c r="Q653" s="503"/>
      <c r="R653" s="503"/>
    </row>
    <row r="654" spans="4:18" ht="12" customHeight="1">
      <c r="D654" s="503"/>
      <c r="E654" s="503"/>
      <c r="F654" s="503"/>
      <c r="G654" s="503"/>
      <c r="H654" s="503"/>
      <c r="I654" s="503"/>
      <c r="J654" s="503"/>
      <c r="K654" s="503"/>
      <c r="L654" s="503"/>
      <c r="M654" s="503"/>
      <c r="N654" s="503"/>
      <c r="O654" s="503"/>
      <c r="P654" s="503"/>
      <c r="Q654" s="503"/>
      <c r="R654" s="503"/>
    </row>
    <row r="655" spans="4:18" ht="12" customHeight="1">
      <c r="D655" s="503"/>
      <c r="E655" s="503"/>
      <c r="F655" s="503"/>
      <c r="G655" s="503"/>
      <c r="H655" s="503"/>
      <c r="I655" s="503"/>
      <c r="J655" s="503"/>
      <c r="K655" s="503"/>
      <c r="L655" s="503"/>
      <c r="M655" s="503"/>
      <c r="N655" s="503"/>
      <c r="O655" s="503"/>
      <c r="P655" s="503"/>
      <c r="Q655" s="503"/>
      <c r="R655" s="503"/>
    </row>
    <row r="656" spans="4:18" ht="12" customHeight="1">
      <c r="D656" s="503"/>
      <c r="E656" s="503"/>
      <c r="F656" s="503"/>
      <c r="G656" s="503"/>
      <c r="H656" s="503"/>
      <c r="I656" s="503"/>
      <c r="J656" s="503"/>
      <c r="K656" s="503"/>
      <c r="L656" s="503"/>
      <c r="M656" s="503"/>
      <c r="N656" s="503"/>
      <c r="O656" s="503"/>
      <c r="P656" s="503"/>
      <c r="Q656" s="503"/>
      <c r="R656" s="503"/>
    </row>
    <row r="657" spans="4:18" ht="12" customHeight="1">
      <c r="D657" s="503"/>
      <c r="E657" s="503"/>
      <c r="F657" s="503"/>
      <c r="G657" s="503"/>
      <c r="H657" s="503"/>
      <c r="I657" s="503"/>
      <c r="J657" s="503"/>
      <c r="K657" s="503"/>
      <c r="L657" s="503"/>
      <c r="M657" s="503"/>
      <c r="N657" s="503"/>
      <c r="O657" s="503"/>
      <c r="P657" s="503"/>
      <c r="Q657" s="503"/>
      <c r="R657" s="503"/>
    </row>
    <row r="658" spans="4:18" ht="12" customHeight="1">
      <c r="D658" s="503"/>
      <c r="E658" s="503"/>
      <c r="F658" s="503"/>
      <c r="G658" s="503"/>
      <c r="H658" s="503"/>
      <c r="I658" s="503"/>
      <c r="J658" s="503"/>
      <c r="K658" s="503"/>
      <c r="L658" s="503"/>
      <c r="M658" s="503"/>
      <c r="N658" s="503"/>
      <c r="O658" s="503"/>
      <c r="P658" s="503"/>
      <c r="Q658" s="503"/>
      <c r="R658" s="503"/>
    </row>
    <row r="659" spans="4:18" ht="12" customHeight="1">
      <c r="D659" s="503"/>
      <c r="E659" s="503"/>
      <c r="F659" s="503"/>
      <c r="G659" s="503"/>
      <c r="H659" s="503"/>
      <c r="I659" s="503"/>
      <c r="J659" s="503"/>
      <c r="K659" s="503"/>
      <c r="L659" s="503"/>
      <c r="M659" s="503"/>
      <c r="N659" s="503"/>
      <c r="O659" s="503"/>
      <c r="P659" s="503"/>
      <c r="Q659" s="503"/>
      <c r="R659" s="503"/>
    </row>
    <row r="660" spans="4:18" ht="12" customHeight="1">
      <c r="D660" s="503"/>
      <c r="E660" s="503"/>
      <c r="F660" s="503"/>
      <c r="G660" s="503"/>
      <c r="H660" s="503"/>
      <c r="I660" s="503"/>
      <c r="J660" s="503"/>
      <c r="K660" s="503"/>
      <c r="L660" s="503"/>
      <c r="M660" s="503"/>
      <c r="N660" s="503"/>
      <c r="O660" s="503"/>
      <c r="P660" s="503"/>
      <c r="Q660" s="503"/>
      <c r="R660" s="503"/>
    </row>
    <row r="661" spans="4:18" ht="12" customHeight="1">
      <c r="D661" s="503"/>
      <c r="E661" s="503"/>
      <c r="F661" s="503"/>
      <c r="G661" s="503"/>
      <c r="H661" s="503"/>
      <c r="I661" s="503"/>
      <c r="J661" s="503"/>
      <c r="K661" s="503"/>
      <c r="L661" s="503"/>
      <c r="M661" s="503"/>
      <c r="N661" s="503"/>
      <c r="O661" s="503"/>
      <c r="P661" s="503"/>
      <c r="Q661" s="503"/>
      <c r="R661" s="503"/>
    </row>
    <row r="662" spans="4:18" ht="12" customHeight="1">
      <c r="D662" s="503"/>
      <c r="E662" s="503"/>
      <c r="F662" s="503"/>
      <c r="G662" s="503"/>
      <c r="H662" s="503"/>
      <c r="I662" s="503"/>
      <c r="J662" s="503"/>
      <c r="K662" s="503"/>
      <c r="L662" s="503"/>
      <c r="M662" s="503"/>
      <c r="N662" s="503"/>
      <c r="O662" s="503"/>
      <c r="P662" s="503"/>
      <c r="Q662" s="503"/>
      <c r="R662" s="503"/>
    </row>
    <row r="663" spans="4:18" ht="12" customHeight="1">
      <c r="D663" s="503"/>
      <c r="E663" s="503"/>
      <c r="F663" s="503"/>
      <c r="G663" s="503"/>
      <c r="H663" s="503"/>
      <c r="I663" s="503"/>
      <c r="J663" s="503"/>
      <c r="K663" s="503"/>
      <c r="L663" s="503"/>
      <c r="M663" s="503"/>
      <c r="N663" s="503"/>
      <c r="O663" s="503"/>
      <c r="P663" s="503"/>
      <c r="Q663" s="503"/>
      <c r="R663" s="503"/>
    </row>
    <row r="664" spans="4:18" ht="12" customHeight="1">
      <c r="D664" s="503"/>
      <c r="E664" s="503"/>
      <c r="F664" s="503"/>
      <c r="G664" s="503"/>
      <c r="H664" s="503"/>
      <c r="I664" s="503"/>
      <c r="J664" s="503"/>
      <c r="K664" s="503"/>
      <c r="L664" s="503"/>
      <c r="M664" s="503"/>
      <c r="N664" s="503"/>
      <c r="O664" s="503"/>
      <c r="P664" s="503"/>
      <c r="Q664" s="503"/>
      <c r="R664" s="503"/>
    </row>
    <row r="665" spans="4:18" ht="12" customHeight="1">
      <c r="D665" s="503"/>
      <c r="E665" s="503"/>
      <c r="F665" s="503"/>
      <c r="G665" s="503"/>
      <c r="H665" s="503"/>
      <c r="I665" s="503"/>
      <c r="J665" s="503"/>
      <c r="K665" s="503"/>
      <c r="L665" s="503"/>
      <c r="M665" s="503"/>
      <c r="N665" s="503"/>
      <c r="O665" s="503"/>
      <c r="P665" s="503"/>
      <c r="Q665" s="503"/>
      <c r="R665" s="503"/>
    </row>
    <row r="666" spans="4:18" ht="12" customHeight="1">
      <c r="D666" s="503"/>
      <c r="E666" s="503"/>
      <c r="F666" s="503"/>
      <c r="G666" s="503"/>
      <c r="H666" s="503"/>
      <c r="I666" s="503"/>
      <c r="J666" s="503"/>
      <c r="K666" s="503"/>
      <c r="L666" s="503"/>
      <c r="M666" s="503"/>
      <c r="N666" s="503"/>
      <c r="O666" s="503"/>
      <c r="P666" s="503"/>
      <c r="Q666" s="503"/>
      <c r="R666" s="503"/>
    </row>
    <row r="667" spans="4:18" ht="12" customHeight="1">
      <c r="D667" s="503"/>
      <c r="E667" s="503"/>
      <c r="F667" s="503"/>
      <c r="G667" s="503"/>
      <c r="H667" s="503"/>
      <c r="I667" s="503"/>
      <c r="J667" s="503"/>
      <c r="K667" s="503"/>
      <c r="L667" s="503"/>
      <c r="M667" s="503"/>
      <c r="N667" s="503"/>
      <c r="O667" s="503"/>
      <c r="P667" s="503"/>
      <c r="Q667" s="503"/>
      <c r="R667" s="503"/>
    </row>
    <row r="668" spans="4:18" ht="12" customHeight="1">
      <c r="D668" s="503"/>
      <c r="E668" s="503"/>
      <c r="F668" s="503"/>
      <c r="G668" s="503"/>
      <c r="H668" s="503"/>
      <c r="I668" s="503"/>
      <c r="J668" s="503"/>
      <c r="K668" s="503"/>
      <c r="L668" s="503"/>
      <c r="M668" s="503"/>
      <c r="N668" s="503"/>
      <c r="O668" s="503"/>
      <c r="P668" s="503"/>
      <c r="Q668" s="503"/>
      <c r="R668" s="503"/>
    </row>
    <row r="669" spans="4:18" ht="12" customHeight="1">
      <c r="D669" s="503"/>
      <c r="E669" s="503"/>
      <c r="F669" s="503"/>
      <c r="G669" s="503"/>
      <c r="H669" s="503"/>
      <c r="I669" s="503"/>
      <c r="J669" s="503"/>
      <c r="K669" s="503"/>
      <c r="L669" s="503"/>
      <c r="M669" s="503"/>
      <c r="N669" s="503"/>
      <c r="O669" s="503"/>
      <c r="P669" s="503"/>
      <c r="Q669" s="503"/>
      <c r="R669" s="503"/>
    </row>
    <row r="670" spans="4:18" ht="12" customHeight="1">
      <c r="D670" s="503"/>
      <c r="E670" s="503"/>
      <c r="F670" s="503"/>
      <c r="G670" s="503"/>
      <c r="H670" s="503"/>
      <c r="I670" s="503"/>
      <c r="J670" s="503"/>
      <c r="K670" s="503"/>
      <c r="L670" s="503"/>
      <c r="M670" s="503"/>
      <c r="N670" s="503"/>
      <c r="O670" s="503"/>
      <c r="P670" s="503"/>
      <c r="Q670" s="503"/>
      <c r="R670" s="503"/>
    </row>
    <row r="671" spans="4:18" ht="12" customHeight="1">
      <c r="D671" s="503"/>
      <c r="E671" s="503"/>
      <c r="F671" s="503"/>
      <c r="G671" s="503"/>
      <c r="H671" s="503"/>
      <c r="I671" s="503"/>
      <c r="J671" s="503"/>
      <c r="K671" s="503"/>
      <c r="L671" s="503"/>
      <c r="M671" s="503"/>
      <c r="N671" s="503"/>
      <c r="O671" s="503"/>
      <c r="P671" s="503"/>
      <c r="Q671" s="503"/>
      <c r="R671" s="503"/>
    </row>
    <row r="672" spans="4:18" ht="12" customHeight="1">
      <c r="D672" s="503"/>
      <c r="E672" s="503"/>
      <c r="F672" s="503"/>
      <c r="G672" s="503"/>
      <c r="H672" s="503"/>
      <c r="I672" s="503"/>
      <c r="J672" s="503"/>
      <c r="K672" s="503"/>
      <c r="L672" s="503"/>
      <c r="M672" s="503"/>
      <c r="N672" s="503"/>
      <c r="O672" s="503"/>
      <c r="P672" s="503"/>
      <c r="Q672" s="503"/>
      <c r="R672" s="503"/>
    </row>
    <row r="673" spans="4:18" ht="12" customHeight="1">
      <c r="D673" s="503"/>
      <c r="E673" s="503"/>
      <c r="F673" s="503"/>
      <c r="G673" s="503"/>
      <c r="H673" s="503"/>
      <c r="I673" s="503"/>
      <c r="J673" s="503"/>
      <c r="K673" s="503"/>
      <c r="L673" s="503"/>
      <c r="M673" s="503"/>
      <c r="N673" s="503"/>
      <c r="O673" s="503"/>
      <c r="P673" s="503"/>
      <c r="Q673" s="503"/>
      <c r="R673" s="503"/>
    </row>
    <row r="674" spans="4:18" ht="12" customHeight="1">
      <c r="D674" s="503"/>
      <c r="E674" s="503"/>
      <c r="F674" s="503"/>
      <c r="G674" s="503"/>
      <c r="H674" s="503"/>
      <c r="I674" s="503"/>
      <c r="J674" s="503"/>
      <c r="K674" s="503"/>
      <c r="L674" s="503"/>
      <c r="M674" s="503"/>
      <c r="N674" s="503"/>
      <c r="O674" s="503"/>
      <c r="P674" s="503"/>
      <c r="Q674" s="503"/>
      <c r="R674" s="503"/>
    </row>
    <row r="675" spans="4:18" ht="12" customHeight="1">
      <c r="D675" s="503"/>
      <c r="E675" s="503"/>
      <c r="F675" s="503"/>
      <c r="G675" s="503"/>
      <c r="H675" s="503"/>
      <c r="I675" s="503"/>
      <c r="J675" s="503"/>
      <c r="K675" s="503"/>
      <c r="L675" s="503"/>
      <c r="M675" s="503"/>
      <c r="N675" s="503"/>
      <c r="O675" s="503"/>
      <c r="P675" s="503"/>
      <c r="Q675" s="503"/>
      <c r="R675" s="503"/>
    </row>
    <row r="676" spans="4:18" ht="12" customHeight="1">
      <c r="D676" s="503"/>
      <c r="E676" s="503"/>
      <c r="F676" s="503"/>
      <c r="G676" s="503"/>
      <c r="H676" s="503"/>
      <c r="I676" s="503"/>
      <c r="J676" s="503"/>
      <c r="K676" s="503"/>
      <c r="L676" s="503"/>
      <c r="M676" s="503"/>
      <c r="N676" s="503"/>
      <c r="O676" s="503"/>
      <c r="P676" s="503"/>
      <c r="Q676" s="503"/>
      <c r="R676" s="503"/>
    </row>
    <row r="677" spans="4:18" ht="12" customHeight="1">
      <c r="D677" s="503"/>
      <c r="E677" s="503"/>
      <c r="F677" s="503"/>
      <c r="G677" s="503"/>
      <c r="H677" s="503"/>
      <c r="I677" s="503"/>
      <c r="J677" s="503"/>
      <c r="K677" s="503"/>
      <c r="L677" s="503"/>
      <c r="M677" s="503"/>
      <c r="N677" s="503"/>
      <c r="O677" s="503"/>
      <c r="P677" s="503"/>
      <c r="Q677" s="503"/>
      <c r="R677" s="503"/>
    </row>
    <row r="678" spans="4:18" ht="12" customHeight="1">
      <c r="D678" s="503"/>
      <c r="E678" s="503"/>
      <c r="F678" s="503"/>
      <c r="G678" s="503"/>
      <c r="H678" s="503"/>
      <c r="I678" s="503"/>
      <c r="J678" s="503"/>
      <c r="K678" s="503"/>
      <c r="L678" s="503"/>
      <c r="M678" s="503"/>
      <c r="N678" s="503"/>
      <c r="O678" s="503"/>
      <c r="P678" s="503"/>
      <c r="Q678" s="503"/>
      <c r="R678" s="503"/>
    </row>
    <row r="679" spans="4:18" ht="12" customHeight="1">
      <c r="D679" s="503"/>
      <c r="E679" s="503"/>
      <c r="F679" s="503"/>
      <c r="G679" s="503"/>
      <c r="H679" s="503"/>
      <c r="I679" s="503"/>
      <c r="J679" s="503"/>
      <c r="K679" s="503"/>
      <c r="L679" s="503"/>
      <c r="M679" s="503"/>
      <c r="N679" s="503"/>
      <c r="O679" s="503"/>
      <c r="P679" s="503"/>
      <c r="Q679" s="503"/>
      <c r="R679" s="503"/>
    </row>
    <row r="680" spans="4:18" ht="12" customHeight="1">
      <c r="D680" s="503"/>
      <c r="E680" s="503"/>
      <c r="F680" s="503"/>
      <c r="G680" s="503"/>
      <c r="H680" s="503"/>
      <c r="I680" s="503"/>
      <c r="J680" s="503"/>
      <c r="K680" s="503"/>
      <c r="L680" s="503"/>
      <c r="M680" s="503"/>
      <c r="N680" s="503"/>
      <c r="O680" s="503"/>
      <c r="P680" s="503"/>
      <c r="Q680" s="503"/>
      <c r="R680" s="503"/>
    </row>
    <row r="681" spans="4:18" ht="12" customHeight="1">
      <c r="D681" s="503"/>
      <c r="E681" s="503"/>
      <c r="F681" s="503"/>
      <c r="G681" s="503"/>
      <c r="H681" s="503"/>
      <c r="I681" s="503"/>
      <c r="J681" s="503"/>
      <c r="K681" s="503"/>
      <c r="L681" s="503"/>
      <c r="M681" s="503"/>
      <c r="N681" s="503"/>
      <c r="O681" s="503"/>
      <c r="P681" s="503"/>
      <c r="Q681" s="503"/>
      <c r="R681" s="503"/>
    </row>
    <row r="682" spans="4:18" ht="12" customHeight="1">
      <c r="D682" s="503"/>
      <c r="E682" s="503"/>
      <c r="F682" s="503"/>
      <c r="G682" s="503"/>
      <c r="H682" s="503"/>
      <c r="I682" s="503"/>
      <c r="J682" s="503"/>
      <c r="K682" s="503"/>
      <c r="L682" s="503"/>
      <c r="M682" s="503"/>
      <c r="N682" s="503"/>
      <c r="O682" s="503"/>
      <c r="P682" s="503"/>
      <c r="Q682" s="503"/>
      <c r="R682" s="503"/>
    </row>
    <row r="683" spans="4:18" ht="12" customHeight="1">
      <c r="D683" s="503"/>
      <c r="E683" s="503"/>
      <c r="F683" s="503"/>
      <c r="G683" s="503"/>
      <c r="H683" s="503"/>
      <c r="I683" s="503"/>
      <c r="J683" s="503"/>
      <c r="K683" s="503"/>
      <c r="L683" s="503"/>
      <c r="M683" s="503"/>
      <c r="N683" s="503"/>
      <c r="O683" s="503"/>
      <c r="P683" s="503"/>
      <c r="Q683" s="503"/>
      <c r="R683" s="503"/>
    </row>
    <row r="684" spans="4:18" ht="12" customHeight="1">
      <c r="D684" s="503"/>
      <c r="E684" s="503"/>
      <c r="F684" s="503"/>
      <c r="G684" s="503"/>
      <c r="H684" s="503"/>
      <c r="I684" s="503"/>
      <c r="J684" s="503"/>
      <c r="K684" s="503"/>
      <c r="L684" s="503"/>
      <c r="M684" s="503"/>
      <c r="N684" s="503"/>
      <c r="O684" s="503"/>
      <c r="P684" s="503"/>
      <c r="Q684" s="503"/>
      <c r="R684" s="503"/>
    </row>
    <row r="685" spans="4:18" ht="12" customHeight="1">
      <c r="D685" s="503"/>
      <c r="E685" s="503"/>
      <c r="F685" s="503"/>
      <c r="G685" s="503"/>
      <c r="H685" s="503"/>
      <c r="I685" s="503"/>
      <c r="J685" s="503"/>
      <c r="K685" s="503"/>
      <c r="L685" s="503"/>
      <c r="M685" s="503"/>
      <c r="N685" s="503"/>
      <c r="O685" s="503"/>
      <c r="P685" s="503"/>
      <c r="Q685" s="503"/>
      <c r="R685" s="503"/>
    </row>
    <row r="686" spans="4:18" ht="12" customHeight="1">
      <c r="D686" s="503"/>
      <c r="E686" s="503"/>
      <c r="F686" s="503"/>
      <c r="G686" s="503"/>
      <c r="H686" s="503"/>
      <c r="I686" s="503"/>
      <c r="J686" s="503"/>
      <c r="K686" s="503"/>
      <c r="L686" s="503"/>
      <c r="M686" s="503"/>
      <c r="N686" s="503"/>
      <c r="O686" s="503"/>
      <c r="P686" s="503"/>
      <c r="Q686" s="503"/>
      <c r="R686" s="503"/>
    </row>
    <row r="687" spans="4:18" ht="12" customHeight="1">
      <c r="D687" s="503"/>
      <c r="E687" s="503"/>
      <c r="F687" s="503"/>
      <c r="G687" s="503"/>
      <c r="H687" s="503"/>
      <c r="I687" s="503"/>
      <c r="J687" s="503"/>
      <c r="K687" s="503"/>
      <c r="L687" s="503"/>
      <c r="M687" s="503"/>
      <c r="N687" s="503"/>
      <c r="O687" s="503"/>
      <c r="P687" s="503"/>
      <c r="Q687" s="503"/>
      <c r="R687" s="503"/>
    </row>
    <row r="688" spans="4:18" ht="12" customHeight="1">
      <c r="D688" s="503"/>
      <c r="E688" s="503"/>
      <c r="F688" s="503"/>
      <c r="G688" s="503"/>
      <c r="H688" s="503"/>
      <c r="I688" s="503"/>
      <c r="J688" s="503"/>
      <c r="K688" s="503"/>
      <c r="L688" s="503"/>
      <c r="M688" s="503"/>
      <c r="N688" s="503"/>
      <c r="O688" s="503"/>
      <c r="P688" s="503"/>
      <c r="Q688" s="503"/>
      <c r="R688" s="503"/>
    </row>
    <row r="689" spans="4:18" ht="12" customHeight="1">
      <c r="D689" s="503"/>
      <c r="E689" s="503"/>
      <c r="F689" s="503"/>
      <c r="G689" s="503"/>
      <c r="H689" s="503"/>
      <c r="I689" s="503"/>
      <c r="J689" s="503"/>
      <c r="K689" s="503"/>
      <c r="L689" s="503"/>
      <c r="M689" s="503"/>
      <c r="N689" s="503"/>
      <c r="O689" s="503"/>
      <c r="P689" s="503"/>
      <c r="Q689" s="503"/>
      <c r="R689" s="503"/>
    </row>
    <row r="690" spans="4:18" ht="12" customHeight="1">
      <c r="D690" s="503"/>
      <c r="E690" s="503"/>
      <c r="F690" s="503"/>
      <c r="G690" s="503"/>
      <c r="H690" s="503"/>
      <c r="I690" s="503"/>
      <c r="J690" s="503"/>
      <c r="K690" s="503"/>
      <c r="L690" s="503"/>
      <c r="M690" s="503"/>
      <c r="N690" s="503"/>
      <c r="O690" s="503"/>
      <c r="P690" s="503"/>
      <c r="Q690" s="503"/>
      <c r="R690" s="503"/>
    </row>
    <row r="691" spans="4:18" ht="12" customHeight="1">
      <c r="D691" s="503"/>
      <c r="E691" s="503"/>
      <c r="F691" s="503"/>
      <c r="G691" s="503"/>
      <c r="H691" s="503"/>
      <c r="I691" s="503"/>
      <c r="J691" s="503"/>
      <c r="K691" s="503"/>
      <c r="L691" s="503"/>
      <c r="M691" s="503"/>
      <c r="N691" s="503"/>
      <c r="O691" s="503"/>
      <c r="P691" s="503"/>
      <c r="Q691" s="503"/>
      <c r="R691" s="503"/>
    </row>
    <row r="692" spans="4:18" ht="12" customHeight="1">
      <c r="D692" s="503"/>
      <c r="E692" s="503"/>
      <c r="F692" s="503"/>
      <c r="G692" s="503"/>
      <c r="H692" s="503"/>
      <c r="I692" s="503"/>
      <c r="J692" s="503"/>
      <c r="K692" s="503"/>
      <c r="L692" s="503"/>
      <c r="M692" s="503"/>
      <c r="N692" s="503"/>
      <c r="O692" s="503"/>
      <c r="P692" s="503"/>
      <c r="Q692" s="503"/>
      <c r="R692" s="503"/>
    </row>
    <row r="693" spans="4:18" ht="12" customHeight="1">
      <c r="D693" s="503"/>
      <c r="E693" s="503"/>
      <c r="F693" s="503"/>
      <c r="G693" s="503"/>
      <c r="H693" s="503"/>
      <c r="I693" s="503"/>
      <c r="J693" s="503"/>
      <c r="K693" s="503"/>
      <c r="L693" s="503"/>
      <c r="M693" s="503"/>
      <c r="N693" s="503"/>
      <c r="O693" s="503"/>
      <c r="P693" s="503"/>
      <c r="Q693" s="503"/>
      <c r="R693" s="503"/>
    </row>
    <row r="694" spans="4:18" ht="12" customHeight="1">
      <c r="D694" s="503"/>
      <c r="E694" s="503"/>
      <c r="F694" s="503"/>
      <c r="G694" s="503"/>
      <c r="H694" s="503"/>
      <c r="I694" s="503"/>
      <c r="J694" s="503"/>
      <c r="K694" s="503"/>
      <c r="L694" s="503"/>
      <c r="M694" s="503"/>
      <c r="N694" s="503"/>
      <c r="O694" s="503"/>
      <c r="P694" s="503"/>
      <c r="Q694" s="503"/>
      <c r="R694" s="503"/>
    </row>
    <row r="695" spans="4:18" ht="12" customHeight="1">
      <c r="D695" s="503"/>
      <c r="E695" s="503"/>
      <c r="F695" s="503"/>
      <c r="G695" s="503"/>
      <c r="H695" s="503"/>
      <c r="I695" s="503"/>
      <c r="J695" s="503"/>
      <c r="K695" s="503"/>
      <c r="L695" s="503"/>
      <c r="M695" s="503"/>
      <c r="N695" s="503"/>
      <c r="O695" s="503"/>
      <c r="P695" s="503"/>
      <c r="Q695" s="503"/>
      <c r="R695" s="503"/>
    </row>
    <row r="696" spans="4:18" ht="12" customHeight="1">
      <c r="D696" s="503"/>
      <c r="E696" s="503"/>
      <c r="F696" s="503"/>
      <c r="G696" s="503"/>
      <c r="H696" s="503"/>
      <c r="I696" s="503"/>
      <c r="J696" s="503"/>
      <c r="K696" s="503"/>
      <c r="L696" s="503"/>
      <c r="M696" s="503"/>
      <c r="N696" s="503"/>
      <c r="O696" s="503"/>
      <c r="P696" s="503"/>
      <c r="Q696" s="503"/>
      <c r="R696" s="503"/>
    </row>
    <row r="697" spans="4:18" ht="12" customHeight="1">
      <c r="D697" s="503"/>
      <c r="E697" s="503"/>
      <c r="F697" s="503"/>
      <c r="G697" s="503"/>
      <c r="H697" s="503"/>
      <c r="I697" s="503"/>
      <c r="J697" s="503"/>
      <c r="K697" s="503"/>
      <c r="L697" s="503"/>
      <c r="M697" s="503"/>
      <c r="N697" s="503"/>
      <c r="O697" s="503"/>
      <c r="P697" s="503"/>
      <c r="Q697" s="503"/>
      <c r="R697" s="503"/>
    </row>
  </sheetData>
  <sheetProtection sheet="1"/>
  <mergeCells count="20">
    <mergeCell ref="S6:S9"/>
    <mergeCell ref="K6:K9"/>
    <mergeCell ref="T6:T9"/>
    <mergeCell ref="L6:L9"/>
    <mergeCell ref="M6:M9"/>
    <mergeCell ref="N6:N9"/>
    <mergeCell ref="O6:O9"/>
    <mergeCell ref="R6:R9"/>
    <mergeCell ref="Q6:Q9"/>
    <mergeCell ref="P6:P9"/>
    <mergeCell ref="J6:J9"/>
    <mergeCell ref="A6:B8"/>
    <mergeCell ref="C6:C9"/>
    <mergeCell ref="E6:E9"/>
    <mergeCell ref="F6:F9"/>
    <mergeCell ref="D6:D9"/>
    <mergeCell ref="A2:E2"/>
    <mergeCell ref="G6:G9"/>
    <mergeCell ref="H6:H9"/>
    <mergeCell ref="I6:I9"/>
  </mergeCells>
  <hyperlinks>
    <hyperlink ref="A1" r:id="rId1" display="２０１０年農林業センサスページ &lt;&lt;"/>
  </hyperlinks>
  <printOptions/>
  <pageMargins left="0.7874015748031497" right="0.7874015748031497" top="0.7874015748031497" bottom="0.7874015748031497" header="0.5118110236220472" footer="0.5118110236220472"/>
  <pageSetup horizontalDpi="600" verticalDpi="600" orientation="landscape" paperSize="9" scale="89" r:id="rId2"/>
</worksheet>
</file>

<file path=xl/worksheets/sheet14.xml><?xml version="1.0" encoding="utf-8"?>
<worksheet xmlns="http://schemas.openxmlformats.org/spreadsheetml/2006/main" xmlns:r="http://schemas.openxmlformats.org/officeDocument/2006/relationships">
  <sheetPr>
    <tabColor theme="9" tint="0.39998000860214233"/>
  </sheetPr>
  <dimension ref="A1:U697"/>
  <sheetViews>
    <sheetView showGridLines="0" zoomScaleSheetLayoutView="75" workbookViewId="0" topLeftCell="A1">
      <selection activeCell="A1" sqref="A1"/>
    </sheetView>
  </sheetViews>
  <sheetFormatPr defaultColWidth="8.00390625" defaultRowHeight="12" customHeight="1"/>
  <cols>
    <col min="1" max="1" width="5.375" style="502" customWidth="1"/>
    <col min="2" max="2" width="8.125" style="502" customWidth="1"/>
    <col min="3" max="3" width="5.00390625" style="502" customWidth="1"/>
    <col min="4" max="4" width="10.00390625" style="527" customWidth="1"/>
    <col min="5" max="5" width="10.00390625" style="504" customWidth="1"/>
    <col min="6" max="6" width="10.00390625" style="512" customWidth="1"/>
    <col min="7" max="17" width="10.00390625" style="504" customWidth="1"/>
    <col min="18" max="18" width="4.375" style="497" customWidth="1"/>
    <col min="19" max="19" width="8.00390625" style="497" customWidth="1"/>
    <col min="20" max="20" width="8.50390625" style="497" bestFit="1" customWidth="1"/>
    <col min="21" max="16384" width="8.00390625" style="497" customWidth="1"/>
  </cols>
  <sheetData>
    <row r="1" ht="15.75" customHeight="1">
      <c r="A1" s="566" t="s">
        <v>441</v>
      </c>
    </row>
    <row r="2" spans="1:17" s="506" customFormat="1" ht="16.5" customHeight="1">
      <c r="A2" s="848" t="s">
        <v>434</v>
      </c>
      <c r="B2" s="848"/>
      <c r="C2" s="848"/>
      <c r="D2" s="848"/>
      <c r="E2" s="848"/>
      <c r="F2" s="516"/>
      <c r="G2" s="516"/>
      <c r="H2" s="516"/>
      <c r="I2" s="516"/>
      <c r="J2" s="516"/>
      <c r="K2" s="516"/>
      <c r="L2" s="516"/>
      <c r="M2" s="516"/>
      <c r="N2" s="516"/>
      <c r="O2" s="516"/>
      <c r="P2" s="516"/>
      <c r="Q2" s="516"/>
    </row>
    <row r="3" spans="1:3" s="92" customFormat="1" ht="15.75" customHeight="1">
      <c r="A3" s="96"/>
      <c r="B3" s="96"/>
      <c r="C3" s="96"/>
    </row>
    <row r="4" spans="1:16" s="92" customFormat="1" ht="15.75" customHeight="1">
      <c r="A4" s="90" t="s">
        <v>268</v>
      </c>
      <c r="B4" s="90"/>
      <c r="C4" s="517"/>
      <c r="D4" s="97"/>
      <c r="E4" s="91"/>
      <c r="F4" s="95"/>
      <c r="G4" s="91"/>
      <c r="H4" s="91"/>
      <c r="I4" s="91"/>
      <c r="J4" s="91"/>
      <c r="K4" s="90"/>
      <c r="L4" s="91"/>
      <c r="M4" s="91"/>
      <c r="N4" s="91"/>
      <c r="O4" s="91"/>
      <c r="P4" s="91"/>
    </row>
    <row r="5" spans="1:17" s="510" customFormat="1" ht="12.75" customHeight="1" thickBot="1">
      <c r="A5" s="61"/>
      <c r="B5" s="61"/>
      <c r="C5" s="61"/>
      <c r="D5" s="486"/>
      <c r="E5" s="486"/>
      <c r="F5" s="486"/>
      <c r="G5" s="486"/>
      <c r="H5" s="486"/>
      <c r="I5" s="486"/>
      <c r="J5" s="486"/>
      <c r="K5" s="486"/>
      <c r="L5" s="486"/>
      <c r="M5" s="486"/>
      <c r="N5" s="486"/>
      <c r="O5" s="486"/>
      <c r="P5" s="486"/>
      <c r="Q5" s="63" t="s">
        <v>86</v>
      </c>
    </row>
    <row r="6" spans="1:18" s="251" customFormat="1" ht="12.75" customHeight="1" thickTop="1">
      <c r="A6" s="838" t="s">
        <v>220</v>
      </c>
      <c r="B6" s="839"/>
      <c r="C6" s="843" t="s">
        <v>221</v>
      </c>
      <c r="D6" s="883" t="s">
        <v>30</v>
      </c>
      <c r="E6" s="893" t="s">
        <v>296</v>
      </c>
      <c r="F6" s="893" t="s">
        <v>297</v>
      </c>
      <c r="G6" s="893" t="s">
        <v>298</v>
      </c>
      <c r="H6" s="893" t="s">
        <v>299</v>
      </c>
      <c r="I6" s="893" t="s">
        <v>300</v>
      </c>
      <c r="J6" s="893" t="s">
        <v>301</v>
      </c>
      <c r="K6" s="893" t="s">
        <v>302</v>
      </c>
      <c r="L6" s="893" t="s">
        <v>303</v>
      </c>
      <c r="M6" s="893" t="s">
        <v>304</v>
      </c>
      <c r="N6" s="893" t="s">
        <v>305</v>
      </c>
      <c r="O6" s="893" t="s">
        <v>306</v>
      </c>
      <c r="P6" s="893" t="s">
        <v>307</v>
      </c>
      <c r="Q6" s="889" t="s">
        <v>294</v>
      </c>
      <c r="R6" s="860" t="s">
        <v>280</v>
      </c>
    </row>
    <row r="7" spans="1:18" s="251" customFormat="1" ht="12.75" customHeight="1">
      <c r="A7" s="793"/>
      <c r="B7" s="840"/>
      <c r="C7" s="844"/>
      <c r="D7" s="884"/>
      <c r="E7" s="664"/>
      <c r="F7" s="664"/>
      <c r="G7" s="664"/>
      <c r="H7" s="664"/>
      <c r="I7" s="664"/>
      <c r="J7" s="664"/>
      <c r="K7" s="664"/>
      <c r="L7" s="664"/>
      <c r="M7" s="664"/>
      <c r="N7" s="664"/>
      <c r="O7" s="664"/>
      <c r="P7" s="664"/>
      <c r="Q7" s="890"/>
      <c r="R7" s="861"/>
    </row>
    <row r="8" spans="1:18" s="251" customFormat="1" ht="12.75" customHeight="1">
      <c r="A8" s="841"/>
      <c r="B8" s="842"/>
      <c r="C8" s="844"/>
      <c r="D8" s="884"/>
      <c r="E8" s="664"/>
      <c r="F8" s="664"/>
      <c r="G8" s="664"/>
      <c r="H8" s="664"/>
      <c r="I8" s="664"/>
      <c r="J8" s="664"/>
      <c r="K8" s="664"/>
      <c r="L8" s="664"/>
      <c r="M8" s="664"/>
      <c r="N8" s="664"/>
      <c r="O8" s="664"/>
      <c r="P8" s="664"/>
      <c r="Q8" s="891"/>
      <c r="R8" s="861"/>
    </row>
    <row r="9" spans="1:18" s="251" customFormat="1" ht="21" customHeight="1">
      <c r="A9" s="492" t="s">
        <v>223</v>
      </c>
      <c r="B9" s="492" t="s">
        <v>224</v>
      </c>
      <c r="C9" s="845"/>
      <c r="D9" s="885"/>
      <c r="E9" s="665"/>
      <c r="F9" s="665"/>
      <c r="G9" s="665"/>
      <c r="H9" s="665"/>
      <c r="I9" s="665"/>
      <c r="J9" s="665"/>
      <c r="K9" s="665"/>
      <c r="L9" s="665"/>
      <c r="M9" s="665"/>
      <c r="N9" s="665"/>
      <c r="O9" s="665"/>
      <c r="P9" s="665"/>
      <c r="Q9" s="892"/>
      <c r="R9" s="862"/>
    </row>
    <row r="10" spans="1:21" s="489" customFormat="1" ht="12" customHeight="1">
      <c r="A10" s="495">
        <v>19</v>
      </c>
      <c r="B10" s="495" t="s">
        <v>225</v>
      </c>
      <c r="C10" s="518">
        <v>1</v>
      </c>
      <c r="D10" s="496">
        <v>16004</v>
      </c>
      <c r="E10" s="496">
        <v>374</v>
      </c>
      <c r="F10" s="496">
        <v>2218</v>
      </c>
      <c r="G10" s="496">
        <v>6602</v>
      </c>
      <c r="H10" s="496">
        <v>3238</v>
      </c>
      <c r="I10" s="496">
        <v>1079</v>
      </c>
      <c r="J10" s="496">
        <v>629</v>
      </c>
      <c r="K10" s="496">
        <v>468</v>
      </c>
      <c r="L10" s="496">
        <v>603</v>
      </c>
      <c r="M10" s="496">
        <v>223</v>
      </c>
      <c r="N10" s="496">
        <v>97</v>
      </c>
      <c r="O10" s="496">
        <v>68</v>
      </c>
      <c r="P10" s="496">
        <v>70</v>
      </c>
      <c r="Q10" s="496">
        <v>335</v>
      </c>
      <c r="R10" s="518">
        <v>1</v>
      </c>
      <c r="S10" s="513"/>
      <c r="T10" s="513"/>
      <c r="U10" s="513"/>
    </row>
    <row r="11" spans="1:21" s="488" customFormat="1" ht="12" customHeight="1">
      <c r="A11" s="498">
        <v>201</v>
      </c>
      <c r="B11" s="498" t="s">
        <v>226</v>
      </c>
      <c r="C11" s="520">
        <v>2</v>
      </c>
      <c r="D11" s="499">
        <v>931</v>
      </c>
      <c r="E11" s="499">
        <v>30</v>
      </c>
      <c r="F11" s="499">
        <v>142</v>
      </c>
      <c r="G11" s="499">
        <v>416</v>
      </c>
      <c r="H11" s="499">
        <v>212</v>
      </c>
      <c r="I11" s="499">
        <v>69</v>
      </c>
      <c r="J11" s="499">
        <v>45</v>
      </c>
      <c r="K11" s="499">
        <v>10</v>
      </c>
      <c r="L11" s="499">
        <v>8</v>
      </c>
      <c r="M11" s="499" t="s">
        <v>308</v>
      </c>
      <c r="N11" s="499" t="s">
        <v>308</v>
      </c>
      <c r="O11" s="499" t="s">
        <v>308</v>
      </c>
      <c r="P11" s="499" t="s">
        <v>308</v>
      </c>
      <c r="Q11" s="499" t="s">
        <v>308</v>
      </c>
      <c r="R11" s="520">
        <v>2</v>
      </c>
      <c r="S11" s="497"/>
      <c r="T11" s="524"/>
      <c r="U11" s="497"/>
    </row>
    <row r="12" spans="1:21" s="488" customFormat="1" ht="12" customHeight="1">
      <c r="A12" s="502">
        <v>202</v>
      </c>
      <c r="B12" s="502" t="s">
        <v>227</v>
      </c>
      <c r="C12" s="522">
        <v>3</v>
      </c>
      <c r="D12" s="496">
        <v>75</v>
      </c>
      <c r="E12" s="496">
        <v>3</v>
      </c>
      <c r="F12" s="496">
        <v>27</v>
      </c>
      <c r="G12" s="496">
        <v>20</v>
      </c>
      <c r="H12" s="496">
        <v>5</v>
      </c>
      <c r="I12" s="496">
        <v>7</v>
      </c>
      <c r="J12" s="496">
        <v>3</v>
      </c>
      <c r="K12" s="496" t="s">
        <v>308</v>
      </c>
      <c r="L12" s="496" t="s">
        <v>308</v>
      </c>
      <c r="M12" s="496">
        <v>11</v>
      </c>
      <c r="N12" s="496" t="s">
        <v>308</v>
      </c>
      <c r="O12" s="496" t="s">
        <v>308</v>
      </c>
      <c r="P12" s="496" t="s">
        <v>308</v>
      </c>
      <c r="Q12" s="496" t="s">
        <v>308</v>
      </c>
      <c r="R12" s="522">
        <v>3</v>
      </c>
      <c r="S12" s="497"/>
      <c r="T12" s="524"/>
      <c r="U12" s="497"/>
    </row>
    <row r="13" spans="1:21" s="488" customFormat="1" ht="12" customHeight="1">
      <c r="A13" s="498">
        <v>204</v>
      </c>
      <c r="B13" s="498" t="s">
        <v>228</v>
      </c>
      <c r="C13" s="520">
        <v>4</v>
      </c>
      <c r="D13" s="499">
        <v>112</v>
      </c>
      <c r="E13" s="499">
        <v>2</v>
      </c>
      <c r="F13" s="499">
        <v>50</v>
      </c>
      <c r="G13" s="499">
        <v>43</v>
      </c>
      <c r="H13" s="499">
        <v>9</v>
      </c>
      <c r="I13" s="499">
        <v>2</v>
      </c>
      <c r="J13" s="499">
        <v>3</v>
      </c>
      <c r="K13" s="499">
        <v>4</v>
      </c>
      <c r="L13" s="499" t="s">
        <v>308</v>
      </c>
      <c r="M13" s="499" t="s">
        <v>308</v>
      </c>
      <c r="N13" s="499" t="s">
        <v>308</v>
      </c>
      <c r="O13" s="499" t="s">
        <v>308</v>
      </c>
      <c r="P13" s="499" t="s">
        <v>308</v>
      </c>
      <c r="Q13" s="499" t="s">
        <v>308</v>
      </c>
      <c r="R13" s="520">
        <v>4</v>
      </c>
      <c r="S13" s="497"/>
      <c r="T13" s="524"/>
      <c r="U13" s="497"/>
    </row>
    <row r="14" spans="1:21" s="488" customFormat="1" ht="12" customHeight="1">
      <c r="A14" s="502">
        <v>205</v>
      </c>
      <c r="B14" s="502" t="s">
        <v>229</v>
      </c>
      <c r="C14" s="522">
        <v>5</v>
      </c>
      <c r="D14" s="496">
        <v>1378</v>
      </c>
      <c r="E14" s="496">
        <v>70</v>
      </c>
      <c r="F14" s="496">
        <v>197</v>
      </c>
      <c r="G14" s="496">
        <v>673</v>
      </c>
      <c r="H14" s="496">
        <v>309</v>
      </c>
      <c r="I14" s="496">
        <v>73</v>
      </c>
      <c r="J14" s="496">
        <v>30</v>
      </c>
      <c r="K14" s="496">
        <v>7</v>
      </c>
      <c r="L14" s="496">
        <v>19</v>
      </c>
      <c r="M14" s="496" t="s">
        <v>308</v>
      </c>
      <c r="N14" s="496" t="s">
        <v>308</v>
      </c>
      <c r="O14" s="496" t="s">
        <v>308</v>
      </c>
      <c r="P14" s="496" t="s">
        <v>308</v>
      </c>
      <c r="Q14" s="496" t="s">
        <v>308</v>
      </c>
      <c r="R14" s="522">
        <v>5</v>
      </c>
      <c r="S14" s="497"/>
      <c r="T14" s="524"/>
      <c r="U14" s="497"/>
    </row>
    <row r="15" spans="1:21" s="488" customFormat="1" ht="12" customHeight="1">
      <c r="A15" s="498">
        <v>206</v>
      </c>
      <c r="B15" s="498" t="s">
        <v>230</v>
      </c>
      <c r="C15" s="520">
        <v>6</v>
      </c>
      <c r="D15" s="499">
        <v>51</v>
      </c>
      <c r="E15" s="499">
        <v>0</v>
      </c>
      <c r="F15" s="499">
        <v>27</v>
      </c>
      <c r="G15" s="499">
        <v>20</v>
      </c>
      <c r="H15" s="499">
        <v>3</v>
      </c>
      <c r="I15" s="499" t="s">
        <v>308</v>
      </c>
      <c r="J15" s="499" t="s">
        <v>308</v>
      </c>
      <c r="K15" s="499" t="s">
        <v>308</v>
      </c>
      <c r="L15" s="499" t="s">
        <v>308</v>
      </c>
      <c r="M15" s="499" t="s">
        <v>308</v>
      </c>
      <c r="N15" s="499" t="s">
        <v>308</v>
      </c>
      <c r="O15" s="499" t="s">
        <v>308</v>
      </c>
      <c r="P15" s="499" t="s">
        <v>308</v>
      </c>
      <c r="Q15" s="499" t="s">
        <v>308</v>
      </c>
      <c r="R15" s="520">
        <v>6</v>
      </c>
      <c r="S15" s="497"/>
      <c r="T15" s="524"/>
      <c r="U15" s="497"/>
    </row>
    <row r="16" spans="1:21" s="488" customFormat="1" ht="12" customHeight="1">
      <c r="A16" s="502">
        <v>207</v>
      </c>
      <c r="B16" s="502" t="s">
        <v>231</v>
      </c>
      <c r="C16" s="522">
        <v>7</v>
      </c>
      <c r="D16" s="496">
        <v>1146</v>
      </c>
      <c r="E16" s="496">
        <v>2</v>
      </c>
      <c r="F16" s="496">
        <v>170</v>
      </c>
      <c r="G16" s="496">
        <v>490</v>
      </c>
      <c r="H16" s="496">
        <v>255</v>
      </c>
      <c r="I16" s="496">
        <v>92</v>
      </c>
      <c r="J16" s="496">
        <v>68</v>
      </c>
      <c r="K16" s="496">
        <v>43</v>
      </c>
      <c r="L16" s="496">
        <v>27</v>
      </c>
      <c r="M16" s="496" t="s">
        <v>308</v>
      </c>
      <c r="N16" s="496" t="s">
        <v>308</v>
      </c>
      <c r="O16" s="496" t="s">
        <v>308</v>
      </c>
      <c r="P16" s="496" t="s">
        <v>308</v>
      </c>
      <c r="Q16" s="496" t="s">
        <v>308</v>
      </c>
      <c r="R16" s="522">
        <v>7</v>
      </c>
      <c r="S16" s="497"/>
      <c r="T16" s="524"/>
      <c r="U16" s="497"/>
    </row>
    <row r="17" spans="1:21" s="488" customFormat="1" ht="12" customHeight="1">
      <c r="A17" s="498">
        <v>208</v>
      </c>
      <c r="B17" s="498" t="s">
        <v>232</v>
      </c>
      <c r="C17" s="520">
        <v>8</v>
      </c>
      <c r="D17" s="499">
        <v>1921</v>
      </c>
      <c r="E17" s="499">
        <v>53</v>
      </c>
      <c r="F17" s="499">
        <v>302</v>
      </c>
      <c r="G17" s="499">
        <v>917</v>
      </c>
      <c r="H17" s="499">
        <v>426</v>
      </c>
      <c r="I17" s="499">
        <v>142</v>
      </c>
      <c r="J17" s="499">
        <v>32</v>
      </c>
      <c r="K17" s="499">
        <v>30</v>
      </c>
      <c r="L17" s="499">
        <v>6</v>
      </c>
      <c r="M17" s="499">
        <v>12</v>
      </c>
      <c r="N17" s="499" t="s">
        <v>308</v>
      </c>
      <c r="O17" s="499" t="s">
        <v>308</v>
      </c>
      <c r="P17" s="499" t="s">
        <v>308</v>
      </c>
      <c r="Q17" s="499" t="s">
        <v>308</v>
      </c>
      <c r="R17" s="520">
        <v>8</v>
      </c>
      <c r="S17" s="497"/>
      <c r="T17" s="524"/>
      <c r="U17" s="497"/>
    </row>
    <row r="18" spans="1:21" s="488" customFormat="1" ht="12" customHeight="1">
      <c r="A18" s="502">
        <v>209</v>
      </c>
      <c r="B18" s="502" t="s">
        <v>233</v>
      </c>
      <c r="C18" s="522">
        <v>9</v>
      </c>
      <c r="D18" s="496">
        <v>3489</v>
      </c>
      <c r="E18" s="496">
        <v>2</v>
      </c>
      <c r="F18" s="496">
        <v>333</v>
      </c>
      <c r="G18" s="496">
        <v>981</v>
      </c>
      <c r="H18" s="496">
        <v>536</v>
      </c>
      <c r="I18" s="496">
        <v>247</v>
      </c>
      <c r="J18" s="496">
        <v>243</v>
      </c>
      <c r="K18" s="496">
        <v>242</v>
      </c>
      <c r="L18" s="496">
        <v>337</v>
      </c>
      <c r="M18" s="496">
        <v>74</v>
      </c>
      <c r="N18" s="496">
        <v>51</v>
      </c>
      <c r="O18" s="496">
        <v>38</v>
      </c>
      <c r="P18" s="496">
        <v>70</v>
      </c>
      <c r="Q18" s="496">
        <v>335</v>
      </c>
      <c r="R18" s="522">
        <v>9</v>
      </c>
      <c r="S18" s="497"/>
      <c r="T18" s="524"/>
      <c r="U18" s="497"/>
    </row>
    <row r="19" spans="1:21" s="488" customFormat="1" ht="12" customHeight="1">
      <c r="A19" s="498">
        <v>210</v>
      </c>
      <c r="B19" s="498" t="s">
        <v>234</v>
      </c>
      <c r="C19" s="520">
        <v>10</v>
      </c>
      <c r="D19" s="499">
        <v>476</v>
      </c>
      <c r="E19" s="499">
        <v>0</v>
      </c>
      <c r="F19" s="499">
        <v>77</v>
      </c>
      <c r="G19" s="499">
        <v>199</v>
      </c>
      <c r="H19" s="499">
        <v>80</v>
      </c>
      <c r="I19" s="499">
        <v>49</v>
      </c>
      <c r="J19" s="499">
        <v>18</v>
      </c>
      <c r="K19" s="499">
        <v>17</v>
      </c>
      <c r="L19" s="499">
        <v>5</v>
      </c>
      <c r="M19" s="499" t="s">
        <v>308</v>
      </c>
      <c r="N19" s="499" t="s">
        <v>308</v>
      </c>
      <c r="O19" s="499">
        <v>30</v>
      </c>
      <c r="P19" s="499" t="s">
        <v>308</v>
      </c>
      <c r="Q19" s="499" t="s">
        <v>308</v>
      </c>
      <c r="R19" s="520">
        <v>10</v>
      </c>
      <c r="S19" s="497"/>
      <c r="T19" s="524"/>
      <c r="U19" s="497"/>
    </row>
    <row r="20" spans="1:21" s="488" customFormat="1" ht="12" customHeight="1">
      <c r="A20" s="502">
        <v>211</v>
      </c>
      <c r="B20" s="502" t="s">
        <v>235</v>
      </c>
      <c r="C20" s="522">
        <v>11</v>
      </c>
      <c r="D20" s="496">
        <v>2839</v>
      </c>
      <c r="E20" s="496">
        <v>98</v>
      </c>
      <c r="F20" s="496">
        <v>314</v>
      </c>
      <c r="G20" s="496">
        <v>1332</v>
      </c>
      <c r="H20" s="496">
        <v>777</v>
      </c>
      <c r="I20" s="496">
        <v>214</v>
      </c>
      <c r="J20" s="496">
        <v>64</v>
      </c>
      <c r="K20" s="496">
        <v>32</v>
      </c>
      <c r="L20" s="496">
        <v>9</v>
      </c>
      <c r="M20" s="496" t="s">
        <v>308</v>
      </c>
      <c r="N20" s="496" t="s">
        <v>308</v>
      </c>
      <c r="O20" s="496" t="s">
        <v>308</v>
      </c>
      <c r="P20" s="496" t="s">
        <v>308</v>
      </c>
      <c r="Q20" s="496" t="s">
        <v>308</v>
      </c>
      <c r="R20" s="522">
        <v>11</v>
      </c>
      <c r="S20" s="497"/>
      <c r="T20" s="524"/>
      <c r="U20" s="497"/>
    </row>
    <row r="21" spans="1:21" s="488" customFormat="1" ht="12" customHeight="1">
      <c r="A21" s="498">
        <v>212</v>
      </c>
      <c r="B21" s="498" t="s">
        <v>236</v>
      </c>
      <c r="C21" s="520">
        <v>12</v>
      </c>
      <c r="D21" s="499">
        <v>63</v>
      </c>
      <c r="E21" s="499">
        <v>14</v>
      </c>
      <c r="F21" s="499">
        <v>25</v>
      </c>
      <c r="G21" s="499">
        <v>17</v>
      </c>
      <c r="H21" s="499">
        <v>3</v>
      </c>
      <c r="I21" s="499">
        <v>2</v>
      </c>
      <c r="J21" s="499">
        <v>2</v>
      </c>
      <c r="K21" s="499" t="s">
        <v>308</v>
      </c>
      <c r="L21" s="499" t="s">
        <v>308</v>
      </c>
      <c r="M21" s="499" t="s">
        <v>308</v>
      </c>
      <c r="N21" s="499" t="s">
        <v>308</v>
      </c>
      <c r="O21" s="499" t="s">
        <v>308</v>
      </c>
      <c r="P21" s="499" t="s">
        <v>308</v>
      </c>
      <c r="Q21" s="499" t="s">
        <v>308</v>
      </c>
      <c r="R21" s="520">
        <v>12</v>
      </c>
      <c r="S21" s="497"/>
      <c r="T21" s="524"/>
      <c r="U21" s="497"/>
    </row>
    <row r="22" spans="1:21" s="488" customFormat="1" ht="12" customHeight="1">
      <c r="A22" s="502">
        <v>213</v>
      </c>
      <c r="B22" s="502" t="s">
        <v>237</v>
      </c>
      <c r="C22" s="522">
        <v>13</v>
      </c>
      <c r="D22" s="496">
        <v>1669</v>
      </c>
      <c r="E22" s="496">
        <v>71</v>
      </c>
      <c r="F22" s="496">
        <v>230</v>
      </c>
      <c r="G22" s="496">
        <v>890</v>
      </c>
      <c r="H22" s="496">
        <v>342</v>
      </c>
      <c r="I22" s="496">
        <v>81</v>
      </c>
      <c r="J22" s="496">
        <v>36</v>
      </c>
      <c r="K22" s="496">
        <v>18</v>
      </c>
      <c r="L22" s="496" t="s">
        <v>308</v>
      </c>
      <c r="M22" s="496" t="s">
        <v>308</v>
      </c>
      <c r="N22" s="496" t="s">
        <v>308</v>
      </c>
      <c r="O22" s="496" t="s">
        <v>308</v>
      </c>
      <c r="P22" s="496" t="s">
        <v>308</v>
      </c>
      <c r="Q22" s="496" t="s">
        <v>308</v>
      </c>
      <c r="R22" s="522">
        <v>13</v>
      </c>
      <c r="S22" s="497"/>
      <c r="T22" s="524"/>
      <c r="U22" s="497"/>
    </row>
    <row r="23" spans="1:21" s="488" customFormat="1" ht="12" customHeight="1">
      <c r="A23" s="498">
        <v>214</v>
      </c>
      <c r="B23" s="498" t="s">
        <v>238</v>
      </c>
      <c r="C23" s="520">
        <v>14</v>
      </c>
      <c r="D23" s="499">
        <v>564</v>
      </c>
      <c r="E23" s="499">
        <v>3</v>
      </c>
      <c r="F23" s="499">
        <v>76</v>
      </c>
      <c r="G23" s="499">
        <v>251</v>
      </c>
      <c r="H23" s="499">
        <v>149</v>
      </c>
      <c r="I23" s="499">
        <v>44</v>
      </c>
      <c r="J23" s="499">
        <v>24</v>
      </c>
      <c r="K23" s="499" t="s">
        <v>308</v>
      </c>
      <c r="L23" s="499">
        <v>16</v>
      </c>
      <c r="M23" s="499" t="s">
        <v>308</v>
      </c>
      <c r="N23" s="499" t="s">
        <v>308</v>
      </c>
      <c r="O23" s="499" t="s">
        <v>308</v>
      </c>
      <c r="P23" s="499" t="s">
        <v>308</v>
      </c>
      <c r="Q23" s="499" t="s">
        <v>308</v>
      </c>
      <c r="R23" s="520">
        <v>14</v>
      </c>
      <c r="S23" s="497"/>
      <c r="T23" s="524"/>
      <c r="U23" s="497"/>
    </row>
    <row r="24" spans="1:21" s="488" customFormat="1" ht="12" customHeight="1">
      <c r="A24" s="502">
        <v>346</v>
      </c>
      <c r="B24" s="502" t="s">
        <v>239</v>
      </c>
      <c r="C24" s="522">
        <v>15</v>
      </c>
      <c r="D24" s="496">
        <v>200</v>
      </c>
      <c r="E24" s="496">
        <v>2</v>
      </c>
      <c r="F24" s="496">
        <v>30</v>
      </c>
      <c r="G24" s="496">
        <v>75</v>
      </c>
      <c r="H24" s="496">
        <v>54</v>
      </c>
      <c r="I24" s="496">
        <v>23</v>
      </c>
      <c r="J24" s="496">
        <v>15</v>
      </c>
      <c r="K24" s="496" t="s">
        <v>308</v>
      </c>
      <c r="L24" s="496" t="s">
        <v>308</v>
      </c>
      <c r="M24" s="496" t="s">
        <v>308</v>
      </c>
      <c r="N24" s="496" t="s">
        <v>308</v>
      </c>
      <c r="O24" s="496" t="s">
        <v>308</v>
      </c>
      <c r="P24" s="496" t="s">
        <v>308</v>
      </c>
      <c r="Q24" s="496" t="s">
        <v>308</v>
      </c>
      <c r="R24" s="522">
        <v>15</v>
      </c>
      <c r="S24" s="497"/>
      <c r="T24" s="524"/>
      <c r="U24" s="497"/>
    </row>
    <row r="25" spans="1:21" s="488" customFormat="1" ht="12" customHeight="1">
      <c r="A25" s="498">
        <v>361</v>
      </c>
      <c r="B25" s="498" t="s">
        <v>240</v>
      </c>
      <c r="C25" s="520">
        <v>16</v>
      </c>
      <c r="D25" s="499">
        <v>140</v>
      </c>
      <c r="E25" s="499">
        <v>3</v>
      </c>
      <c r="F25" s="499">
        <v>47</v>
      </c>
      <c r="G25" s="499">
        <v>62</v>
      </c>
      <c r="H25" s="499">
        <v>23</v>
      </c>
      <c r="I25" s="499" t="s">
        <v>308</v>
      </c>
      <c r="J25" s="499">
        <v>2</v>
      </c>
      <c r="K25" s="499">
        <v>4</v>
      </c>
      <c r="L25" s="499" t="s">
        <v>308</v>
      </c>
      <c r="M25" s="499" t="s">
        <v>308</v>
      </c>
      <c r="N25" s="499" t="s">
        <v>308</v>
      </c>
      <c r="O25" s="499" t="s">
        <v>308</v>
      </c>
      <c r="P25" s="499" t="s">
        <v>308</v>
      </c>
      <c r="Q25" s="499" t="s">
        <v>308</v>
      </c>
      <c r="R25" s="520">
        <v>16</v>
      </c>
      <c r="S25" s="497"/>
      <c r="T25" s="497"/>
      <c r="U25" s="497"/>
    </row>
    <row r="26" spans="1:21" s="488" customFormat="1" ht="12" customHeight="1">
      <c r="A26" s="502">
        <v>362</v>
      </c>
      <c r="B26" s="502" t="s">
        <v>241</v>
      </c>
      <c r="C26" s="522">
        <v>17</v>
      </c>
      <c r="D26" s="496">
        <v>8</v>
      </c>
      <c r="E26" s="496">
        <v>1</v>
      </c>
      <c r="F26" s="496">
        <v>2</v>
      </c>
      <c r="G26" s="496">
        <v>2</v>
      </c>
      <c r="H26" s="496">
        <v>1</v>
      </c>
      <c r="I26" s="496">
        <v>2</v>
      </c>
      <c r="J26" s="496" t="s">
        <v>308</v>
      </c>
      <c r="K26" s="496" t="s">
        <v>308</v>
      </c>
      <c r="L26" s="496" t="s">
        <v>308</v>
      </c>
      <c r="M26" s="496" t="s">
        <v>308</v>
      </c>
      <c r="N26" s="496" t="s">
        <v>308</v>
      </c>
      <c r="O26" s="496" t="s">
        <v>308</v>
      </c>
      <c r="P26" s="496" t="s">
        <v>308</v>
      </c>
      <c r="Q26" s="496" t="s">
        <v>308</v>
      </c>
      <c r="R26" s="522">
        <v>17</v>
      </c>
      <c r="S26" s="497"/>
      <c r="T26" s="497"/>
      <c r="U26" s="497"/>
    </row>
    <row r="27" spans="1:21" s="488" customFormat="1" ht="12" customHeight="1">
      <c r="A27" s="498">
        <v>364</v>
      </c>
      <c r="B27" s="498" t="s">
        <v>243</v>
      </c>
      <c r="C27" s="520">
        <v>18</v>
      </c>
      <c r="D27" s="499">
        <v>1</v>
      </c>
      <c r="E27" s="499">
        <v>0</v>
      </c>
      <c r="F27" s="499">
        <v>1</v>
      </c>
      <c r="G27" s="499">
        <v>1</v>
      </c>
      <c r="H27" s="499" t="s">
        <v>308</v>
      </c>
      <c r="I27" s="499" t="s">
        <v>308</v>
      </c>
      <c r="J27" s="499" t="s">
        <v>308</v>
      </c>
      <c r="K27" s="499" t="s">
        <v>308</v>
      </c>
      <c r="L27" s="499" t="s">
        <v>308</v>
      </c>
      <c r="M27" s="499" t="s">
        <v>308</v>
      </c>
      <c r="N27" s="499" t="s">
        <v>308</v>
      </c>
      <c r="O27" s="499" t="s">
        <v>308</v>
      </c>
      <c r="P27" s="499" t="s">
        <v>308</v>
      </c>
      <c r="Q27" s="499" t="s">
        <v>308</v>
      </c>
      <c r="R27" s="520">
        <v>18</v>
      </c>
      <c r="S27" s="497"/>
      <c r="T27" s="497"/>
      <c r="U27" s="497"/>
    </row>
    <row r="28" spans="1:21" s="488" customFormat="1" ht="12" customHeight="1">
      <c r="A28" s="502">
        <v>365</v>
      </c>
      <c r="B28" s="502" t="s">
        <v>244</v>
      </c>
      <c r="C28" s="522">
        <v>19</v>
      </c>
      <c r="D28" s="496">
        <v>56</v>
      </c>
      <c r="E28" s="496">
        <v>0</v>
      </c>
      <c r="F28" s="496">
        <v>18</v>
      </c>
      <c r="G28" s="496">
        <v>26</v>
      </c>
      <c r="H28" s="496">
        <v>7</v>
      </c>
      <c r="I28" s="496">
        <v>2</v>
      </c>
      <c r="J28" s="496">
        <v>2</v>
      </c>
      <c r="K28" s="496" t="s">
        <v>308</v>
      </c>
      <c r="L28" s="496" t="s">
        <v>308</v>
      </c>
      <c r="M28" s="496" t="s">
        <v>308</v>
      </c>
      <c r="N28" s="496" t="s">
        <v>308</v>
      </c>
      <c r="O28" s="496" t="s">
        <v>308</v>
      </c>
      <c r="P28" s="496" t="s">
        <v>308</v>
      </c>
      <c r="Q28" s="496" t="s">
        <v>308</v>
      </c>
      <c r="R28" s="522">
        <v>19</v>
      </c>
      <c r="S28" s="497"/>
      <c r="T28" s="497"/>
      <c r="U28" s="497"/>
    </row>
    <row r="29" spans="1:21" s="488" customFormat="1" ht="12" customHeight="1">
      <c r="A29" s="498">
        <v>366</v>
      </c>
      <c r="B29" s="498" t="s">
        <v>245</v>
      </c>
      <c r="C29" s="520">
        <v>20</v>
      </c>
      <c r="D29" s="499">
        <v>110</v>
      </c>
      <c r="E29" s="499">
        <v>1</v>
      </c>
      <c r="F29" s="499">
        <v>59</v>
      </c>
      <c r="G29" s="499">
        <v>37</v>
      </c>
      <c r="H29" s="499">
        <v>5</v>
      </c>
      <c r="I29" s="499" t="s">
        <v>308</v>
      </c>
      <c r="J29" s="499">
        <v>3</v>
      </c>
      <c r="K29" s="499" t="s">
        <v>308</v>
      </c>
      <c r="L29" s="499">
        <v>6</v>
      </c>
      <c r="M29" s="499" t="s">
        <v>308</v>
      </c>
      <c r="N29" s="499" t="s">
        <v>308</v>
      </c>
      <c r="O29" s="499" t="s">
        <v>308</v>
      </c>
      <c r="P29" s="499" t="s">
        <v>308</v>
      </c>
      <c r="Q29" s="499" t="s">
        <v>308</v>
      </c>
      <c r="R29" s="520">
        <v>20</v>
      </c>
      <c r="S29" s="497"/>
      <c r="T29" s="497"/>
      <c r="U29" s="497"/>
    </row>
    <row r="30" spans="1:21" s="488" customFormat="1" ht="12" customHeight="1">
      <c r="A30" s="502">
        <v>384</v>
      </c>
      <c r="B30" s="502" t="s">
        <v>246</v>
      </c>
      <c r="C30" s="522">
        <v>21</v>
      </c>
      <c r="D30" s="496">
        <v>107</v>
      </c>
      <c r="E30" s="496">
        <v>0</v>
      </c>
      <c r="F30" s="496">
        <v>28</v>
      </c>
      <c r="G30" s="496">
        <v>58</v>
      </c>
      <c r="H30" s="496">
        <v>16</v>
      </c>
      <c r="I30" s="496" t="s">
        <v>308</v>
      </c>
      <c r="J30" s="496">
        <v>5</v>
      </c>
      <c r="K30" s="496" t="s">
        <v>308</v>
      </c>
      <c r="L30" s="496" t="s">
        <v>308</v>
      </c>
      <c r="M30" s="496" t="s">
        <v>308</v>
      </c>
      <c r="N30" s="496" t="s">
        <v>308</v>
      </c>
      <c r="O30" s="496" t="s">
        <v>308</v>
      </c>
      <c r="P30" s="496" t="s">
        <v>308</v>
      </c>
      <c r="Q30" s="496" t="s">
        <v>308</v>
      </c>
      <c r="R30" s="522">
        <v>21</v>
      </c>
      <c r="S30" s="497"/>
      <c r="T30" s="497"/>
      <c r="U30" s="497"/>
    </row>
    <row r="31" spans="1:21" s="488" customFormat="1" ht="12" customHeight="1">
      <c r="A31" s="498">
        <v>422</v>
      </c>
      <c r="B31" s="498" t="s">
        <v>247</v>
      </c>
      <c r="C31" s="520">
        <v>22</v>
      </c>
      <c r="D31" s="499">
        <v>39</v>
      </c>
      <c r="E31" s="499">
        <v>4</v>
      </c>
      <c r="F31" s="499">
        <v>9</v>
      </c>
      <c r="G31" s="499">
        <v>6</v>
      </c>
      <c r="H31" s="499">
        <v>3</v>
      </c>
      <c r="I31" s="499">
        <v>2</v>
      </c>
      <c r="J31" s="499">
        <v>7</v>
      </c>
      <c r="K31" s="499" t="s">
        <v>308</v>
      </c>
      <c r="L31" s="499">
        <v>8</v>
      </c>
      <c r="M31" s="499" t="s">
        <v>308</v>
      </c>
      <c r="N31" s="499" t="s">
        <v>308</v>
      </c>
      <c r="O31" s="499" t="s">
        <v>308</v>
      </c>
      <c r="P31" s="499" t="s">
        <v>308</v>
      </c>
      <c r="Q31" s="499" t="s">
        <v>308</v>
      </c>
      <c r="R31" s="520">
        <v>22</v>
      </c>
      <c r="S31" s="497"/>
      <c r="T31" s="497"/>
      <c r="U31" s="497"/>
    </row>
    <row r="32" spans="1:21" s="488" customFormat="1" ht="12" customHeight="1">
      <c r="A32" s="502">
        <v>423</v>
      </c>
      <c r="B32" s="502" t="s">
        <v>248</v>
      </c>
      <c r="C32" s="522">
        <v>23</v>
      </c>
      <c r="D32" s="496">
        <v>6</v>
      </c>
      <c r="E32" s="496" t="s">
        <v>308</v>
      </c>
      <c r="F32" s="496">
        <v>3</v>
      </c>
      <c r="G32" s="496">
        <v>2</v>
      </c>
      <c r="H32" s="496">
        <v>1</v>
      </c>
      <c r="I32" s="496" t="s">
        <v>308</v>
      </c>
      <c r="J32" s="496" t="s">
        <v>308</v>
      </c>
      <c r="K32" s="496" t="s">
        <v>308</v>
      </c>
      <c r="L32" s="496" t="s">
        <v>308</v>
      </c>
      <c r="M32" s="496" t="s">
        <v>308</v>
      </c>
      <c r="N32" s="496" t="s">
        <v>308</v>
      </c>
      <c r="O32" s="496" t="s">
        <v>308</v>
      </c>
      <c r="P32" s="496" t="s">
        <v>308</v>
      </c>
      <c r="Q32" s="496" t="s">
        <v>308</v>
      </c>
      <c r="R32" s="522">
        <v>23</v>
      </c>
      <c r="S32" s="497"/>
      <c r="T32" s="497"/>
      <c r="U32" s="497"/>
    </row>
    <row r="33" spans="1:21" s="488" customFormat="1" ht="12" customHeight="1">
      <c r="A33" s="498">
        <v>424</v>
      </c>
      <c r="B33" s="498" t="s">
        <v>249</v>
      </c>
      <c r="C33" s="520">
        <v>24</v>
      </c>
      <c r="D33" s="499">
        <v>101</v>
      </c>
      <c r="E33" s="499">
        <v>6</v>
      </c>
      <c r="F33" s="499">
        <v>22</v>
      </c>
      <c r="G33" s="499">
        <v>41</v>
      </c>
      <c r="H33" s="499">
        <v>9</v>
      </c>
      <c r="I33" s="499">
        <v>8</v>
      </c>
      <c r="J33" s="499">
        <v>4</v>
      </c>
      <c r="K33" s="499">
        <v>4</v>
      </c>
      <c r="L33" s="499">
        <v>7</v>
      </c>
      <c r="M33" s="499" t="s">
        <v>308</v>
      </c>
      <c r="N33" s="499" t="s">
        <v>308</v>
      </c>
      <c r="O33" s="499" t="s">
        <v>308</v>
      </c>
      <c r="P33" s="499" t="s">
        <v>308</v>
      </c>
      <c r="Q33" s="499" t="s">
        <v>308</v>
      </c>
      <c r="R33" s="520">
        <v>24</v>
      </c>
      <c r="S33" s="497"/>
      <c r="T33" s="497"/>
      <c r="U33" s="497"/>
    </row>
    <row r="34" spans="1:21" s="488" customFormat="1" ht="12" customHeight="1">
      <c r="A34" s="502">
        <v>425</v>
      </c>
      <c r="B34" s="502" t="s">
        <v>250</v>
      </c>
      <c r="C34" s="522">
        <v>25</v>
      </c>
      <c r="D34" s="496">
        <v>5</v>
      </c>
      <c r="E34" s="496" t="s">
        <v>308</v>
      </c>
      <c r="F34" s="496">
        <v>2</v>
      </c>
      <c r="G34" s="496">
        <v>2</v>
      </c>
      <c r="H34" s="496">
        <v>1</v>
      </c>
      <c r="I34" s="496" t="s">
        <v>308</v>
      </c>
      <c r="J34" s="496" t="s">
        <v>308</v>
      </c>
      <c r="K34" s="496" t="s">
        <v>308</v>
      </c>
      <c r="L34" s="496" t="s">
        <v>308</v>
      </c>
      <c r="M34" s="496" t="s">
        <v>308</v>
      </c>
      <c r="N34" s="496" t="s">
        <v>308</v>
      </c>
      <c r="O34" s="496" t="s">
        <v>308</v>
      </c>
      <c r="P34" s="496" t="s">
        <v>308</v>
      </c>
      <c r="Q34" s="496" t="s">
        <v>308</v>
      </c>
      <c r="R34" s="522">
        <v>25</v>
      </c>
      <c r="S34" s="497"/>
      <c r="T34" s="497"/>
      <c r="U34" s="497"/>
    </row>
    <row r="35" spans="1:21" s="488" customFormat="1" ht="12" customHeight="1">
      <c r="A35" s="498">
        <v>429</v>
      </c>
      <c r="B35" s="498" t="s">
        <v>251</v>
      </c>
      <c r="C35" s="520">
        <v>26</v>
      </c>
      <c r="D35" s="499">
        <v>116</v>
      </c>
      <c r="E35" s="499">
        <v>5</v>
      </c>
      <c r="F35" s="499">
        <v>9</v>
      </c>
      <c r="G35" s="499">
        <v>17</v>
      </c>
      <c r="H35" s="499">
        <v>10</v>
      </c>
      <c r="I35" s="499">
        <v>14</v>
      </c>
      <c r="J35" s="499">
        <v>14</v>
      </c>
      <c r="K35" s="499">
        <v>26</v>
      </c>
      <c r="L35" s="499">
        <v>6</v>
      </c>
      <c r="M35" s="499">
        <v>15</v>
      </c>
      <c r="N35" s="499" t="s">
        <v>308</v>
      </c>
      <c r="O35" s="499" t="s">
        <v>308</v>
      </c>
      <c r="P35" s="499" t="s">
        <v>308</v>
      </c>
      <c r="Q35" s="499" t="s">
        <v>308</v>
      </c>
      <c r="R35" s="520">
        <v>26</v>
      </c>
      <c r="S35" s="497"/>
      <c r="T35" s="497"/>
      <c r="U35" s="497"/>
    </row>
    <row r="36" spans="1:21" s="488" customFormat="1" ht="12" customHeight="1">
      <c r="A36" s="502">
        <v>430</v>
      </c>
      <c r="B36" s="502" t="s">
        <v>252</v>
      </c>
      <c r="C36" s="522">
        <v>27</v>
      </c>
      <c r="D36" s="496">
        <v>387</v>
      </c>
      <c r="E36" s="496">
        <v>1</v>
      </c>
      <c r="F36" s="496">
        <v>12</v>
      </c>
      <c r="G36" s="496">
        <v>20</v>
      </c>
      <c r="H36" s="496">
        <v>2</v>
      </c>
      <c r="I36" s="496">
        <v>7</v>
      </c>
      <c r="J36" s="496">
        <v>7</v>
      </c>
      <c r="K36" s="496">
        <v>31</v>
      </c>
      <c r="L36" s="496">
        <v>149</v>
      </c>
      <c r="M36" s="496">
        <v>112</v>
      </c>
      <c r="N36" s="496">
        <v>47</v>
      </c>
      <c r="O36" s="496" t="s">
        <v>308</v>
      </c>
      <c r="P36" s="496" t="s">
        <v>308</v>
      </c>
      <c r="Q36" s="496" t="s">
        <v>308</v>
      </c>
      <c r="R36" s="522">
        <v>27</v>
      </c>
      <c r="S36" s="497"/>
      <c r="T36" s="497"/>
      <c r="U36" s="497"/>
    </row>
    <row r="37" spans="1:21" s="488" customFormat="1" ht="12" customHeight="1">
      <c r="A37" s="498">
        <v>442</v>
      </c>
      <c r="B37" s="498" t="s">
        <v>253</v>
      </c>
      <c r="C37" s="520">
        <v>28</v>
      </c>
      <c r="D37" s="499">
        <v>7</v>
      </c>
      <c r="E37" s="499">
        <v>1</v>
      </c>
      <c r="F37" s="499">
        <v>4</v>
      </c>
      <c r="G37" s="499">
        <v>3</v>
      </c>
      <c r="H37" s="499" t="s">
        <v>308</v>
      </c>
      <c r="I37" s="499" t="s">
        <v>308</v>
      </c>
      <c r="J37" s="499" t="s">
        <v>308</v>
      </c>
      <c r="K37" s="499" t="s">
        <v>308</v>
      </c>
      <c r="L37" s="499" t="s">
        <v>308</v>
      </c>
      <c r="M37" s="499" t="s">
        <v>308</v>
      </c>
      <c r="N37" s="499" t="s">
        <v>308</v>
      </c>
      <c r="O37" s="499" t="s">
        <v>308</v>
      </c>
      <c r="P37" s="499" t="s">
        <v>308</v>
      </c>
      <c r="Q37" s="499" t="s">
        <v>308</v>
      </c>
      <c r="R37" s="520">
        <v>28</v>
      </c>
      <c r="S37" s="497"/>
      <c r="T37" s="497"/>
      <c r="U37" s="497"/>
    </row>
    <row r="38" spans="1:21" s="488" customFormat="1" ht="12" customHeight="1">
      <c r="A38" s="567">
        <v>443</v>
      </c>
      <c r="B38" s="567" t="s">
        <v>254</v>
      </c>
      <c r="C38" s="570">
        <v>29</v>
      </c>
      <c r="D38" s="568">
        <v>7</v>
      </c>
      <c r="E38" s="568">
        <v>0</v>
      </c>
      <c r="F38" s="568">
        <v>2</v>
      </c>
      <c r="G38" s="568">
        <v>1</v>
      </c>
      <c r="H38" s="568" t="s">
        <v>308</v>
      </c>
      <c r="I38" s="568" t="s">
        <v>308</v>
      </c>
      <c r="J38" s="568">
        <v>3</v>
      </c>
      <c r="K38" s="568" t="s">
        <v>308</v>
      </c>
      <c r="L38" s="568" t="s">
        <v>308</v>
      </c>
      <c r="M38" s="568" t="s">
        <v>308</v>
      </c>
      <c r="N38" s="568" t="s">
        <v>308</v>
      </c>
      <c r="O38" s="568" t="s">
        <v>308</v>
      </c>
      <c r="P38" s="568" t="s">
        <v>308</v>
      </c>
      <c r="Q38" s="568" t="s">
        <v>308</v>
      </c>
      <c r="R38" s="570">
        <v>29</v>
      </c>
      <c r="S38" s="497"/>
      <c r="T38" s="497"/>
      <c r="U38" s="497"/>
    </row>
    <row r="39" spans="1:21" s="488" customFormat="1" ht="12" customHeight="1">
      <c r="A39" s="502"/>
      <c r="B39" s="502"/>
      <c r="C39" s="522"/>
      <c r="D39" s="496"/>
      <c r="E39" s="496"/>
      <c r="F39" s="496"/>
      <c r="G39" s="496"/>
      <c r="H39" s="496"/>
      <c r="I39" s="496"/>
      <c r="J39" s="496"/>
      <c r="K39" s="496"/>
      <c r="L39" s="496"/>
      <c r="M39" s="496"/>
      <c r="N39" s="496"/>
      <c r="O39" s="496"/>
      <c r="P39" s="496"/>
      <c r="Q39" s="496"/>
      <c r="R39" s="512"/>
      <c r="S39" s="497"/>
      <c r="T39" s="497"/>
      <c r="U39" s="497"/>
    </row>
    <row r="40" spans="1:21" s="488" customFormat="1" ht="12" customHeight="1">
      <c r="A40" s="502"/>
      <c r="B40" s="502"/>
      <c r="C40" s="522"/>
      <c r="D40" s="496"/>
      <c r="E40" s="496"/>
      <c r="F40" s="496"/>
      <c r="G40" s="496"/>
      <c r="H40" s="496"/>
      <c r="I40" s="496"/>
      <c r="J40" s="496"/>
      <c r="K40" s="496"/>
      <c r="L40" s="496"/>
      <c r="M40" s="496"/>
      <c r="N40" s="496"/>
      <c r="O40" s="496"/>
      <c r="P40" s="496"/>
      <c r="Q40" s="496"/>
      <c r="R40" s="512"/>
      <c r="S40" s="497"/>
      <c r="T40" s="497"/>
      <c r="U40" s="497"/>
    </row>
    <row r="41" spans="4:17" ht="12" customHeight="1">
      <c r="D41" s="503"/>
      <c r="E41" s="503"/>
      <c r="F41" s="503"/>
      <c r="G41" s="503"/>
      <c r="H41" s="503"/>
      <c r="I41" s="503"/>
      <c r="J41" s="503"/>
      <c r="K41" s="503"/>
      <c r="L41" s="503"/>
      <c r="M41" s="503"/>
      <c r="N41" s="503"/>
      <c r="O41" s="503"/>
      <c r="P41" s="503"/>
      <c r="Q41" s="503"/>
    </row>
    <row r="42" spans="4:17" ht="12" customHeight="1">
      <c r="D42" s="503"/>
      <c r="E42" s="503"/>
      <c r="F42" s="503"/>
      <c r="G42" s="503"/>
      <c r="H42" s="503"/>
      <c r="I42" s="503"/>
      <c r="J42" s="503"/>
      <c r="K42" s="503"/>
      <c r="L42" s="503"/>
      <c r="M42" s="503"/>
      <c r="N42" s="503"/>
      <c r="O42" s="503"/>
      <c r="P42" s="503"/>
      <c r="Q42" s="503"/>
    </row>
    <row r="43" spans="4:17" ht="12" customHeight="1">
      <c r="D43" s="503"/>
      <c r="E43" s="503"/>
      <c r="F43" s="503"/>
      <c r="G43" s="503"/>
      <c r="H43" s="503"/>
      <c r="I43" s="503"/>
      <c r="J43" s="503"/>
      <c r="K43" s="503"/>
      <c r="L43" s="503"/>
      <c r="M43" s="503"/>
      <c r="N43" s="503"/>
      <c r="O43" s="503"/>
      <c r="P43" s="503"/>
      <c r="Q43" s="503"/>
    </row>
    <row r="44" spans="4:17" ht="12" customHeight="1">
      <c r="D44" s="503"/>
      <c r="E44" s="503"/>
      <c r="F44" s="503"/>
      <c r="G44" s="503"/>
      <c r="H44" s="503"/>
      <c r="I44" s="503"/>
      <c r="J44" s="503"/>
      <c r="K44" s="503"/>
      <c r="L44" s="503"/>
      <c r="M44" s="503"/>
      <c r="N44" s="503"/>
      <c r="O44" s="503"/>
      <c r="P44" s="503"/>
      <c r="Q44" s="503"/>
    </row>
    <row r="45" spans="4:17" ht="12" customHeight="1">
      <c r="D45" s="503"/>
      <c r="E45" s="503"/>
      <c r="F45" s="503"/>
      <c r="G45" s="503"/>
      <c r="H45" s="503"/>
      <c r="I45" s="503"/>
      <c r="J45" s="503"/>
      <c r="K45" s="503"/>
      <c r="L45" s="503"/>
      <c r="M45" s="503"/>
      <c r="N45" s="503"/>
      <c r="O45" s="503"/>
      <c r="P45" s="503"/>
      <c r="Q45" s="503"/>
    </row>
    <row r="46" spans="4:17" ht="12" customHeight="1">
      <c r="D46" s="503"/>
      <c r="E46" s="503"/>
      <c r="F46" s="503"/>
      <c r="G46" s="503"/>
      <c r="H46" s="503"/>
      <c r="I46" s="503"/>
      <c r="J46" s="503"/>
      <c r="K46" s="503"/>
      <c r="L46" s="503"/>
      <c r="M46" s="503"/>
      <c r="N46" s="503"/>
      <c r="O46" s="503"/>
      <c r="P46" s="503"/>
      <c r="Q46" s="503"/>
    </row>
    <row r="47" spans="4:17" ht="12" customHeight="1">
      <c r="D47" s="503"/>
      <c r="E47" s="503"/>
      <c r="F47" s="503"/>
      <c r="G47" s="503"/>
      <c r="H47" s="503"/>
      <c r="I47" s="503"/>
      <c r="J47" s="503"/>
      <c r="K47" s="503"/>
      <c r="L47" s="503"/>
      <c r="M47" s="503"/>
      <c r="N47" s="503"/>
      <c r="O47" s="503"/>
      <c r="P47" s="503"/>
      <c r="Q47" s="503"/>
    </row>
    <row r="48" spans="4:17" ht="12" customHeight="1">
      <c r="D48" s="503"/>
      <c r="E48" s="503"/>
      <c r="F48" s="503"/>
      <c r="G48" s="503"/>
      <c r="H48" s="503"/>
      <c r="I48" s="503"/>
      <c r="J48" s="503"/>
      <c r="K48" s="503"/>
      <c r="L48" s="503"/>
      <c r="M48" s="503"/>
      <c r="N48" s="503"/>
      <c r="O48" s="503"/>
      <c r="P48" s="503"/>
      <c r="Q48" s="503"/>
    </row>
    <row r="49" spans="4:17" ht="12" customHeight="1">
      <c r="D49" s="503"/>
      <c r="E49" s="503"/>
      <c r="F49" s="503"/>
      <c r="G49" s="503"/>
      <c r="H49" s="503"/>
      <c r="I49" s="503"/>
      <c r="J49" s="503"/>
      <c r="K49" s="503"/>
      <c r="L49" s="503"/>
      <c r="M49" s="503"/>
      <c r="N49" s="503"/>
      <c r="O49" s="503"/>
      <c r="P49" s="503"/>
      <c r="Q49" s="503"/>
    </row>
    <row r="50" spans="4:17" ht="12" customHeight="1">
      <c r="D50" s="503"/>
      <c r="E50" s="503"/>
      <c r="F50" s="503"/>
      <c r="G50" s="503"/>
      <c r="H50" s="503"/>
      <c r="I50" s="503"/>
      <c r="J50" s="503"/>
      <c r="K50" s="503"/>
      <c r="L50" s="503"/>
      <c r="M50" s="503"/>
      <c r="N50" s="503"/>
      <c r="O50" s="503"/>
      <c r="P50" s="503"/>
      <c r="Q50" s="503"/>
    </row>
    <row r="51" spans="4:17" ht="12" customHeight="1">
      <c r="D51" s="503"/>
      <c r="E51" s="503"/>
      <c r="F51" s="503"/>
      <c r="G51" s="503"/>
      <c r="H51" s="503"/>
      <c r="I51" s="503"/>
      <c r="J51" s="503"/>
      <c r="K51" s="503"/>
      <c r="L51" s="503"/>
      <c r="M51" s="503"/>
      <c r="N51" s="503"/>
      <c r="O51" s="503"/>
      <c r="P51" s="503"/>
      <c r="Q51" s="503"/>
    </row>
    <row r="52" spans="4:17" ht="12" customHeight="1">
      <c r="D52" s="503"/>
      <c r="E52" s="503"/>
      <c r="F52" s="503"/>
      <c r="G52" s="503"/>
      <c r="H52" s="503"/>
      <c r="I52" s="503"/>
      <c r="J52" s="503"/>
      <c r="K52" s="503"/>
      <c r="L52" s="503"/>
      <c r="M52" s="503"/>
      <c r="N52" s="503"/>
      <c r="O52" s="503"/>
      <c r="P52" s="503"/>
      <c r="Q52" s="503"/>
    </row>
    <row r="53" spans="4:17" ht="12" customHeight="1">
      <c r="D53" s="503"/>
      <c r="E53" s="503"/>
      <c r="F53" s="503"/>
      <c r="G53" s="503"/>
      <c r="H53" s="503"/>
      <c r="I53" s="503"/>
      <c r="J53" s="503"/>
      <c r="K53" s="503"/>
      <c r="L53" s="503"/>
      <c r="M53" s="503"/>
      <c r="N53" s="503"/>
      <c r="O53" s="503"/>
      <c r="P53" s="503"/>
      <c r="Q53" s="503"/>
    </row>
    <row r="54" spans="4:17" ht="12" customHeight="1">
      <c r="D54" s="503"/>
      <c r="E54" s="503"/>
      <c r="F54" s="503"/>
      <c r="G54" s="503"/>
      <c r="H54" s="503"/>
      <c r="I54" s="503"/>
      <c r="J54" s="503"/>
      <c r="K54" s="503"/>
      <c r="L54" s="503"/>
      <c r="M54" s="503"/>
      <c r="N54" s="503"/>
      <c r="O54" s="503"/>
      <c r="P54" s="503"/>
      <c r="Q54" s="503"/>
    </row>
    <row r="55" spans="4:17" ht="12" customHeight="1">
      <c r="D55" s="503"/>
      <c r="E55" s="503"/>
      <c r="F55" s="503"/>
      <c r="G55" s="503"/>
      <c r="H55" s="503"/>
      <c r="I55" s="503"/>
      <c r="J55" s="503"/>
      <c r="K55" s="503"/>
      <c r="L55" s="503"/>
      <c r="M55" s="503"/>
      <c r="N55" s="503"/>
      <c r="O55" s="503"/>
      <c r="P55" s="503"/>
      <c r="Q55" s="503"/>
    </row>
    <row r="56" spans="4:17" ht="12" customHeight="1">
      <c r="D56" s="503"/>
      <c r="E56" s="503"/>
      <c r="F56" s="503"/>
      <c r="G56" s="503"/>
      <c r="H56" s="503"/>
      <c r="I56" s="503"/>
      <c r="J56" s="503"/>
      <c r="K56" s="503"/>
      <c r="L56" s="503"/>
      <c r="M56" s="503"/>
      <c r="N56" s="503"/>
      <c r="O56" s="503"/>
      <c r="P56" s="503"/>
      <c r="Q56" s="503"/>
    </row>
    <row r="57" spans="4:17" ht="12" customHeight="1">
      <c r="D57" s="503"/>
      <c r="E57" s="503"/>
      <c r="F57" s="503"/>
      <c r="G57" s="503"/>
      <c r="H57" s="503"/>
      <c r="I57" s="503"/>
      <c r="J57" s="503"/>
      <c r="K57" s="503"/>
      <c r="L57" s="503"/>
      <c r="M57" s="503"/>
      <c r="N57" s="503"/>
      <c r="O57" s="503"/>
      <c r="P57" s="503"/>
      <c r="Q57" s="503"/>
    </row>
    <row r="58" spans="4:17" ht="12" customHeight="1">
      <c r="D58" s="503"/>
      <c r="E58" s="503"/>
      <c r="F58" s="503"/>
      <c r="G58" s="503"/>
      <c r="H58" s="503"/>
      <c r="I58" s="503"/>
      <c r="J58" s="503"/>
      <c r="K58" s="503"/>
      <c r="L58" s="503"/>
      <c r="M58" s="503"/>
      <c r="N58" s="503"/>
      <c r="O58" s="503"/>
      <c r="P58" s="503"/>
      <c r="Q58" s="503"/>
    </row>
    <row r="59" spans="4:17" ht="12" customHeight="1">
      <c r="D59" s="503"/>
      <c r="E59" s="503"/>
      <c r="F59" s="503"/>
      <c r="G59" s="503"/>
      <c r="H59" s="503"/>
      <c r="I59" s="503"/>
      <c r="J59" s="503"/>
      <c r="K59" s="503"/>
      <c r="L59" s="503"/>
      <c r="M59" s="503"/>
      <c r="N59" s="503"/>
      <c r="O59" s="503"/>
      <c r="P59" s="503"/>
      <c r="Q59" s="503"/>
    </row>
    <row r="60" spans="4:17" ht="12" customHeight="1">
      <c r="D60" s="503"/>
      <c r="E60" s="503"/>
      <c r="F60" s="503"/>
      <c r="G60" s="503"/>
      <c r="H60" s="503"/>
      <c r="I60" s="503"/>
      <c r="J60" s="503"/>
      <c r="K60" s="503"/>
      <c r="L60" s="503"/>
      <c r="M60" s="503"/>
      <c r="N60" s="503"/>
      <c r="O60" s="503"/>
      <c r="P60" s="503"/>
      <c r="Q60" s="503"/>
    </row>
    <row r="61" spans="4:17" ht="12" customHeight="1">
      <c r="D61" s="503"/>
      <c r="E61" s="503"/>
      <c r="F61" s="503"/>
      <c r="G61" s="503"/>
      <c r="H61" s="503"/>
      <c r="I61" s="503"/>
      <c r="J61" s="503"/>
      <c r="K61" s="503"/>
      <c r="L61" s="503"/>
      <c r="M61" s="503"/>
      <c r="N61" s="503"/>
      <c r="O61" s="503"/>
      <c r="P61" s="503"/>
      <c r="Q61" s="503"/>
    </row>
    <row r="62" spans="4:17" ht="12" customHeight="1">
      <c r="D62" s="503"/>
      <c r="E62" s="503"/>
      <c r="F62" s="503"/>
      <c r="G62" s="503"/>
      <c r="H62" s="503"/>
      <c r="I62" s="503"/>
      <c r="J62" s="503"/>
      <c r="K62" s="503"/>
      <c r="L62" s="503"/>
      <c r="M62" s="503"/>
      <c r="N62" s="503"/>
      <c r="O62" s="503"/>
      <c r="P62" s="503"/>
      <c r="Q62" s="503"/>
    </row>
    <row r="63" spans="4:17" ht="12" customHeight="1">
      <c r="D63" s="503"/>
      <c r="E63" s="503"/>
      <c r="F63" s="503"/>
      <c r="G63" s="503"/>
      <c r="H63" s="503"/>
      <c r="I63" s="503"/>
      <c r="J63" s="503"/>
      <c r="K63" s="503"/>
      <c r="L63" s="503"/>
      <c r="M63" s="503"/>
      <c r="N63" s="503"/>
      <c r="O63" s="503"/>
      <c r="P63" s="503"/>
      <c r="Q63" s="503"/>
    </row>
    <row r="64" spans="4:17" ht="12" customHeight="1">
      <c r="D64" s="503"/>
      <c r="E64" s="503"/>
      <c r="F64" s="503"/>
      <c r="G64" s="503"/>
      <c r="H64" s="503"/>
      <c r="I64" s="503"/>
      <c r="J64" s="503"/>
      <c r="K64" s="503"/>
      <c r="L64" s="503"/>
      <c r="M64" s="503"/>
      <c r="N64" s="503"/>
      <c r="O64" s="503"/>
      <c r="P64" s="503"/>
      <c r="Q64" s="503"/>
    </row>
    <row r="65" spans="4:17" ht="12" customHeight="1">
      <c r="D65" s="503"/>
      <c r="E65" s="503"/>
      <c r="F65" s="503"/>
      <c r="G65" s="503"/>
      <c r="H65" s="503"/>
      <c r="I65" s="503"/>
      <c r="J65" s="503"/>
      <c r="K65" s="503"/>
      <c r="L65" s="503"/>
      <c r="M65" s="503"/>
      <c r="N65" s="503"/>
      <c r="O65" s="503"/>
      <c r="P65" s="503"/>
      <c r="Q65" s="503"/>
    </row>
    <row r="66" spans="4:17" ht="12" customHeight="1">
      <c r="D66" s="503"/>
      <c r="E66" s="503"/>
      <c r="F66" s="503"/>
      <c r="G66" s="503"/>
      <c r="H66" s="503"/>
      <c r="I66" s="503"/>
      <c r="J66" s="503"/>
      <c r="K66" s="503"/>
      <c r="L66" s="503"/>
      <c r="M66" s="503"/>
      <c r="N66" s="503"/>
      <c r="O66" s="503"/>
      <c r="P66" s="503"/>
      <c r="Q66" s="503"/>
    </row>
    <row r="67" spans="4:17" ht="12" customHeight="1">
      <c r="D67" s="503"/>
      <c r="E67" s="503"/>
      <c r="F67" s="503"/>
      <c r="G67" s="503"/>
      <c r="H67" s="503"/>
      <c r="I67" s="503"/>
      <c r="J67" s="503"/>
      <c r="K67" s="503"/>
      <c r="L67" s="503"/>
      <c r="M67" s="503"/>
      <c r="N67" s="503"/>
      <c r="O67" s="503"/>
      <c r="P67" s="503"/>
      <c r="Q67" s="503"/>
    </row>
    <row r="68" spans="4:17" ht="12" customHeight="1">
      <c r="D68" s="503"/>
      <c r="E68" s="503"/>
      <c r="F68" s="503"/>
      <c r="G68" s="503"/>
      <c r="H68" s="503"/>
      <c r="I68" s="503"/>
      <c r="J68" s="503"/>
      <c r="K68" s="503"/>
      <c r="L68" s="503"/>
      <c r="M68" s="503"/>
      <c r="N68" s="503"/>
      <c r="O68" s="503"/>
      <c r="P68" s="503"/>
      <c r="Q68" s="503"/>
    </row>
    <row r="69" spans="4:17" ht="12" customHeight="1">
      <c r="D69" s="503"/>
      <c r="E69" s="503"/>
      <c r="F69" s="503"/>
      <c r="G69" s="503"/>
      <c r="H69" s="503"/>
      <c r="I69" s="503"/>
      <c r="J69" s="503"/>
      <c r="K69" s="503"/>
      <c r="L69" s="503"/>
      <c r="M69" s="503"/>
      <c r="N69" s="503"/>
      <c r="O69" s="503"/>
      <c r="P69" s="503"/>
      <c r="Q69" s="503"/>
    </row>
    <row r="70" spans="4:17" ht="12" customHeight="1">
      <c r="D70" s="503"/>
      <c r="E70" s="503"/>
      <c r="F70" s="503"/>
      <c r="G70" s="503"/>
      <c r="H70" s="503"/>
      <c r="I70" s="503"/>
      <c r="J70" s="503"/>
      <c r="K70" s="503"/>
      <c r="L70" s="503"/>
      <c r="M70" s="503"/>
      <c r="N70" s="503"/>
      <c r="O70" s="503"/>
      <c r="P70" s="503"/>
      <c r="Q70" s="503"/>
    </row>
    <row r="71" spans="4:17" ht="12" customHeight="1">
      <c r="D71" s="503"/>
      <c r="E71" s="503"/>
      <c r="F71" s="503"/>
      <c r="G71" s="503"/>
      <c r="H71" s="503"/>
      <c r="I71" s="503"/>
      <c r="J71" s="503"/>
      <c r="K71" s="503"/>
      <c r="L71" s="503"/>
      <c r="M71" s="503"/>
      <c r="N71" s="503"/>
      <c r="O71" s="503"/>
      <c r="P71" s="503"/>
      <c r="Q71" s="503"/>
    </row>
    <row r="72" spans="4:17" ht="12" customHeight="1">
      <c r="D72" s="503"/>
      <c r="E72" s="503"/>
      <c r="F72" s="503"/>
      <c r="G72" s="503"/>
      <c r="H72" s="503"/>
      <c r="I72" s="503"/>
      <c r="J72" s="503"/>
      <c r="K72" s="503"/>
      <c r="L72" s="503"/>
      <c r="M72" s="503"/>
      <c r="N72" s="503"/>
      <c r="O72" s="503"/>
      <c r="P72" s="503"/>
      <c r="Q72" s="503"/>
    </row>
    <row r="73" spans="4:17" ht="12" customHeight="1">
      <c r="D73" s="503"/>
      <c r="E73" s="503"/>
      <c r="F73" s="503"/>
      <c r="G73" s="503"/>
      <c r="H73" s="503"/>
      <c r="I73" s="503"/>
      <c r="J73" s="503"/>
      <c r="K73" s="503"/>
      <c r="L73" s="503"/>
      <c r="M73" s="503"/>
      <c r="N73" s="503"/>
      <c r="O73" s="503"/>
      <c r="P73" s="503"/>
      <c r="Q73" s="503"/>
    </row>
    <row r="74" spans="4:17" ht="12" customHeight="1">
      <c r="D74" s="503"/>
      <c r="E74" s="503"/>
      <c r="F74" s="503"/>
      <c r="G74" s="503"/>
      <c r="H74" s="503"/>
      <c r="I74" s="503"/>
      <c r="J74" s="503"/>
      <c r="K74" s="503"/>
      <c r="L74" s="503"/>
      <c r="M74" s="503"/>
      <c r="N74" s="503"/>
      <c r="O74" s="503"/>
      <c r="P74" s="503"/>
      <c r="Q74" s="503"/>
    </row>
    <row r="75" spans="4:17" ht="12" customHeight="1">
      <c r="D75" s="503"/>
      <c r="E75" s="503"/>
      <c r="F75" s="503"/>
      <c r="G75" s="503"/>
      <c r="H75" s="503"/>
      <c r="I75" s="503"/>
      <c r="J75" s="503"/>
      <c r="K75" s="503"/>
      <c r="L75" s="503"/>
      <c r="M75" s="503"/>
      <c r="N75" s="503"/>
      <c r="O75" s="503"/>
      <c r="P75" s="503"/>
      <c r="Q75" s="503"/>
    </row>
    <row r="76" spans="4:17" ht="12" customHeight="1">
      <c r="D76" s="503"/>
      <c r="E76" s="503"/>
      <c r="F76" s="503"/>
      <c r="G76" s="503"/>
      <c r="H76" s="503"/>
      <c r="I76" s="503"/>
      <c r="J76" s="503"/>
      <c r="K76" s="503"/>
      <c r="L76" s="503"/>
      <c r="M76" s="503"/>
      <c r="N76" s="503"/>
      <c r="O76" s="503"/>
      <c r="P76" s="503"/>
      <c r="Q76" s="503"/>
    </row>
    <row r="77" spans="4:17" ht="12" customHeight="1">
      <c r="D77" s="503"/>
      <c r="E77" s="503"/>
      <c r="F77" s="503"/>
      <c r="G77" s="503"/>
      <c r="H77" s="503"/>
      <c r="I77" s="503"/>
      <c r="J77" s="503"/>
      <c r="K77" s="503"/>
      <c r="L77" s="503"/>
      <c r="M77" s="503"/>
      <c r="N77" s="503"/>
      <c r="O77" s="503"/>
      <c r="P77" s="503"/>
      <c r="Q77" s="503"/>
    </row>
    <row r="78" spans="4:17" ht="12" customHeight="1">
      <c r="D78" s="503"/>
      <c r="E78" s="503"/>
      <c r="F78" s="503"/>
      <c r="G78" s="503"/>
      <c r="H78" s="503"/>
      <c r="I78" s="503"/>
      <c r="J78" s="503"/>
      <c r="K78" s="503"/>
      <c r="L78" s="503"/>
      <c r="M78" s="503"/>
      <c r="N78" s="503"/>
      <c r="O78" s="503"/>
      <c r="P78" s="503"/>
      <c r="Q78" s="503"/>
    </row>
    <row r="79" spans="4:17" ht="12" customHeight="1">
      <c r="D79" s="503"/>
      <c r="E79" s="503"/>
      <c r="F79" s="503"/>
      <c r="G79" s="503"/>
      <c r="H79" s="503"/>
      <c r="I79" s="503"/>
      <c r="J79" s="503"/>
      <c r="K79" s="503"/>
      <c r="L79" s="503"/>
      <c r="M79" s="503"/>
      <c r="N79" s="503"/>
      <c r="O79" s="503"/>
      <c r="P79" s="503"/>
      <c r="Q79" s="503"/>
    </row>
    <row r="80" spans="4:17" ht="12" customHeight="1">
      <c r="D80" s="503"/>
      <c r="E80" s="503"/>
      <c r="F80" s="503"/>
      <c r="G80" s="503"/>
      <c r="H80" s="503"/>
      <c r="I80" s="503"/>
      <c r="J80" s="503"/>
      <c r="K80" s="503"/>
      <c r="L80" s="503"/>
      <c r="M80" s="503"/>
      <c r="N80" s="503"/>
      <c r="O80" s="503"/>
      <c r="P80" s="503"/>
      <c r="Q80" s="503"/>
    </row>
    <row r="81" spans="4:17" ht="12" customHeight="1">
      <c r="D81" s="503"/>
      <c r="E81" s="503"/>
      <c r="F81" s="503"/>
      <c r="G81" s="503"/>
      <c r="H81" s="503"/>
      <c r="I81" s="503"/>
      <c r="J81" s="503"/>
      <c r="K81" s="503"/>
      <c r="L81" s="503"/>
      <c r="M81" s="503"/>
      <c r="N81" s="503"/>
      <c r="O81" s="503"/>
      <c r="P81" s="503"/>
      <c r="Q81" s="503"/>
    </row>
    <row r="82" spans="4:17" ht="12" customHeight="1">
      <c r="D82" s="503"/>
      <c r="E82" s="503"/>
      <c r="F82" s="503"/>
      <c r="G82" s="503"/>
      <c r="H82" s="503"/>
      <c r="I82" s="503"/>
      <c r="J82" s="503"/>
      <c r="K82" s="503"/>
      <c r="L82" s="503"/>
      <c r="M82" s="503"/>
      <c r="N82" s="503"/>
      <c r="O82" s="503"/>
      <c r="P82" s="503"/>
      <c r="Q82" s="503"/>
    </row>
    <row r="83" spans="4:17" ht="12" customHeight="1">
      <c r="D83" s="503"/>
      <c r="E83" s="503"/>
      <c r="F83" s="503"/>
      <c r="G83" s="503"/>
      <c r="H83" s="503"/>
      <c r="I83" s="503"/>
      <c r="J83" s="503"/>
      <c r="K83" s="503"/>
      <c r="L83" s="503"/>
      <c r="M83" s="503"/>
      <c r="N83" s="503"/>
      <c r="O83" s="503"/>
      <c r="P83" s="503"/>
      <c r="Q83" s="503"/>
    </row>
    <row r="84" spans="4:17" ht="12" customHeight="1">
      <c r="D84" s="503"/>
      <c r="E84" s="503"/>
      <c r="F84" s="503"/>
      <c r="G84" s="503"/>
      <c r="H84" s="503"/>
      <c r="I84" s="503"/>
      <c r="J84" s="503"/>
      <c r="K84" s="503"/>
      <c r="L84" s="503"/>
      <c r="M84" s="503"/>
      <c r="N84" s="503"/>
      <c r="O84" s="503"/>
      <c r="P84" s="503"/>
      <c r="Q84" s="503"/>
    </row>
    <row r="85" spans="4:17" ht="12" customHeight="1">
      <c r="D85" s="503"/>
      <c r="E85" s="503"/>
      <c r="F85" s="503"/>
      <c r="G85" s="503"/>
      <c r="H85" s="503"/>
      <c r="I85" s="503"/>
      <c r="J85" s="503"/>
      <c r="K85" s="503"/>
      <c r="L85" s="503"/>
      <c r="M85" s="503"/>
      <c r="N85" s="503"/>
      <c r="O85" s="503"/>
      <c r="P85" s="503"/>
      <c r="Q85" s="503"/>
    </row>
    <row r="86" spans="4:17" ht="12" customHeight="1">
      <c r="D86" s="503"/>
      <c r="E86" s="503"/>
      <c r="F86" s="503"/>
      <c r="G86" s="503"/>
      <c r="H86" s="503"/>
      <c r="I86" s="503"/>
      <c r="J86" s="503"/>
      <c r="K86" s="503"/>
      <c r="L86" s="503"/>
      <c r="M86" s="503"/>
      <c r="N86" s="503"/>
      <c r="O86" s="503"/>
      <c r="P86" s="503"/>
      <c r="Q86" s="503"/>
    </row>
    <row r="87" spans="4:17" ht="12" customHeight="1">
      <c r="D87" s="503"/>
      <c r="E87" s="503"/>
      <c r="F87" s="503"/>
      <c r="G87" s="503"/>
      <c r="H87" s="503"/>
      <c r="I87" s="503"/>
      <c r="J87" s="503"/>
      <c r="K87" s="503"/>
      <c r="L87" s="503"/>
      <c r="M87" s="503"/>
      <c r="N87" s="503"/>
      <c r="O87" s="503"/>
      <c r="P87" s="503"/>
      <c r="Q87" s="503"/>
    </row>
    <row r="88" spans="4:17" ht="12" customHeight="1">
      <c r="D88" s="503"/>
      <c r="E88" s="503"/>
      <c r="F88" s="503"/>
      <c r="G88" s="503"/>
      <c r="H88" s="503"/>
      <c r="I88" s="503"/>
      <c r="J88" s="503"/>
      <c r="K88" s="503"/>
      <c r="L88" s="503"/>
      <c r="M88" s="503"/>
      <c r="N88" s="503"/>
      <c r="O88" s="503"/>
      <c r="P88" s="503"/>
      <c r="Q88" s="503"/>
    </row>
    <row r="89" spans="4:17" ht="12" customHeight="1">
      <c r="D89" s="503"/>
      <c r="E89" s="503"/>
      <c r="F89" s="503"/>
      <c r="G89" s="503"/>
      <c r="H89" s="503"/>
      <c r="I89" s="503"/>
      <c r="J89" s="503"/>
      <c r="K89" s="503"/>
      <c r="L89" s="503"/>
      <c r="M89" s="503"/>
      <c r="N89" s="503"/>
      <c r="O89" s="503"/>
      <c r="P89" s="503"/>
      <c r="Q89" s="503"/>
    </row>
    <row r="90" spans="4:17" ht="12" customHeight="1">
      <c r="D90" s="503"/>
      <c r="E90" s="503"/>
      <c r="F90" s="503"/>
      <c r="G90" s="503"/>
      <c r="H90" s="503"/>
      <c r="I90" s="503"/>
      <c r="J90" s="503"/>
      <c r="K90" s="503"/>
      <c r="L90" s="503"/>
      <c r="M90" s="503"/>
      <c r="N90" s="503"/>
      <c r="O90" s="503"/>
      <c r="P90" s="503"/>
      <c r="Q90" s="503"/>
    </row>
    <row r="91" spans="4:17" ht="12" customHeight="1">
      <c r="D91" s="503"/>
      <c r="E91" s="503"/>
      <c r="F91" s="503"/>
      <c r="G91" s="503"/>
      <c r="H91" s="503"/>
      <c r="I91" s="503"/>
      <c r="J91" s="503"/>
      <c r="K91" s="503"/>
      <c r="L91" s="503"/>
      <c r="M91" s="503"/>
      <c r="N91" s="503"/>
      <c r="O91" s="503"/>
      <c r="P91" s="503"/>
      <c r="Q91" s="503"/>
    </row>
    <row r="92" spans="4:17" ht="12" customHeight="1">
      <c r="D92" s="503"/>
      <c r="E92" s="503"/>
      <c r="F92" s="503"/>
      <c r="G92" s="503"/>
      <c r="H92" s="503"/>
      <c r="I92" s="503"/>
      <c r="J92" s="503"/>
      <c r="K92" s="503"/>
      <c r="L92" s="503"/>
      <c r="M92" s="503"/>
      <c r="N92" s="503"/>
      <c r="O92" s="503"/>
      <c r="P92" s="503"/>
      <c r="Q92" s="503"/>
    </row>
    <row r="93" spans="4:17" ht="12" customHeight="1">
      <c r="D93" s="503"/>
      <c r="E93" s="503"/>
      <c r="F93" s="503"/>
      <c r="G93" s="503"/>
      <c r="H93" s="503"/>
      <c r="I93" s="503"/>
      <c r="J93" s="503"/>
      <c r="K93" s="503"/>
      <c r="L93" s="503"/>
      <c r="M93" s="503"/>
      <c r="N93" s="503"/>
      <c r="O93" s="503"/>
      <c r="P93" s="503"/>
      <c r="Q93" s="503"/>
    </row>
    <row r="94" spans="4:17" ht="12" customHeight="1">
      <c r="D94" s="503"/>
      <c r="E94" s="503"/>
      <c r="F94" s="503"/>
      <c r="G94" s="503"/>
      <c r="H94" s="503"/>
      <c r="I94" s="503"/>
      <c r="J94" s="503"/>
      <c r="K94" s="503"/>
      <c r="L94" s="503"/>
      <c r="M94" s="503"/>
      <c r="N94" s="503"/>
      <c r="O94" s="503"/>
      <c r="P94" s="503"/>
      <c r="Q94" s="503"/>
    </row>
    <row r="95" spans="4:17" ht="12" customHeight="1">
      <c r="D95" s="503"/>
      <c r="E95" s="503"/>
      <c r="F95" s="503"/>
      <c r="G95" s="503"/>
      <c r="H95" s="503"/>
      <c r="I95" s="503"/>
      <c r="J95" s="503"/>
      <c r="K95" s="503"/>
      <c r="L95" s="503"/>
      <c r="M95" s="503"/>
      <c r="N95" s="503"/>
      <c r="O95" s="503"/>
      <c r="P95" s="503"/>
      <c r="Q95" s="503"/>
    </row>
    <row r="96" spans="4:17" ht="12" customHeight="1">
      <c r="D96" s="503"/>
      <c r="E96" s="503"/>
      <c r="F96" s="503"/>
      <c r="G96" s="503"/>
      <c r="H96" s="503"/>
      <c r="I96" s="503"/>
      <c r="J96" s="503"/>
      <c r="K96" s="503"/>
      <c r="L96" s="503"/>
      <c r="M96" s="503"/>
      <c r="N96" s="503"/>
      <c r="O96" s="503"/>
      <c r="P96" s="503"/>
      <c r="Q96" s="503"/>
    </row>
    <row r="97" spans="4:17" ht="12" customHeight="1">
      <c r="D97" s="503"/>
      <c r="E97" s="503"/>
      <c r="F97" s="503"/>
      <c r="G97" s="503"/>
      <c r="H97" s="503"/>
      <c r="I97" s="503"/>
      <c r="J97" s="503"/>
      <c r="K97" s="503"/>
      <c r="L97" s="503"/>
      <c r="M97" s="503"/>
      <c r="N97" s="503"/>
      <c r="O97" s="503"/>
      <c r="P97" s="503"/>
      <c r="Q97" s="503"/>
    </row>
    <row r="98" spans="4:17" ht="12" customHeight="1">
      <c r="D98" s="503"/>
      <c r="E98" s="503"/>
      <c r="F98" s="503"/>
      <c r="G98" s="503"/>
      <c r="H98" s="503"/>
      <c r="I98" s="503"/>
      <c r="J98" s="503"/>
      <c r="K98" s="503"/>
      <c r="L98" s="503"/>
      <c r="M98" s="503"/>
      <c r="N98" s="503"/>
      <c r="O98" s="503"/>
      <c r="P98" s="503"/>
      <c r="Q98" s="503"/>
    </row>
    <row r="99" spans="4:17" ht="12" customHeight="1">
      <c r="D99" s="503"/>
      <c r="E99" s="503"/>
      <c r="F99" s="503"/>
      <c r="G99" s="503"/>
      <c r="H99" s="503"/>
      <c r="I99" s="503"/>
      <c r="J99" s="503"/>
      <c r="K99" s="503"/>
      <c r="L99" s="503"/>
      <c r="M99" s="503"/>
      <c r="N99" s="503"/>
      <c r="O99" s="503"/>
      <c r="P99" s="503"/>
      <c r="Q99" s="503"/>
    </row>
    <row r="100" spans="4:17" ht="12" customHeight="1">
      <c r="D100" s="503"/>
      <c r="E100" s="503"/>
      <c r="F100" s="503"/>
      <c r="G100" s="503"/>
      <c r="H100" s="503"/>
      <c r="I100" s="503"/>
      <c r="J100" s="503"/>
      <c r="K100" s="503"/>
      <c r="L100" s="503"/>
      <c r="M100" s="503"/>
      <c r="N100" s="503"/>
      <c r="O100" s="503"/>
      <c r="P100" s="503"/>
      <c r="Q100" s="503"/>
    </row>
    <row r="101" spans="4:17" ht="12" customHeight="1">
      <c r="D101" s="503"/>
      <c r="E101" s="503"/>
      <c r="F101" s="503"/>
      <c r="G101" s="503"/>
      <c r="H101" s="503"/>
      <c r="I101" s="503"/>
      <c r="J101" s="503"/>
      <c r="K101" s="503"/>
      <c r="L101" s="503"/>
      <c r="M101" s="503"/>
      <c r="N101" s="503"/>
      <c r="O101" s="503"/>
      <c r="P101" s="503"/>
      <c r="Q101" s="503"/>
    </row>
    <row r="102" spans="4:17" ht="12" customHeight="1">
      <c r="D102" s="503"/>
      <c r="E102" s="503"/>
      <c r="F102" s="503"/>
      <c r="G102" s="503"/>
      <c r="H102" s="503"/>
      <c r="I102" s="503"/>
      <c r="J102" s="503"/>
      <c r="K102" s="503"/>
      <c r="L102" s="503"/>
      <c r="M102" s="503"/>
      <c r="N102" s="503"/>
      <c r="O102" s="503"/>
      <c r="P102" s="503"/>
      <c r="Q102" s="503"/>
    </row>
    <row r="103" spans="4:17" ht="12" customHeight="1">
      <c r="D103" s="503"/>
      <c r="E103" s="503"/>
      <c r="F103" s="503"/>
      <c r="G103" s="503"/>
      <c r="H103" s="503"/>
      <c r="I103" s="503"/>
      <c r="J103" s="503"/>
      <c r="K103" s="503"/>
      <c r="L103" s="503"/>
      <c r="M103" s="503"/>
      <c r="N103" s="503"/>
      <c r="O103" s="503"/>
      <c r="P103" s="503"/>
      <c r="Q103" s="503"/>
    </row>
    <row r="104" spans="4:17" ht="12" customHeight="1">
      <c r="D104" s="503"/>
      <c r="E104" s="503"/>
      <c r="F104" s="503"/>
      <c r="G104" s="503"/>
      <c r="H104" s="503"/>
      <c r="I104" s="503"/>
      <c r="J104" s="503"/>
      <c r="K104" s="503"/>
      <c r="L104" s="503"/>
      <c r="M104" s="503"/>
      <c r="N104" s="503"/>
      <c r="O104" s="503"/>
      <c r="P104" s="503"/>
      <c r="Q104" s="503"/>
    </row>
    <row r="105" spans="4:17" ht="12" customHeight="1">
      <c r="D105" s="503"/>
      <c r="E105" s="503"/>
      <c r="F105" s="503"/>
      <c r="G105" s="503"/>
      <c r="H105" s="503"/>
      <c r="I105" s="503"/>
      <c r="J105" s="503"/>
      <c r="K105" s="503"/>
      <c r="L105" s="503"/>
      <c r="M105" s="503"/>
      <c r="N105" s="503"/>
      <c r="O105" s="503"/>
      <c r="P105" s="503"/>
      <c r="Q105" s="503"/>
    </row>
    <row r="106" spans="4:17" ht="12" customHeight="1">
      <c r="D106" s="503"/>
      <c r="E106" s="503"/>
      <c r="F106" s="503"/>
      <c r="G106" s="503"/>
      <c r="H106" s="503"/>
      <c r="I106" s="503"/>
      <c r="J106" s="503"/>
      <c r="K106" s="503"/>
      <c r="L106" s="503"/>
      <c r="M106" s="503"/>
      <c r="N106" s="503"/>
      <c r="O106" s="503"/>
      <c r="P106" s="503"/>
      <c r="Q106" s="503"/>
    </row>
    <row r="107" spans="4:17" ht="12" customHeight="1">
      <c r="D107" s="503"/>
      <c r="E107" s="503"/>
      <c r="F107" s="503"/>
      <c r="G107" s="503"/>
      <c r="H107" s="503"/>
      <c r="I107" s="503"/>
      <c r="J107" s="503"/>
      <c r="K107" s="503"/>
      <c r="L107" s="503"/>
      <c r="M107" s="503"/>
      <c r="N107" s="503"/>
      <c r="O107" s="503"/>
      <c r="P107" s="503"/>
      <c r="Q107" s="503"/>
    </row>
    <row r="108" spans="4:17" ht="12" customHeight="1">
      <c r="D108" s="503"/>
      <c r="E108" s="503"/>
      <c r="F108" s="503"/>
      <c r="G108" s="503"/>
      <c r="H108" s="503"/>
      <c r="I108" s="503"/>
      <c r="J108" s="503"/>
      <c r="K108" s="503"/>
      <c r="L108" s="503"/>
      <c r="M108" s="503"/>
      <c r="N108" s="503"/>
      <c r="O108" s="503"/>
      <c r="P108" s="503"/>
      <c r="Q108" s="503"/>
    </row>
    <row r="109" spans="4:17" ht="12" customHeight="1">
      <c r="D109" s="503"/>
      <c r="E109" s="503"/>
      <c r="F109" s="503"/>
      <c r="G109" s="503"/>
      <c r="H109" s="503"/>
      <c r="I109" s="503"/>
      <c r="J109" s="503"/>
      <c r="K109" s="503"/>
      <c r="L109" s="503"/>
      <c r="M109" s="503"/>
      <c r="N109" s="503"/>
      <c r="O109" s="503"/>
      <c r="P109" s="503"/>
      <c r="Q109" s="503"/>
    </row>
    <row r="110" spans="4:17" ht="12" customHeight="1">
      <c r="D110" s="503"/>
      <c r="E110" s="503"/>
      <c r="F110" s="503"/>
      <c r="G110" s="503"/>
      <c r="H110" s="503"/>
      <c r="I110" s="503"/>
      <c r="J110" s="503"/>
      <c r="K110" s="503"/>
      <c r="L110" s="503"/>
      <c r="M110" s="503"/>
      <c r="N110" s="503"/>
      <c r="O110" s="503"/>
      <c r="P110" s="503"/>
      <c r="Q110" s="503"/>
    </row>
    <row r="111" spans="4:17" ht="12" customHeight="1">
      <c r="D111" s="503"/>
      <c r="E111" s="503"/>
      <c r="F111" s="503"/>
      <c r="G111" s="503"/>
      <c r="H111" s="503"/>
      <c r="I111" s="503"/>
      <c r="J111" s="503"/>
      <c r="K111" s="503"/>
      <c r="L111" s="503"/>
      <c r="M111" s="503"/>
      <c r="N111" s="503"/>
      <c r="O111" s="503"/>
      <c r="P111" s="503"/>
      <c r="Q111" s="503"/>
    </row>
    <row r="112" spans="4:17" ht="12" customHeight="1">
      <c r="D112" s="503"/>
      <c r="E112" s="503"/>
      <c r="F112" s="503"/>
      <c r="G112" s="503"/>
      <c r="H112" s="503"/>
      <c r="I112" s="503"/>
      <c r="J112" s="503"/>
      <c r="K112" s="503"/>
      <c r="L112" s="503"/>
      <c r="M112" s="503"/>
      <c r="N112" s="503"/>
      <c r="O112" s="503"/>
      <c r="P112" s="503"/>
      <c r="Q112" s="503"/>
    </row>
    <row r="113" spans="4:17" ht="12" customHeight="1">
      <c r="D113" s="503"/>
      <c r="E113" s="503"/>
      <c r="F113" s="503"/>
      <c r="G113" s="503"/>
      <c r="H113" s="503"/>
      <c r="I113" s="503"/>
      <c r="J113" s="503"/>
      <c r="K113" s="503"/>
      <c r="L113" s="503"/>
      <c r="M113" s="503"/>
      <c r="N113" s="503"/>
      <c r="O113" s="503"/>
      <c r="P113" s="503"/>
      <c r="Q113" s="503"/>
    </row>
    <row r="114" spans="4:17" ht="12" customHeight="1">
      <c r="D114" s="503"/>
      <c r="E114" s="503"/>
      <c r="F114" s="503"/>
      <c r="G114" s="503"/>
      <c r="H114" s="503"/>
      <c r="I114" s="503"/>
      <c r="J114" s="503"/>
      <c r="K114" s="503"/>
      <c r="L114" s="503"/>
      <c r="M114" s="503"/>
      <c r="N114" s="503"/>
      <c r="O114" s="503"/>
      <c r="P114" s="503"/>
      <c r="Q114" s="503"/>
    </row>
    <row r="115" spans="4:17" ht="12" customHeight="1">
      <c r="D115" s="503"/>
      <c r="E115" s="503"/>
      <c r="F115" s="503"/>
      <c r="G115" s="503"/>
      <c r="H115" s="503"/>
      <c r="I115" s="503"/>
      <c r="J115" s="503"/>
      <c r="K115" s="503"/>
      <c r="L115" s="503"/>
      <c r="M115" s="503"/>
      <c r="N115" s="503"/>
      <c r="O115" s="503"/>
      <c r="P115" s="503"/>
      <c r="Q115" s="503"/>
    </row>
    <row r="116" spans="4:17" ht="12" customHeight="1">
      <c r="D116" s="503"/>
      <c r="E116" s="503"/>
      <c r="F116" s="503"/>
      <c r="G116" s="503"/>
      <c r="H116" s="503"/>
      <c r="I116" s="503"/>
      <c r="J116" s="503"/>
      <c r="K116" s="503"/>
      <c r="L116" s="503"/>
      <c r="M116" s="503"/>
      <c r="N116" s="503"/>
      <c r="O116" s="503"/>
      <c r="P116" s="503"/>
      <c r="Q116" s="503"/>
    </row>
    <row r="117" spans="4:17" ht="12" customHeight="1">
      <c r="D117" s="503"/>
      <c r="E117" s="503"/>
      <c r="F117" s="503"/>
      <c r="G117" s="503"/>
      <c r="H117" s="503"/>
      <c r="I117" s="503"/>
      <c r="J117" s="503"/>
      <c r="K117" s="503"/>
      <c r="L117" s="503"/>
      <c r="M117" s="503"/>
      <c r="N117" s="503"/>
      <c r="O117" s="503"/>
      <c r="P117" s="503"/>
      <c r="Q117" s="503"/>
    </row>
    <row r="118" spans="4:17" ht="12" customHeight="1">
      <c r="D118" s="503"/>
      <c r="E118" s="503"/>
      <c r="F118" s="503"/>
      <c r="G118" s="503"/>
      <c r="H118" s="503"/>
      <c r="I118" s="503"/>
      <c r="J118" s="503"/>
      <c r="K118" s="503"/>
      <c r="L118" s="503"/>
      <c r="M118" s="503"/>
      <c r="N118" s="503"/>
      <c r="O118" s="503"/>
      <c r="P118" s="503"/>
      <c r="Q118" s="503"/>
    </row>
    <row r="119" spans="4:17" ht="12" customHeight="1">
      <c r="D119" s="503"/>
      <c r="E119" s="503"/>
      <c r="F119" s="503"/>
      <c r="G119" s="503"/>
      <c r="H119" s="503"/>
      <c r="I119" s="503"/>
      <c r="J119" s="503"/>
      <c r="K119" s="503"/>
      <c r="L119" s="503"/>
      <c r="M119" s="503"/>
      <c r="N119" s="503"/>
      <c r="O119" s="503"/>
      <c r="P119" s="503"/>
      <c r="Q119" s="503"/>
    </row>
    <row r="120" spans="4:17" ht="12" customHeight="1">
      <c r="D120" s="503"/>
      <c r="E120" s="503"/>
      <c r="F120" s="503"/>
      <c r="G120" s="503"/>
      <c r="H120" s="503"/>
      <c r="I120" s="503"/>
      <c r="J120" s="503"/>
      <c r="K120" s="503"/>
      <c r="L120" s="503"/>
      <c r="M120" s="503"/>
      <c r="N120" s="503"/>
      <c r="O120" s="503"/>
      <c r="P120" s="503"/>
      <c r="Q120" s="503"/>
    </row>
    <row r="121" spans="4:17" ht="12" customHeight="1">
      <c r="D121" s="503"/>
      <c r="E121" s="503"/>
      <c r="F121" s="503"/>
      <c r="G121" s="503"/>
      <c r="H121" s="503"/>
      <c r="I121" s="503"/>
      <c r="J121" s="503"/>
      <c r="K121" s="503"/>
      <c r="L121" s="503"/>
      <c r="M121" s="503"/>
      <c r="N121" s="503"/>
      <c r="O121" s="503"/>
      <c r="P121" s="503"/>
      <c r="Q121" s="503"/>
    </row>
    <row r="122" spans="4:17" ht="12" customHeight="1">
      <c r="D122" s="503"/>
      <c r="E122" s="503"/>
      <c r="F122" s="503"/>
      <c r="G122" s="503"/>
      <c r="H122" s="503"/>
      <c r="I122" s="503"/>
      <c r="J122" s="503"/>
      <c r="K122" s="503"/>
      <c r="L122" s="503"/>
      <c r="M122" s="503"/>
      <c r="N122" s="503"/>
      <c r="O122" s="503"/>
      <c r="P122" s="503"/>
      <c r="Q122" s="503"/>
    </row>
    <row r="123" spans="4:17" ht="12" customHeight="1">
      <c r="D123" s="503"/>
      <c r="E123" s="503"/>
      <c r="F123" s="503"/>
      <c r="G123" s="503"/>
      <c r="H123" s="503"/>
      <c r="I123" s="503"/>
      <c r="J123" s="503"/>
      <c r="K123" s="503"/>
      <c r="L123" s="503"/>
      <c r="M123" s="503"/>
      <c r="N123" s="503"/>
      <c r="O123" s="503"/>
      <c r="P123" s="503"/>
      <c r="Q123" s="503"/>
    </row>
    <row r="124" spans="4:17" ht="12" customHeight="1">
      <c r="D124" s="503"/>
      <c r="E124" s="503"/>
      <c r="F124" s="503"/>
      <c r="G124" s="503"/>
      <c r="H124" s="503"/>
      <c r="I124" s="503"/>
      <c r="J124" s="503"/>
      <c r="K124" s="503"/>
      <c r="L124" s="503"/>
      <c r="M124" s="503"/>
      <c r="N124" s="503"/>
      <c r="O124" s="503"/>
      <c r="P124" s="503"/>
      <c r="Q124" s="503"/>
    </row>
    <row r="125" spans="4:17" ht="12" customHeight="1">
      <c r="D125" s="503"/>
      <c r="E125" s="503"/>
      <c r="F125" s="503"/>
      <c r="G125" s="503"/>
      <c r="H125" s="503"/>
      <c r="I125" s="503"/>
      <c r="J125" s="503"/>
      <c r="K125" s="503"/>
      <c r="L125" s="503"/>
      <c r="M125" s="503"/>
      <c r="N125" s="503"/>
      <c r="O125" s="503"/>
      <c r="P125" s="503"/>
      <c r="Q125" s="503"/>
    </row>
    <row r="126" spans="4:17" ht="12" customHeight="1">
      <c r="D126" s="503"/>
      <c r="E126" s="503"/>
      <c r="F126" s="503"/>
      <c r="G126" s="503"/>
      <c r="H126" s="503"/>
      <c r="I126" s="503"/>
      <c r="J126" s="503"/>
      <c r="K126" s="503"/>
      <c r="L126" s="503"/>
      <c r="M126" s="503"/>
      <c r="N126" s="503"/>
      <c r="O126" s="503"/>
      <c r="P126" s="503"/>
      <c r="Q126" s="503"/>
    </row>
    <row r="127" spans="4:17" ht="12" customHeight="1">
      <c r="D127" s="503"/>
      <c r="E127" s="503"/>
      <c r="F127" s="503"/>
      <c r="G127" s="503"/>
      <c r="H127" s="503"/>
      <c r="I127" s="503"/>
      <c r="J127" s="503"/>
      <c r="K127" s="503"/>
      <c r="L127" s="503"/>
      <c r="M127" s="503"/>
      <c r="N127" s="503"/>
      <c r="O127" s="503"/>
      <c r="P127" s="503"/>
      <c r="Q127" s="503"/>
    </row>
    <row r="128" spans="4:17" ht="12" customHeight="1">
      <c r="D128" s="503"/>
      <c r="E128" s="503"/>
      <c r="F128" s="503"/>
      <c r="G128" s="503"/>
      <c r="H128" s="503"/>
      <c r="I128" s="503"/>
      <c r="J128" s="503"/>
      <c r="K128" s="503"/>
      <c r="L128" s="503"/>
      <c r="M128" s="503"/>
      <c r="N128" s="503"/>
      <c r="O128" s="503"/>
      <c r="P128" s="503"/>
      <c r="Q128" s="503"/>
    </row>
    <row r="129" spans="4:17" ht="12" customHeight="1">
      <c r="D129" s="503"/>
      <c r="E129" s="503"/>
      <c r="F129" s="503"/>
      <c r="G129" s="503"/>
      <c r="H129" s="503"/>
      <c r="I129" s="503"/>
      <c r="J129" s="503"/>
      <c r="K129" s="503"/>
      <c r="L129" s="503"/>
      <c r="M129" s="503"/>
      <c r="N129" s="503"/>
      <c r="O129" s="503"/>
      <c r="P129" s="503"/>
      <c r="Q129" s="503"/>
    </row>
    <row r="130" spans="4:17" ht="12" customHeight="1">
      <c r="D130" s="503"/>
      <c r="E130" s="503"/>
      <c r="F130" s="503"/>
      <c r="G130" s="503"/>
      <c r="H130" s="503"/>
      <c r="I130" s="503"/>
      <c r="J130" s="503"/>
      <c r="K130" s="503"/>
      <c r="L130" s="503"/>
      <c r="M130" s="503"/>
      <c r="N130" s="503"/>
      <c r="O130" s="503"/>
      <c r="P130" s="503"/>
      <c r="Q130" s="503"/>
    </row>
    <row r="131" spans="4:17" ht="12" customHeight="1">
      <c r="D131" s="503"/>
      <c r="E131" s="503"/>
      <c r="F131" s="503"/>
      <c r="G131" s="503"/>
      <c r="H131" s="503"/>
      <c r="I131" s="503"/>
      <c r="J131" s="503"/>
      <c r="K131" s="503"/>
      <c r="L131" s="503"/>
      <c r="M131" s="503"/>
      <c r="N131" s="503"/>
      <c r="O131" s="503"/>
      <c r="P131" s="503"/>
      <c r="Q131" s="503"/>
    </row>
    <row r="132" spans="4:17" ht="12" customHeight="1">
      <c r="D132" s="503"/>
      <c r="E132" s="503"/>
      <c r="F132" s="503"/>
      <c r="G132" s="503"/>
      <c r="H132" s="503"/>
      <c r="I132" s="503"/>
      <c r="J132" s="503"/>
      <c r="K132" s="503"/>
      <c r="L132" s="503"/>
      <c r="M132" s="503"/>
      <c r="N132" s="503"/>
      <c r="O132" s="503"/>
      <c r="P132" s="503"/>
      <c r="Q132" s="503"/>
    </row>
    <row r="133" spans="4:17" ht="12" customHeight="1">
      <c r="D133" s="503"/>
      <c r="E133" s="503"/>
      <c r="F133" s="503"/>
      <c r="G133" s="503"/>
      <c r="H133" s="503"/>
      <c r="I133" s="503"/>
      <c r="J133" s="503"/>
      <c r="K133" s="503"/>
      <c r="L133" s="503"/>
      <c r="M133" s="503"/>
      <c r="N133" s="503"/>
      <c r="O133" s="503"/>
      <c r="P133" s="503"/>
      <c r="Q133" s="503"/>
    </row>
    <row r="134" spans="4:17" ht="12" customHeight="1">
      <c r="D134" s="503"/>
      <c r="E134" s="503"/>
      <c r="F134" s="503"/>
      <c r="G134" s="503"/>
      <c r="H134" s="503"/>
      <c r="I134" s="503"/>
      <c r="J134" s="503"/>
      <c r="K134" s="503"/>
      <c r="L134" s="503"/>
      <c r="M134" s="503"/>
      <c r="N134" s="503"/>
      <c r="O134" s="503"/>
      <c r="P134" s="503"/>
      <c r="Q134" s="503"/>
    </row>
    <row r="135" spans="4:17" ht="12" customHeight="1">
      <c r="D135" s="503"/>
      <c r="E135" s="503"/>
      <c r="F135" s="503"/>
      <c r="G135" s="503"/>
      <c r="H135" s="503"/>
      <c r="I135" s="503"/>
      <c r="J135" s="503"/>
      <c r="K135" s="503"/>
      <c r="L135" s="503"/>
      <c r="M135" s="503"/>
      <c r="N135" s="503"/>
      <c r="O135" s="503"/>
      <c r="P135" s="503"/>
      <c r="Q135" s="503"/>
    </row>
    <row r="136" spans="4:17" ht="12" customHeight="1">
      <c r="D136" s="503"/>
      <c r="E136" s="503"/>
      <c r="F136" s="503"/>
      <c r="G136" s="503"/>
      <c r="H136" s="503"/>
      <c r="I136" s="503"/>
      <c r="J136" s="503"/>
      <c r="K136" s="503"/>
      <c r="L136" s="503"/>
      <c r="M136" s="503"/>
      <c r="N136" s="503"/>
      <c r="O136" s="503"/>
      <c r="P136" s="503"/>
      <c r="Q136" s="503"/>
    </row>
    <row r="137" spans="4:17" ht="12" customHeight="1">
      <c r="D137" s="503"/>
      <c r="E137" s="503"/>
      <c r="F137" s="503"/>
      <c r="G137" s="503"/>
      <c r="H137" s="503"/>
      <c r="I137" s="503"/>
      <c r="J137" s="503"/>
      <c r="K137" s="503"/>
      <c r="L137" s="503"/>
      <c r="M137" s="503"/>
      <c r="N137" s="503"/>
      <c r="O137" s="503"/>
      <c r="P137" s="503"/>
      <c r="Q137" s="503"/>
    </row>
    <row r="138" spans="4:17" ht="12" customHeight="1">
      <c r="D138" s="503"/>
      <c r="E138" s="503"/>
      <c r="F138" s="503"/>
      <c r="G138" s="503"/>
      <c r="H138" s="503"/>
      <c r="I138" s="503"/>
      <c r="J138" s="503"/>
      <c r="K138" s="503"/>
      <c r="L138" s="503"/>
      <c r="M138" s="503"/>
      <c r="N138" s="503"/>
      <c r="O138" s="503"/>
      <c r="P138" s="503"/>
      <c r="Q138" s="503"/>
    </row>
    <row r="139" spans="4:17" ht="12" customHeight="1">
      <c r="D139" s="503"/>
      <c r="E139" s="503"/>
      <c r="F139" s="503"/>
      <c r="G139" s="503"/>
      <c r="H139" s="503"/>
      <c r="I139" s="503"/>
      <c r="J139" s="503"/>
      <c r="K139" s="503"/>
      <c r="L139" s="503"/>
      <c r="M139" s="503"/>
      <c r="N139" s="503"/>
      <c r="O139" s="503"/>
      <c r="P139" s="503"/>
      <c r="Q139" s="503"/>
    </row>
    <row r="140" spans="4:17" ht="12" customHeight="1">
      <c r="D140" s="503"/>
      <c r="E140" s="503"/>
      <c r="F140" s="503"/>
      <c r="G140" s="503"/>
      <c r="H140" s="503"/>
      <c r="I140" s="503"/>
      <c r="J140" s="503"/>
      <c r="K140" s="503"/>
      <c r="L140" s="503"/>
      <c r="M140" s="503"/>
      <c r="N140" s="503"/>
      <c r="O140" s="503"/>
      <c r="P140" s="503"/>
      <c r="Q140" s="503"/>
    </row>
    <row r="141" spans="4:17" ht="12" customHeight="1">
      <c r="D141" s="503"/>
      <c r="E141" s="503"/>
      <c r="F141" s="503"/>
      <c r="G141" s="503"/>
      <c r="H141" s="503"/>
      <c r="I141" s="503"/>
      <c r="J141" s="503"/>
      <c r="K141" s="503"/>
      <c r="L141" s="503"/>
      <c r="M141" s="503"/>
      <c r="N141" s="503"/>
      <c r="O141" s="503"/>
      <c r="P141" s="503"/>
      <c r="Q141" s="503"/>
    </row>
    <row r="142" spans="4:17" ht="12" customHeight="1">
      <c r="D142" s="503"/>
      <c r="E142" s="503"/>
      <c r="F142" s="503"/>
      <c r="G142" s="503"/>
      <c r="H142" s="503"/>
      <c r="I142" s="503"/>
      <c r="J142" s="503"/>
      <c r="K142" s="503"/>
      <c r="L142" s="503"/>
      <c r="M142" s="503"/>
      <c r="N142" s="503"/>
      <c r="O142" s="503"/>
      <c r="P142" s="503"/>
      <c r="Q142" s="503"/>
    </row>
    <row r="143" spans="4:17" ht="12" customHeight="1">
      <c r="D143" s="503"/>
      <c r="E143" s="503"/>
      <c r="F143" s="503"/>
      <c r="G143" s="503"/>
      <c r="H143" s="503"/>
      <c r="I143" s="503"/>
      <c r="J143" s="503"/>
      <c r="K143" s="503"/>
      <c r="L143" s="503"/>
      <c r="M143" s="503"/>
      <c r="N143" s="503"/>
      <c r="O143" s="503"/>
      <c r="P143" s="503"/>
      <c r="Q143" s="503"/>
    </row>
    <row r="144" spans="4:17" ht="12" customHeight="1">
      <c r="D144" s="503"/>
      <c r="E144" s="503"/>
      <c r="F144" s="503"/>
      <c r="G144" s="503"/>
      <c r="H144" s="503"/>
      <c r="I144" s="503"/>
      <c r="J144" s="503"/>
      <c r="K144" s="503"/>
      <c r="L144" s="503"/>
      <c r="M144" s="503"/>
      <c r="N144" s="503"/>
      <c r="O144" s="503"/>
      <c r="P144" s="503"/>
      <c r="Q144" s="503"/>
    </row>
    <row r="145" spans="4:17" ht="12" customHeight="1">
      <c r="D145" s="503"/>
      <c r="E145" s="503"/>
      <c r="F145" s="503"/>
      <c r="G145" s="503"/>
      <c r="H145" s="503"/>
      <c r="I145" s="503"/>
      <c r="J145" s="503"/>
      <c r="K145" s="503"/>
      <c r="L145" s="503"/>
      <c r="M145" s="503"/>
      <c r="N145" s="503"/>
      <c r="O145" s="503"/>
      <c r="P145" s="503"/>
      <c r="Q145" s="503"/>
    </row>
    <row r="146" spans="4:17" ht="12" customHeight="1">
      <c r="D146" s="503"/>
      <c r="E146" s="503"/>
      <c r="F146" s="503"/>
      <c r="G146" s="503"/>
      <c r="H146" s="503"/>
      <c r="I146" s="503"/>
      <c r="J146" s="503"/>
      <c r="K146" s="503"/>
      <c r="L146" s="503"/>
      <c r="M146" s="503"/>
      <c r="N146" s="503"/>
      <c r="O146" s="503"/>
      <c r="P146" s="503"/>
      <c r="Q146" s="503"/>
    </row>
    <row r="147" spans="4:17" ht="12" customHeight="1">
      <c r="D147" s="503"/>
      <c r="E147" s="503"/>
      <c r="F147" s="503"/>
      <c r="G147" s="503"/>
      <c r="H147" s="503"/>
      <c r="I147" s="503"/>
      <c r="J147" s="503"/>
      <c r="K147" s="503"/>
      <c r="L147" s="503"/>
      <c r="M147" s="503"/>
      <c r="N147" s="503"/>
      <c r="O147" s="503"/>
      <c r="P147" s="503"/>
      <c r="Q147" s="503"/>
    </row>
    <row r="148" spans="4:17" ht="12" customHeight="1">
      <c r="D148" s="503"/>
      <c r="E148" s="503"/>
      <c r="F148" s="503"/>
      <c r="G148" s="503"/>
      <c r="H148" s="503"/>
      <c r="I148" s="503"/>
      <c r="J148" s="503"/>
      <c r="K148" s="503"/>
      <c r="L148" s="503"/>
      <c r="M148" s="503"/>
      <c r="N148" s="503"/>
      <c r="O148" s="503"/>
      <c r="P148" s="503"/>
      <c r="Q148" s="503"/>
    </row>
    <row r="149" spans="4:17" ht="12" customHeight="1">
      <c r="D149" s="503"/>
      <c r="E149" s="503"/>
      <c r="F149" s="503"/>
      <c r="G149" s="503"/>
      <c r="H149" s="503"/>
      <c r="I149" s="503"/>
      <c r="J149" s="503"/>
      <c r="K149" s="503"/>
      <c r="L149" s="503"/>
      <c r="M149" s="503"/>
      <c r="N149" s="503"/>
      <c r="O149" s="503"/>
      <c r="P149" s="503"/>
      <c r="Q149" s="503"/>
    </row>
    <row r="150" spans="4:17" ht="12" customHeight="1">
      <c r="D150" s="503"/>
      <c r="E150" s="503"/>
      <c r="F150" s="503"/>
      <c r="G150" s="503"/>
      <c r="H150" s="503"/>
      <c r="I150" s="503"/>
      <c r="J150" s="503"/>
      <c r="K150" s="503"/>
      <c r="L150" s="503"/>
      <c r="M150" s="503"/>
      <c r="N150" s="503"/>
      <c r="O150" s="503"/>
      <c r="P150" s="503"/>
      <c r="Q150" s="503"/>
    </row>
    <row r="151" spans="4:17" ht="12" customHeight="1">
      <c r="D151" s="503"/>
      <c r="E151" s="503"/>
      <c r="F151" s="503"/>
      <c r="G151" s="503"/>
      <c r="H151" s="503"/>
      <c r="I151" s="503"/>
      <c r="J151" s="503"/>
      <c r="K151" s="503"/>
      <c r="L151" s="503"/>
      <c r="M151" s="503"/>
      <c r="N151" s="503"/>
      <c r="O151" s="503"/>
      <c r="P151" s="503"/>
      <c r="Q151" s="503"/>
    </row>
    <row r="152" spans="4:17" ht="12" customHeight="1">
      <c r="D152" s="503"/>
      <c r="E152" s="503"/>
      <c r="F152" s="503"/>
      <c r="G152" s="503"/>
      <c r="H152" s="503"/>
      <c r="I152" s="503"/>
      <c r="J152" s="503"/>
      <c r="K152" s="503"/>
      <c r="L152" s="503"/>
      <c r="M152" s="503"/>
      <c r="N152" s="503"/>
      <c r="O152" s="503"/>
      <c r="P152" s="503"/>
      <c r="Q152" s="503"/>
    </row>
    <row r="153" spans="4:17" ht="12" customHeight="1">
      <c r="D153" s="503"/>
      <c r="E153" s="503"/>
      <c r="F153" s="503"/>
      <c r="G153" s="503"/>
      <c r="H153" s="503"/>
      <c r="I153" s="503"/>
      <c r="J153" s="503"/>
      <c r="K153" s="503"/>
      <c r="L153" s="503"/>
      <c r="M153" s="503"/>
      <c r="N153" s="503"/>
      <c r="O153" s="503"/>
      <c r="P153" s="503"/>
      <c r="Q153" s="503"/>
    </row>
    <row r="154" spans="4:17" ht="12" customHeight="1">
      <c r="D154" s="503"/>
      <c r="E154" s="503"/>
      <c r="F154" s="503"/>
      <c r="G154" s="503"/>
      <c r="H154" s="503"/>
      <c r="I154" s="503"/>
      <c r="J154" s="503"/>
      <c r="K154" s="503"/>
      <c r="L154" s="503"/>
      <c r="M154" s="503"/>
      <c r="N154" s="503"/>
      <c r="O154" s="503"/>
      <c r="P154" s="503"/>
      <c r="Q154" s="503"/>
    </row>
    <row r="155" spans="4:17" ht="12" customHeight="1">
      <c r="D155" s="503"/>
      <c r="E155" s="503"/>
      <c r="F155" s="503"/>
      <c r="G155" s="503"/>
      <c r="H155" s="503"/>
      <c r="I155" s="503"/>
      <c r="J155" s="503"/>
      <c r="K155" s="503"/>
      <c r="L155" s="503"/>
      <c r="M155" s="503"/>
      <c r="N155" s="503"/>
      <c r="O155" s="503"/>
      <c r="P155" s="503"/>
      <c r="Q155" s="503"/>
    </row>
    <row r="156" spans="4:17" ht="12" customHeight="1">
      <c r="D156" s="503"/>
      <c r="E156" s="503"/>
      <c r="F156" s="503"/>
      <c r="G156" s="503"/>
      <c r="H156" s="503"/>
      <c r="I156" s="503"/>
      <c r="J156" s="503"/>
      <c r="K156" s="503"/>
      <c r="L156" s="503"/>
      <c r="M156" s="503"/>
      <c r="N156" s="503"/>
      <c r="O156" s="503"/>
      <c r="P156" s="503"/>
      <c r="Q156" s="503"/>
    </row>
    <row r="157" spans="4:17" ht="12" customHeight="1">
      <c r="D157" s="503"/>
      <c r="E157" s="503"/>
      <c r="F157" s="503"/>
      <c r="G157" s="503"/>
      <c r="H157" s="503"/>
      <c r="I157" s="503"/>
      <c r="J157" s="503"/>
      <c r="K157" s="503"/>
      <c r="L157" s="503"/>
      <c r="M157" s="503"/>
      <c r="N157" s="503"/>
      <c r="O157" s="503"/>
      <c r="P157" s="503"/>
      <c r="Q157" s="503"/>
    </row>
    <row r="158" spans="4:17" ht="12" customHeight="1">
      <c r="D158" s="503"/>
      <c r="E158" s="503"/>
      <c r="F158" s="503"/>
      <c r="G158" s="503"/>
      <c r="H158" s="503"/>
      <c r="I158" s="503"/>
      <c r="J158" s="503"/>
      <c r="K158" s="503"/>
      <c r="L158" s="503"/>
      <c r="M158" s="503"/>
      <c r="N158" s="503"/>
      <c r="O158" s="503"/>
      <c r="P158" s="503"/>
      <c r="Q158" s="503"/>
    </row>
    <row r="159" spans="4:17" ht="12" customHeight="1">
      <c r="D159" s="503"/>
      <c r="E159" s="503"/>
      <c r="F159" s="503"/>
      <c r="G159" s="503"/>
      <c r="H159" s="503"/>
      <c r="I159" s="503"/>
      <c r="J159" s="503"/>
      <c r="K159" s="503"/>
      <c r="L159" s="503"/>
      <c r="M159" s="503"/>
      <c r="N159" s="503"/>
      <c r="O159" s="503"/>
      <c r="P159" s="503"/>
      <c r="Q159" s="503"/>
    </row>
    <row r="160" spans="4:17" ht="12" customHeight="1">
      <c r="D160" s="503"/>
      <c r="E160" s="503"/>
      <c r="F160" s="503"/>
      <c r="G160" s="503"/>
      <c r="H160" s="503"/>
      <c r="I160" s="503"/>
      <c r="J160" s="503"/>
      <c r="K160" s="503"/>
      <c r="L160" s="503"/>
      <c r="M160" s="503"/>
      <c r="N160" s="503"/>
      <c r="O160" s="503"/>
      <c r="P160" s="503"/>
      <c r="Q160" s="503"/>
    </row>
    <row r="161" spans="4:17" ht="12" customHeight="1">
      <c r="D161" s="503"/>
      <c r="E161" s="503"/>
      <c r="F161" s="503"/>
      <c r="G161" s="503"/>
      <c r="H161" s="503"/>
      <c r="I161" s="503"/>
      <c r="J161" s="503"/>
      <c r="K161" s="503"/>
      <c r="L161" s="503"/>
      <c r="M161" s="503"/>
      <c r="N161" s="503"/>
      <c r="O161" s="503"/>
      <c r="P161" s="503"/>
      <c r="Q161" s="503"/>
    </row>
    <row r="162" spans="4:17" ht="12" customHeight="1">
      <c r="D162" s="503"/>
      <c r="E162" s="503"/>
      <c r="F162" s="503"/>
      <c r="G162" s="503"/>
      <c r="H162" s="503"/>
      <c r="I162" s="503"/>
      <c r="J162" s="503"/>
      <c r="K162" s="503"/>
      <c r="L162" s="503"/>
      <c r="M162" s="503"/>
      <c r="N162" s="503"/>
      <c r="O162" s="503"/>
      <c r="P162" s="503"/>
      <c r="Q162" s="503"/>
    </row>
    <row r="163" spans="4:17" ht="12" customHeight="1">
      <c r="D163" s="503"/>
      <c r="E163" s="503"/>
      <c r="F163" s="503"/>
      <c r="G163" s="503"/>
      <c r="H163" s="503"/>
      <c r="I163" s="503"/>
      <c r="J163" s="503"/>
      <c r="K163" s="503"/>
      <c r="L163" s="503"/>
      <c r="M163" s="503"/>
      <c r="N163" s="503"/>
      <c r="O163" s="503"/>
      <c r="P163" s="503"/>
      <c r="Q163" s="503"/>
    </row>
    <row r="164" spans="4:17" ht="12" customHeight="1">
      <c r="D164" s="503"/>
      <c r="E164" s="503"/>
      <c r="F164" s="503"/>
      <c r="G164" s="503"/>
      <c r="H164" s="503"/>
      <c r="I164" s="503"/>
      <c r="J164" s="503"/>
      <c r="K164" s="503"/>
      <c r="L164" s="503"/>
      <c r="M164" s="503"/>
      <c r="N164" s="503"/>
      <c r="O164" s="503"/>
      <c r="P164" s="503"/>
      <c r="Q164" s="503"/>
    </row>
    <row r="165" spans="4:17" ht="12" customHeight="1">
      <c r="D165" s="503"/>
      <c r="E165" s="503"/>
      <c r="F165" s="503"/>
      <c r="G165" s="503"/>
      <c r="H165" s="503"/>
      <c r="I165" s="503"/>
      <c r="J165" s="503"/>
      <c r="K165" s="503"/>
      <c r="L165" s="503"/>
      <c r="M165" s="503"/>
      <c r="N165" s="503"/>
      <c r="O165" s="503"/>
      <c r="P165" s="503"/>
      <c r="Q165" s="503"/>
    </row>
    <row r="166" spans="4:17" ht="12" customHeight="1">
      <c r="D166" s="503"/>
      <c r="E166" s="503"/>
      <c r="F166" s="503"/>
      <c r="G166" s="503"/>
      <c r="H166" s="503"/>
      <c r="I166" s="503"/>
      <c r="J166" s="503"/>
      <c r="K166" s="503"/>
      <c r="L166" s="503"/>
      <c r="M166" s="503"/>
      <c r="N166" s="503"/>
      <c r="O166" s="503"/>
      <c r="P166" s="503"/>
      <c r="Q166" s="503"/>
    </row>
    <row r="167" spans="4:17" ht="12" customHeight="1">
      <c r="D167" s="503"/>
      <c r="E167" s="503"/>
      <c r="F167" s="503"/>
      <c r="G167" s="503"/>
      <c r="H167" s="503"/>
      <c r="I167" s="503"/>
      <c r="J167" s="503"/>
      <c r="K167" s="503"/>
      <c r="L167" s="503"/>
      <c r="M167" s="503"/>
      <c r="N167" s="503"/>
      <c r="O167" s="503"/>
      <c r="P167" s="503"/>
      <c r="Q167" s="503"/>
    </row>
    <row r="168" spans="4:17" ht="12" customHeight="1">
      <c r="D168" s="503"/>
      <c r="E168" s="503"/>
      <c r="F168" s="503"/>
      <c r="G168" s="503"/>
      <c r="H168" s="503"/>
      <c r="I168" s="503"/>
      <c r="J168" s="503"/>
      <c r="K168" s="503"/>
      <c r="L168" s="503"/>
      <c r="M168" s="503"/>
      <c r="N168" s="503"/>
      <c r="O168" s="503"/>
      <c r="P168" s="503"/>
      <c r="Q168" s="503"/>
    </row>
    <row r="169" spans="4:17" ht="12" customHeight="1">
      <c r="D169" s="503"/>
      <c r="E169" s="503"/>
      <c r="F169" s="503"/>
      <c r="G169" s="503"/>
      <c r="H169" s="503"/>
      <c r="I169" s="503"/>
      <c r="J169" s="503"/>
      <c r="K169" s="503"/>
      <c r="L169" s="503"/>
      <c r="M169" s="503"/>
      <c r="N169" s="503"/>
      <c r="O169" s="503"/>
      <c r="P169" s="503"/>
      <c r="Q169" s="503"/>
    </row>
    <row r="170" spans="4:17" ht="12" customHeight="1">
      <c r="D170" s="503"/>
      <c r="E170" s="503"/>
      <c r="F170" s="503"/>
      <c r="G170" s="503"/>
      <c r="H170" s="503"/>
      <c r="I170" s="503"/>
      <c r="J170" s="503"/>
      <c r="K170" s="503"/>
      <c r="L170" s="503"/>
      <c r="M170" s="503"/>
      <c r="N170" s="503"/>
      <c r="O170" s="503"/>
      <c r="P170" s="503"/>
      <c r="Q170" s="503"/>
    </row>
    <row r="171" spans="4:17" ht="12" customHeight="1">
      <c r="D171" s="503"/>
      <c r="E171" s="503"/>
      <c r="F171" s="503"/>
      <c r="G171" s="503"/>
      <c r="H171" s="503"/>
      <c r="I171" s="503"/>
      <c r="J171" s="503"/>
      <c r="K171" s="503"/>
      <c r="L171" s="503"/>
      <c r="M171" s="503"/>
      <c r="N171" s="503"/>
      <c r="O171" s="503"/>
      <c r="P171" s="503"/>
      <c r="Q171" s="503"/>
    </row>
    <row r="172" spans="4:17" ht="12" customHeight="1">
      <c r="D172" s="503"/>
      <c r="E172" s="503"/>
      <c r="F172" s="503"/>
      <c r="G172" s="503"/>
      <c r="H172" s="503"/>
      <c r="I172" s="503"/>
      <c r="J172" s="503"/>
      <c r="K172" s="503"/>
      <c r="L172" s="503"/>
      <c r="M172" s="503"/>
      <c r="N172" s="503"/>
      <c r="O172" s="503"/>
      <c r="P172" s="503"/>
      <c r="Q172" s="503"/>
    </row>
    <row r="173" spans="4:17" ht="12" customHeight="1">
      <c r="D173" s="503"/>
      <c r="E173" s="503"/>
      <c r="F173" s="503"/>
      <c r="G173" s="503"/>
      <c r="H173" s="503"/>
      <c r="I173" s="503"/>
      <c r="J173" s="503"/>
      <c r="K173" s="503"/>
      <c r="L173" s="503"/>
      <c r="M173" s="503"/>
      <c r="N173" s="503"/>
      <c r="O173" s="503"/>
      <c r="P173" s="503"/>
      <c r="Q173" s="503"/>
    </row>
    <row r="174" spans="4:17" ht="12" customHeight="1">
      <c r="D174" s="503"/>
      <c r="E174" s="503"/>
      <c r="F174" s="503"/>
      <c r="G174" s="503"/>
      <c r="H174" s="503"/>
      <c r="I174" s="503"/>
      <c r="J174" s="503"/>
      <c r="K174" s="503"/>
      <c r="L174" s="503"/>
      <c r="M174" s="503"/>
      <c r="N174" s="503"/>
      <c r="O174" s="503"/>
      <c r="P174" s="503"/>
      <c r="Q174" s="503"/>
    </row>
    <row r="175" spans="4:17" ht="12" customHeight="1">
      <c r="D175" s="503"/>
      <c r="E175" s="503"/>
      <c r="F175" s="503"/>
      <c r="G175" s="503"/>
      <c r="H175" s="503"/>
      <c r="I175" s="503"/>
      <c r="J175" s="503"/>
      <c r="K175" s="503"/>
      <c r="L175" s="503"/>
      <c r="M175" s="503"/>
      <c r="N175" s="503"/>
      <c r="O175" s="503"/>
      <c r="P175" s="503"/>
      <c r="Q175" s="503"/>
    </row>
    <row r="176" spans="4:17" ht="12" customHeight="1">
      <c r="D176" s="503"/>
      <c r="E176" s="503"/>
      <c r="F176" s="503"/>
      <c r="G176" s="503"/>
      <c r="H176" s="503"/>
      <c r="I176" s="503"/>
      <c r="J176" s="503"/>
      <c r="K176" s="503"/>
      <c r="L176" s="503"/>
      <c r="M176" s="503"/>
      <c r="N176" s="503"/>
      <c r="O176" s="503"/>
      <c r="P176" s="503"/>
      <c r="Q176" s="503"/>
    </row>
    <row r="177" spans="4:17" ht="12" customHeight="1">
      <c r="D177" s="503"/>
      <c r="E177" s="503"/>
      <c r="F177" s="503"/>
      <c r="G177" s="503"/>
      <c r="H177" s="503"/>
      <c r="I177" s="503"/>
      <c r="J177" s="503"/>
      <c r="K177" s="503"/>
      <c r="L177" s="503"/>
      <c r="M177" s="503"/>
      <c r="N177" s="503"/>
      <c r="O177" s="503"/>
      <c r="P177" s="503"/>
      <c r="Q177" s="503"/>
    </row>
    <row r="178" spans="4:17" ht="12" customHeight="1">
      <c r="D178" s="503"/>
      <c r="E178" s="503"/>
      <c r="F178" s="503"/>
      <c r="G178" s="503"/>
      <c r="H178" s="503"/>
      <c r="I178" s="503"/>
      <c r="J178" s="503"/>
      <c r="K178" s="503"/>
      <c r="L178" s="503"/>
      <c r="M178" s="503"/>
      <c r="N178" s="503"/>
      <c r="O178" s="503"/>
      <c r="P178" s="503"/>
      <c r="Q178" s="503"/>
    </row>
    <row r="179" spans="4:17" ht="12" customHeight="1">
      <c r="D179" s="503"/>
      <c r="E179" s="503"/>
      <c r="F179" s="503"/>
      <c r="G179" s="503"/>
      <c r="H179" s="503"/>
      <c r="I179" s="503"/>
      <c r="J179" s="503"/>
      <c r="K179" s="503"/>
      <c r="L179" s="503"/>
      <c r="M179" s="503"/>
      <c r="N179" s="503"/>
      <c r="O179" s="503"/>
      <c r="P179" s="503"/>
      <c r="Q179" s="503"/>
    </row>
    <row r="180" spans="4:17" ht="12" customHeight="1">
      <c r="D180" s="503"/>
      <c r="E180" s="503"/>
      <c r="F180" s="503"/>
      <c r="G180" s="503"/>
      <c r="H180" s="503"/>
      <c r="I180" s="503"/>
      <c r="J180" s="503"/>
      <c r="K180" s="503"/>
      <c r="L180" s="503"/>
      <c r="M180" s="503"/>
      <c r="N180" s="503"/>
      <c r="O180" s="503"/>
      <c r="P180" s="503"/>
      <c r="Q180" s="503"/>
    </row>
    <row r="181" spans="4:17" ht="12" customHeight="1">
      <c r="D181" s="503"/>
      <c r="E181" s="503"/>
      <c r="F181" s="503"/>
      <c r="G181" s="503"/>
      <c r="H181" s="503"/>
      <c r="I181" s="503"/>
      <c r="J181" s="503"/>
      <c r="K181" s="503"/>
      <c r="L181" s="503"/>
      <c r="M181" s="503"/>
      <c r="N181" s="503"/>
      <c r="O181" s="503"/>
      <c r="P181" s="503"/>
      <c r="Q181" s="503"/>
    </row>
    <row r="182" spans="4:17" ht="12" customHeight="1">
      <c r="D182" s="503"/>
      <c r="E182" s="503"/>
      <c r="F182" s="503"/>
      <c r="G182" s="503"/>
      <c r="H182" s="503"/>
      <c r="I182" s="503"/>
      <c r="J182" s="503"/>
      <c r="K182" s="503"/>
      <c r="L182" s="503"/>
      <c r="M182" s="503"/>
      <c r="N182" s="503"/>
      <c r="O182" s="503"/>
      <c r="P182" s="503"/>
      <c r="Q182" s="503"/>
    </row>
    <row r="183" spans="4:17" ht="12" customHeight="1">
      <c r="D183" s="503"/>
      <c r="E183" s="503"/>
      <c r="F183" s="503"/>
      <c r="G183" s="503"/>
      <c r="H183" s="503"/>
      <c r="I183" s="503"/>
      <c r="J183" s="503"/>
      <c r="K183" s="503"/>
      <c r="L183" s="503"/>
      <c r="M183" s="503"/>
      <c r="N183" s="503"/>
      <c r="O183" s="503"/>
      <c r="P183" s="503"/>
      <c r="Q183" s="503"/>
    </row>
    <row r="184" spans="4:17" ht="12" customHeight="1">
      <c r="D184" s="503"/>
      <c r="E184" s="503"/>
      <c r="F184" s="503"/>
      <c r="G184" s="503"/>
      <c r="H184" s="503"/>
      <c r="I184" s="503"/>
      <c r="J184" s="503"/>
      <c r="K184" s="503"/>
      <c r="L184" s="503"/>
      <c r="M184" s="503"/>
      <c r="N184" s="503"/>
      <c r="O184" s="503"/>
      <c r="P184" s="503"/>
      <c r="Q184" s="503"/>
    </row>
    <row r="185" spans="4:17" ht="12" customHeight="1">
      <c r="D185" s="503"/>
      <c r="E185" s="503"/>
      <c r="F185" s="503"/>
      <c r="G185" s="503"/>
      <c r="H185" s="503"/>
      <c r="I185" s="503"/>
      <c r="J185" s="503"/>
      <c r="K185" s="503"/>
      <c r="L185" s="503"/>
      <c r="M185" s="503"/>
      <c r="N185" s="503"/>
      <c r="O185" s="503"/>
      <c r="P185" s="503"/>
      <c r="Q185" s="503"/>
    </row>
    <row r="186" spans="4:17" ht="12" customHeight="1">
      <c r="D186" s="503"/>
      <c r="E186" s="503"/>
      <c r="F186" s="503"/>
      <c r="G186" s="503"/>
      <c r="H186" s="503"/>
      <c r="I186" s="503"/>
      <c r="J186" s="503"/>
      <c r="K186" s="503"/>
      <c r="L186" s="503"/>
      <c r="M186" s="503"/>
      <c r="N186" s="503"/>
      <c r="O186" s="503"/>
      <c r="P186" s="503"/>
      <c r="Q186" s="503"/>
    </row>
    <row r="187" spans="4:17" ht="12" customHeight="1">
      <c r="D187" s="503"/>
      <c r="E187" s="503"/>
      <c r="F187" s="503"/>
      <c r="G187" s="503"/>
      <c r="H187" s="503"/>
      <c r="I187" s="503"/>
      <c r="J187" s="503"/>
      <c r="K187" s="503"/>
      <c r="L187" s="503"/>
      <c r="M187" s="503"/>
      <c r="N187" s="503"/>
      <c r="O187" s="503"/>
      <c r="P187" s="503"/>
      <c r="Q187" s="503"/>
    </row>
    <row r="188" spans="4:17" ht="12" customHeight="1">
      <c r="D188" s="503"/>
      <c r="E188" s="503"/>
      <c r="F188" s="503"/>
      <c r="G188" s="503"/>
      <c r="H188" s="503"/>
      <c r="I188" s="503"/>
      <c r="J188" s="503"/>
      <c r="K188" s="503"/>
      <c r="L188" s="503"/>
      <c r="M188" s="503"/>
      <c r="N188" s="503"/>
      <c r="O188" s="503"/>
      <c r="P188" s="503"/>
      <c r="Q188" s="503"/>
    </row>
    <row r="189" spans="4:17" ht="12" customHeight="1">
      <c r="D189" s="503"/>
      <c r="E189" s="503"/>
      <c r="F189" s="503"/>
      <c r="G189" s="503"/>
      <c r="H189" s="503"/>
      <c r="I189" s="503"/>
      <c r="J189" s="503"/>
      <c r="K189" s="503"/>
      <c r="L189" s="503"/>
      <c r="M189" s="503"/>
      <c r="N189" s="503"/>
      <c r="O189" s="503"/>
      <c r="P189" s="503"/>
      <c r="Q189" s="503"/>
    </row>
    <row r="190" spans="4:17" ht="12" customHeight="1">
      <c r="D190" s="503"/>
      <c r="E190" s="503"/>
      <c r="F190" s="503"/>
      <c r="G190" s="503"/>
      <c r="H190" s="503"/>
      <c r="I190" s="503"/>
      <c r="J190" s="503"/>
      <c r="K190" s="503"/>
      <c r="L190" s="503"/>
      <c r="M190" s="503"/>
      <c r="N190" s="503"/>
      <c r="O190" s="503"/>
      <c r="P190" s="503"/>
      <c r="Q190" s="503"/>
    </row>
    <row r="191" spans="4:17" ht="12" customHeight="1">
      <c r="D191" s="503"/>
      <c r="E191" s="503"/>
      <c r="F191" s="503"/>
      <c r="G191" s="503"/>
      <c r="H191" s="503"/>
      <c r="I191" s="503"/>
      <c r="J191" s="503"/>
      <c r="K191" s="503"/>
      <c r="L191" s="503"/>
      <c r="M191" s="503"/>
      <c r="N191" s="503"/>
      <c r="O191" s="503"/>
      <c r="P191" s="503"/>
      <c r="Q191" s="503"/>
    </row>
    <row r="192" spans="4:17" ht="12" customHeight="1">
      <c r="D192" s="503"/>
      <c r="E192" s="503"/>
      <c r="F192" s="503"/>
      <c r="G192" s="503"/>
      <c r="H192" s="503"/>
      <c r="I192" s="503"/>
      <c r="J192" s="503"/>
      <c r="K192" s="503"/>
      <c r="L192" s="503"/>
      <c r="M192" s="503"/>
      <c r="N192" s="503"/>
      <c r="O192" s="503"/>
      <c r="P192" s="503"/>
      <c r="Q192" s="503"/>
    </row>
    <row r="193" spans="4:17" ht="12" customHeight="1">
      <c r="D193" s="503"/>
      <c r="E193" s="503"/>
      <c r="F193" s="503"/>
      <c r="G193" s="503"/>
      <c r="H193" s="503"/>
      <c r="I193" s="503"/>
      <c r="J193" s="503"/>
      <c r="K193" s="503"/>
      <c r="L193" s="503"/>
      <c r="M193" s="503"/>
      <c r="N193" s="503"/>
      <c r="O193" s="503"/>
      <c r="P193" s="503"/>
      <c r="Q193" s="503"/>
    </row>
    <row r="194" spans="4:17" ht="12" customHeight="1">
      <c r="D194" s="503"/>
      <c r="E194" s="503"/>
      <c r="F194" s="503"/>
      <c r="G194" s="503"/>
      <c r="H194" s="503"/>
      <c r="I194" s="503"/>
      <c r="J194" s="503"/>
      <c r="K194" s="503"/>
      <c r="L194" s="503"/>
      <c r="M194" s="503"/>
      <c r="N194" s="503"/>
      <c r="O194" s="503"/>
      <c r="P194" s="503"/>
      <c r="Q194" s="503"/>
    </row>
    <row r="195" spans="4:17" ht="12" customHeight="1">
      <c r="D195" s="503"/>
      <c r="E195" s="503"/>
      <c r="F195" s="503"/>
      <c r="G195" s="503"/>
      <c r="H195" s="503"/>
      <c r="I195" s="503"/>
      <c r="J195" s="503"/>
      <c r="K195" s="503"/>
      <c r="L195" s="503"/>
      <c r="M195" s="503"/>
      <c r="N195" s="503"/>
      <c r="O195" s="503"/>
      <c r="P195" s="503"/>
      <c r="Q195" s="503"/>
    </row>
    <row r="196" spans="4:17" ht="12" customHeight="1">
      <c r="D196" s="503"/>
      <c r="E196" s="503"/>
      <c r="F196" s="503"/>
      <c r="G196" s="503"/>
      <c r="H196" s="503"/>
      <c r="I196" s="503"/>
      <c r="J196" s="503"/>
      <c r="K196" s="503"/>
      <c r="L196" s="503"/>
      <c r="M196" s="503"/>
      <c r="N196" s="503"/>
      <c r="O196" s="503"/>
      <c r="P196" s="503"/>
      <c r="Q196" s="503"/>
    </row>
    <row r="197" spans="4:17" ht="12" customHeight="1">
      <c r="D197" s="503"/>
      <c r="E197" s="503"/>
      <c r="F197" s="503"/>
      <c r="G197" s="503"/>
      <c r="H197" s="503"/>
      <c r="I197" s="503"/>
      <c r="J197" s="503"/>
      <c r="K197" s="503"/>
      <c r="L197" s="503"/>
      <c r="M197" s="503"/>
      <c r="N197" s="503"/>
      <c r="O197" s="503"/>
      <c r="P197" s="503"/>
      <c r="Q197" s="503"/>
    </row>
    <row r="198" spans="4:17" ht="12" customHeight="1">
      <c r="D198" s="503"/>
      <c r="E198" s="503"/>
      <c r="F198" s="503"/>
      <c r="G198" s="503"/>
      <c r="H198" s="503"/>
      <c r="I198" s="503"/>
      <c r="J198" s="503"/>
      <c r="K198" s="503"/>
      <c r="L198" s="503"/>
      <c r="M198" s="503"/>
      <c r="N198" s="503"/>
      <c r="O198" s="503"/>
      <c r="P198" s="503"/>
      <c r="Q198" s="503"/>
    </row>
    <row r="199" spans="4:17" ht="12" customHeight="1">
      <c r="D199" s="503"/>
      <c r="E199" s="503"/>
      <c r="F199" s="503"/>
      <c r="G199" s="503"/>
      <c r="H199" s="503"/>
      <c r="I199" s="503"/>
      <c r="J199" s="503"/>
      <c r="K199" s="503"/>
      <c r="L199" s="503"/>
      <c r="M199" s="503"/>
      <c r="N199" s="503"/>
      <c r="O199" s="503"/>
      <c r="P199" s="503"/>
      <c r="Q199" s="503"/>
    </row>
    <row r="200" spans="4:17" ht="12" customHeight="1">
      <c r="D200" s="503"/>
      <c r="E200" s="503"/>
      <c r="F200" s="503"/>
      <c r="G200" s="503"/>
      <c r="H200" s="503"/>
      <c r="I200" s="503"/>
      <c r="J200" s="503"/>
      <c r="K200" s="503"/>
      <c r="L200" s="503"/>
      <c r="M200" s="503"/>
      <c r="N200" s="503"/>
      <c r="O200" s="503"/>
      <c r="P200" s="503"/>
      <c r="Q200" s="503"/>
    </row>
    <row r="201" spans="4:17" ht="12" customHeight="1">
      <c r="D201" s="503"/>
      <c r="E201" s="503"/>
      <c r="F201" s="503"/>
      <c r="G201" s="503"/>
      <c r="H201" s="503"/>
      <c r="I201" s="503"/>
      <c r="J201" s="503"/>
      <c r="K201" s="503"/>
      <c r="L201" s="503"/>
      <c r="M201" s="503"/>
      <c r="N201" s="503"/>
      <c r="O201" s="503"/>
      <c r="P201" s="503"/>
      <c r="Q201" s="503"/>
    </row>
    <row r="202" spans="4:17" ht="12" customHeight="1">
      <c r="D202" s="503"/>
      <c r="E202" s="503"/>
      <c r="F202" s="503"/>
      <c r="G202" s="503"/>
      <c r="H202" s="503"/>
      <c r="I202" s="503"/>
      <c r="J202" s="503"/>
      <c r="K202" s="503"/>
      <c r="L202" s="503"/>
      <c r="M202" s="503"/>
      <c r="N202" s="503"/>
      <c r="O202" s="503"/>
      <c r="P202" s="503"/>
      <c r="Q202" s="503"/>
    </row>
    <row r="203" spans="4:17" ht="12" customHeight="1">
      <c r="D203" s="503"/>
      <c r="E203" s="503"/>
      <c r="F203" s="503"/>
      <c r="G203" s="503"/>
      <c r="H203" s="503"/>
      <c r="I203" s="503"/>
      <c r="J203" s="503"/>
      <c r="K203" s="503"/>
      <c r="L203" s="503"/>
      <c r="M203" s="503"/>
      <c r="N203" s="503"/>
      <c r="O203" s="503"/>
      <c r="P203" s="503"/>
      <c r="Q203" s="503"/>
    </row>
    <row r="204" spans="4:17" ht="12" customHeight="1">
      <c r="D204" s="503"/>
      <c r="E204" s="503"/>
      <c r="F204" s="503"/>
      <c r="G204" s="503"/>
      <c r="H204" s="503"/>
      <c r="I204" s="503"/>
      <c r="J204" s="503"/>
      <c r="K204" s="503"/>
      <c r="L204" s="503"/>
      <c r="M204" s="503"/>
      <c r="N204" s="503"/>
      <c r="O204" s="503"/>
      <c r="P204" s="503"/>
      <c r="Q204" s="503"/>
    </row>
    <row r="205" spans="4:17" ht="12" customHeight="1">
      <c r="D205" s="503"/>
      <c r="E205" s="503"/>
      <c r="F205" s="503"/>
      <c r="G205" s="503"/>
      <c r="H205" s="503"/>
      <c r="I205" s="503"/>
      <c r="J205" s="503"/>
      <c r="K205" s="503"/>
      <c r="L205" s="503"/>
      <c r="M205" s="503"/>
      <c r="N205" s="503"/>
      <c r="O205" s="503"/>
      <c r="P205" s="503"/>
      <c r="Q205" s="503"/>
    </row>
    <row r="206" spans="4:17" ht="12" customHeight="1">
      <c r="D206" s="503"/>
      <c r="E206" s="503"/>
      <c r="F206" s="503"/>
      <c r="G206" s="503"/>
      <c r="H206" s="503"/>
      <c r="I206" s="503"/>
      <c r="J206" s="503"/>
      <c r="K206" s="503"/>
      <c r="L206" s="503"/>
      <c r="M206" s="503"/>
      <c r="N206" s="503"/>
      <c r="O206" s="503"/>
      <c r="P206" s="503"/>
      <c r="Q206" s="503"/>
    </row>
    <row r="207" spans="4:17" ht="12" customHeight="1">
      <c r="D207" s="503"/>
      <c r="E207" s="503"/>
      <c r="F207" s="503"/>
      <c r="G207" s="503"/>
      <c r="H207" s="503"/>
      <c r="I207" s="503"/>
      <c r="J207" s="503"/>
      <c r="K207" s="503"/>
      <c r="L207" s="503"/>
      <c r="M207" s="503"/>
      <c r="N207" s="503"/>
      <c r="O207" s="503"/>
      <c r="P207" s="503"/>
      <c r="Q207" s="503"/>
    </row>
    <row r="208" spans="4:17" ht="12" customHeight="1">
      <c r="D208" s="503"/>
      <c r="E208" s="503"/>
      <c r="F208" s="503"/>
      <c r="G208" s="503"/>
      <c r="H208" s="503"/>
      <c r="I208" s="503"/>
      <c r="J208" s="503"/>
      <c r="K208" s="503"/>
      <c r="L208" s="503"/>
      <c r="M208" s="503"/>
      <c r="N208" s="503"/>
      <c r="O208" s="503"/>
      <c r="P208" s="503"/>
      <c r="Q208" s="503"/>
    </row>
    <row r="209" spans="4:17" ht="12" customHeight="1">
      <c r="D209" s="503"/>
      <c r="E209" s="503"/>
      <c r="F209" s="503"/>
      <c r="G209" s="503"/>
      <c r="H209" s="503"/>
      <c r="I209" s="503"/>
      <c r="J209" s="503"/>
      <c r="K209" s="503"/>
      <c r="L209" s="503"/>
      <c r="M209" s="503"/>
      <c r="N209" s="503"/>
      <c r="O209" s="503"/>
      <c r="P209" s="503"/>
      <c r="Q209" s="503"/>
    </row>
    <row r="210" spans="4:17" ht="12" customHeight="1">
      <c r="D210" s="503"/>
      <c r="E210" s="503"/>
      <c r="F210" s="503"/>
      <c r="G210" s="503"/>
      <c r="H210" s="503"/>
      <c r="I210" s="503"/>
      <c r="J210" s="503"/>
      <c r="K210" s="503"/>
      <c r="L210" s="503"/>
      <c r="M210" s="503"/>
      <c r="N210" s="503"/>
      <c r="O210" s="503"/>
      <c r="P210" s="503"/>
      <c r="Q210" s="503"/>
    </row>
    <row r="211" spans="4:17" ht="12" customHeight="1">
      <c r="D211" s="503"/>
      <c r="E211" s="503"/>
      <c r="F211" s="503"/>
      <c r="G211" s="503"/>
      <c r="H211" s="503"/>
      <c r="I211" s="503"/>
      <c r="J211" s="503"/>
      <c r="K211" s="503"/>
      <c r="L211" s="503"/>
      <c r="M211" s="503"/>
      <c r="N211" s="503"/>
      <c r="O211" s="503"/>
      <c r="P211" s="503"/>
      <c r="Q211" s="503"/>
    </row>
    <row r="212" spans="4:17" ht="12" customHeight="1">
      <c r="D212" s="503"/>
      <c r="E212" s="503"/>
      <c r="F212" s="503"/>
      <c r="G212" s="503"/>
      <c r="H212" s="503"/>
      <c r="I212" s="503"/>
      <c r="J212" s="503"/>
      <c r="K212" s="503"/>
      <c r="L212" s="503"/>
      <c r="M212" s="503"/>
      <c r="N212" s="503"/>
      <c r="O212" s="503"/>
      <c r="P212" s="503"/>
      <c r="Q212" s="503"/>
    </row>
    <row r="213" spans="4:17" ht="12" customHeight="1">
      <c r="D213" s="503"/>
      <c r="E213" s="503"/>
      <c r="F213" s="503"/>
      <c r="G213" s="503"/>
      <c r="H213" s="503"/>
      <c r="I213" s="503"/>
      <c r="J213" s="503"/>
      <c r="K213" s="503"/>
      <c r="L213" s="503"/>
      <c r="M213" s="503"/>
      <c r="N213" s="503"/>
      <c r="O213" s="503"/>
      <c r="P213" s="503"/>
      <c r="Q213" s="503"/>
    </row>
    <row r="214" spans="4:17" ht="12" customHeight="1">
      <c r="D214" s="503"/>
      <c r="E214" s="503"/>
      <c r="F214" s="503"/>
      <c r="G214" s="503"/>
      <c r="H214" s="503"/>
      <c r="I214" s="503"/>
      <c r="J214" s="503"/>
      <c r="K214" s="503"/>
      <c r="L214" s="503"/>
      <c r="M214" s="503"/>
      <c r="N214" s="503"/>
      <c r="O214" s="503"/>
      <c r="P214" s="503"/>
      <c r="Q214" s="503"/>
    </row>
    <row r="215" spans="4:17" ht="12" customHeight="1">
      <c r="D215" s="503"/>
      <c r="E215" s="503"/>
      <c r="F215" s="503"/>
      <c r="G215" s="503"/>
      <c r="H215" s="503"/>
      <c r="I215" s="503"/>
      <c r="J215" s="503"/>
      <c r="K215" s="503"/>
      <c r="L215" s="503"/>
      <c r="M215" s="503"/>
      <c r="N215" s="503"/>
      <c r="O215" s="503"/>
      <c r="P215" s="503"/>
      <c r="Q215" s="503"/>
    </row>
    <row r="216" spans="4:17" ht="12" customHeight="1">
      <c r="D216" s="503"/>
      <c r="E216" s="503"/>
      <c r="F216" s="503"/>
      <c r="G216" s="503"/>
      <c r="H216" s="503"/>
      <c r="I216" s="503"/>
      <c r="J216" s="503"/>
      <c r="K216" s="503"/>
      <c r="L216" s="503"/>
      <c r="M216" s="503"/>
      <c r="N216" s="503"/>
      <c r="O216" s="503"/>
      <c r="P216" s="503"/>
      <c r="Q216" s="503"/>
    </row>
    <row r="217" spans="4:17" ht="12" customHeight="1">
      <c r="D217" s="503"/>
      <c r="E217" s="503"/>
      <c r="F217" s="503"/>
      <c r="G217" s="503"/>
      <c r="H217" s="503"/>
      <c r="I217" s="503"/>
      <c r="J217" s="503"/>
      <c r="K217" s="503"/>
      <c r="L217" s="503"/>
      <c r="M217" s="503"/>
      <c r="N217" s="503"/>
      <c r="O217" s="503"/>
      <c r="P217" s="503"/>
      <c r="Q217" s="503"/>
    </row>
    <row r="218" spans="4:17" ht="12" customHeight="1">
      <c r="D218" s="503"/>
      <c r="E218" s="503"/>
      <c r="F218" s="503"/>
      <c r="G218" s="503"/>
      <c r="H218" s="503"/>
      <c r="I218" s="503"/>
      <c r="J218" s="503"/>
      <c r="K218" s="503"/>
      <c r="L218" s="503"/>
      <c r="M218" s="503"/>
      <c r="N218" s="503"/>
      <c r="O218" s="503"/>
      <c r="P218" s="503"/>
      <c r="Q218" s="503"/>
    </row>
    <row r="219" spans="4:17" ht="12" customHeight="1">
      <c r="D219" s="503"/>
      <c r="E219" s="503"/>
      <c r="F219" s="503"/>
      <c r="G219" s="503"/>
      <c r="H219" s="503"/>
      <c r="I219" s="503"/>
      <c r="J219" s="503"/>
      <c r="K219" s="503"/>
      <c r="L219" s="503"/>
      <c r="M219" s="503"/>
      <c r="N219" s="503"/>
      <c r="O219" s="503"/>
      <c r="P219" s="503"/>
      <c r="Q219" s="503"/>
    </row>
    <row r="220" spans="4:17" ht="12" customHeight="1">
      <c r="D220" s="503"/>
      <c r="E220" s="503"/>
      <c r="F220" s="503"/>
      <c r="G220" s="503"/>
      <c r="H220" s="503"/>
      <c r="I220" s="503"/>
      <c r="J220" s="503"/>
      <c r="K220" s="503"/>
      <c r="L220" s="503"/>
      <c r="M220" s="503"/>
      <c r="N220" s="503"/>
      <c r="O220" s="503"/>
      <c r="P220" s="503"/>
      <c r="Q220" s="503"/>
    </row>
    <row r="221" spans="4:17" ht="12" customHeight="1">
      <c r="D221" s="503"/>
      <c r="E221" s="503"/>
      <c r="F221" s="503"/>
      <c r="G221" s="503"/>
      <c r="H221" s="503"/>
      <c r="I221" s="503"/>
      <c r="J221" s="503"/>
      <c r="K221" s="503"/>
      <c r="L221" s="503"/>
      <c r="M221" s="503"/>
      <c r="N221" s="503"/>
      <c r="O221" s="503"/>
      <c r="P221" s="503"/>
      <c r="Q221" s="503"/>
    </row>
    <row r="222" spans="4:17" ht="12" customHeight="1">
      <c r="D222" s="503"/>
      <c r="E222" s="503"/>
      <c r="F222" s="503"/>
      <c r="G222" s="503"/>
      <c r="H222" s="503"/>
      <c r="I222" s="503"/>
      <c r="J222" s="503"/>
      <c r="K222" s="503"/>
      <c r="L222" s="503"/>
      <c r="M222" s="503"/>
      <c r="N222" s="503"/>
      <c r="O222" s="503"/>
      <c r="P222" s="503"/>
      <c r="Q222" s="503"/>
    </row>
    <row r="223" spans="4:17" ht="12" customHeight="1">
      <c r="D223" s="503"/>
      <c r="E223" s="503"/>
      <c r="F223" s="503"/>
      <c r="G223" s="503"/>
      <c r="H223" s="503"/>
      <c r="I223" s="503"/>
      <c r="J223" s="503"/>
      <c r="K223" s="503"/>
      <c r="L223" s="503"/>
      <c r="M223" s="503"/>
      <c r="N223" s="503"/>
      <c r="O223" s="503"/>
      <c r="P223" s="503"/>
      <c r="Q223" s="503"/>
    </row>
    <row r="224" spans="4:17" ht="12" customHeight="1">
      <c r="D224" s="503"/>
      <c r="E224" s="503"/>
      <c r="F224" s="503"/>
      <c r="G224" s="503"/>
      <c r="H224" s="503"/>
      <c r="I224" s="503"/>
      <c r="J224" s="503"/>
      <c r="K224" s="503"/>
      <c r="L224" s="503"/>
      <c r="M224" s="503"/>
      <c r="N224" s="503"/>
      <c r="O224" s="503"/>
      <c r="P224" s="503"/>
      <c r="Q224" s="503"/>
    </row>
    <row r="225" spans="4:17" ht="12" customHeight="1">
      <c r="D225" s="503"/>
      <c r="E225" s="503"/>
      <c r="F225" s="503"/>
      <c r="G225" s="503"/>
      <c r="H225" s="503"/>
      <c r="I225" s="503"/>
      <c r="J225" s="503"/>
      <c r="K225" s="503"/>
      <c r="L225" s="503"/>
      <c r="M225" s="503"/>
      <c r="N225" s="503"/>
      <c r="O225" s="503"/>
      <c r="P225" s="503"/>
      <c r="Q225" s="503"/>
    </row>
    <row r="226" spans="4:17" ht="12" customHeight="1">
      <c r="D226" s="503"/>
      <c r="E226" s="503"/>
      <c r="F226" s="503"/>
      <c r="G226" s="503"/>
      <c r="H226" s="503"/>
      <c r="I226" s="503"/>
      <c r="J226" s="503"/>
      <c r="K226" s="503"/>
      <c r="L226" s="503"/>
      <c r="M226" s="503"/>
      <c r="N226" s="503"/>
      <c r="O226" s="503"/>
      <c r="P226" s="503"/>
      <c r="Q226" s="503"/>
    </row>
    <row r="227" spans="4:17" ht="12" customHeight="1">
      <c r="D227" s="503"/>
      <c r="E227" s="503"/>
      <c r="F227" s="503"/>
      <c r="G227" s="503"/>
      <c r="H227" s="503"/>
      <c r="I227" s="503"/>
      <c r="J227" s="503"/>
      <c r="K227" s="503"/>
      <c r="L227" s="503"/>
      <c r="M227" s="503"/>
      <c r="N227" s="503"/>
      <c r="O227" s="503"/>
      <c r="P227" s="503"/>
      <c r="Q227" s="503"/>
    </row>
    <row r="228" spans="4:17" ht="12" customHeight="1">
      <c r="D228" s="503"/>
      <c r="E228" s="503"/>
      <c r="F228" s="503"/>
      <c r="G228" s="503"/>
      <c r="H228" s="503"/>
      <c r="I228" s="503"/>
      <c r="J228" s="503"/>
      <c r="K228" s="503"/>
      <c r="L228" s="503"/>
      <c r="M228" s="503"/>
      <c r="N228" s="503"/>
      <c r="O228" s="503"/>
      <c r="P228" s="503"/>
      <c r="Q228" s="503"/>
    </row>
    <row r="229" spans="4:17" ht="12" customHeight="1">
      <c r="D229" s="503"/>
      <c r="E229" s="503"/>
      <c r="F229" s="503"/>
      <c r="G229" s="503"/>
      <c r="H229" s="503"/>
      <c r="I229" s="503"/>
      <c r="J229" s="503"/>
      <c r="K229" s="503"/>
      <c r="L229" s="503"/>
      <c r="M229" s="503"/>
      <c r="N229" s="503"/>
      <c r="O229" s="503"/>
      <c r="P229" s="503"/>
      <c r="Q229" s="503"/>
    </row>
    <row r="230" spans="4:17" ht="12" customHeight="1">
      <c r="D230" s="503"/>
      <c r="E230" s="503"/>
      <c r="F230" s="503"/>
      <c r="G230" s="503"/>
      <c r="H230" s="503"/>
      <c r="I230" s="503"/>
      <c r="J230" s="503"/>
      <c r="K230" s="503"/>
      <c r="L230" s="503"/>
      <c r="M230" s="503"/>
      <c r="N230" s="503"/>
      <c r="O230" s="503"/>
      <c r="P230" s="503"/>
      <c r="Q230" s="503"/>
    </row>
    <row r="231" spans="4:17" ht="12" customHeight="1">
      <c r="D231" s="503"/>
      <c r="E231" s="503"/>
      <c r="F231" s="503"/>
      <c r="G231" s="503"/>
      <c r="H231" s="503"/>
      <c r="I231" s="503"/>
      <c r="J231" s="503"/>
      <c r="K231" s="503"/>
      <c r="L231" s="503"/>
      <c r="M231" s="503"/>
      <c r="N231" s="503"/>
      <c r="O231" s="503"/>
      <c r="P231" s="503"/>
      <c r="Q231" s="503"/>
    </row>
    <row r="232" spans="4:17" ht="12" customHeight="1">
      <c r="D232" s="503"/>
      <c r="E232" s="503"/>
      <c r="F232" s="503"/>
      <c r="G232" s="503"/>
      <c r="H232" s="503"/>
      <c r="I232" s="503"/>
      <c r="J232" s="503"/>
      <c r="K232" s="503"/>
      <c r="L232" s="503"/>
      <c r="M232" s="503"/>
      <c r="N232" s="503"/>
      <c r="O232" s="503"/>
      <c r="P232" s="503"/>
      <c r="Q232" s="503"/>
    </row>
    <row r="233" spans="4:17" ht="12" customHeight="1">
      <c r="D233" s="503"/>
      <c r="E233" s="503"/>
      <c r="F233" s="503"/>
      <c r="G233" s="503"/>
      <c r="H233" s="503"/>
      <c r="I233" s="503"/>
      <c r="J233" s="503"/>
      <c r="K233" s="503"/>
      <c r="L233" s="503"/>
      <c r="M233" s="503"/>
      <c r="N233" s="503"/>
      <c r="O233" s="503"/>
      <c r="P233" s="503"/>
      <c r="Q233" s="503"/>
    </row>
    <row r="234" spans="4:17" ht="12" customHeight="1">
      <c r="D234" s="503"/>
      <c r="E234" s="503"/>
      <c r="F234" s="503"/>
      <c r="G234" s="503"/>
      <c r="H234" s="503"/>
      <c r="I234" s="503"/>
      <c r="J234" s="503"/>
      <c r="K234" s="503"/>
      <c r="L234" s="503"/>
      <c r="M234" s="503"/>
      <c r="N234" s="503"/>
      <c r="O234" s="503"/>
      <c r="P234" s="503"/>
      <c r="Q234" s="503"/>
    </row>
    <row r="235" spans="4:17" ht="12" customHeight="1">
      <c r="D235" s="503"/>
      <c r="E235" s="503"/>
      <c r="F235" s="503"/>
      <c r="G235" s="503"/>
      <c r="H235" s="503"/>
      <c r="I235" s="503"/>
      <c r="J235" s="503"/>
      <c r="K235" s="503"/>
      <c r="L235" s="503"/>
      <c r="M235" s="503"/>
      <c r="N235" s="503"/>
      <c r="O235" s="503"/>
      <c r="P235" s="503"/>
      <c r="Q235" s="503"/>
    </row>
    <row r="236" spans="4:17" ht="12" customHeight="1">
      <c r="D236" s="503"/>
      <c r="E236" s="503"/>
      <c r="F236" s="503"/>
      <c r="G236" s="503"/>
      <c r="H236" s="503"/>
      <c r="I236" s="503"/>
      <c r="J236" s="503"/>
      <c r="K236" s="503"/>
      <c r="L236" s="503"/>
      <c r="M236" s="503"/>
      <c r="N236" s="503"/>
      <c r="O236" s="503"/>
      <c r="P236" s="503"/>
      <c r="Q236" s="503"/>
    </row>
    <row r="237" spans="4:17" ht="12" customHeight="1">
      <c r="D237" s="503"/>
      <c r="E237" s="503"/>
      <c r="F237" s="503"/>
      <c r="G237" s="503"/>
      <c r="H237" s="503"/>
      <c r="I237" s="503"/>
      <c r="J237" s="503"/>
      <c r="K237" s="503"/>
      <c r="L237" s="503"/>
      <c r="M237" s="503"/>
      <c r="N237" s="503"/>
      <c r="O237" s="503"/>
      <c r="P237" s="503"/>
      <c r="Q237" s="503"/>
    </row>
    <row r="238" spans="4:17" ht="12" customHeight="1">
      <c r="D238" s="503"/>
      <c r="E238" s="503"/>
      <c r="F238" s="503"/>
      <c r="G238" s="503"/>
      <c r="H238" s="503"/>
      <c r="I238" s="503"/>
      <c r="J238" s="503"/>
      <c r="K238" s="503"/>
      <c r="L238" s="503"/>
      <c r="M238" s="503"/>
      <c r="N238" s="503"/>
      <c r="O238" s="503"/>
      <c r="P238" s="503"/>
      <c r="Q238" s="503"/>
    </row>
    <row r="239" spans="4:17" ht="12" customHeight="1">
      <c r="D239" s="503"/>
      <c r="E239" s="503"/>
      <c r="F239" s="503"/>
      <c r="G239" s="503"/>
      <c r="H239" s="503"/>
      <c r="I239" s="503"/>
      <c r="J239" s="503"/>
      <c r="K239" s="503"/>
      <c r="L239" s="503"/>
      <c r="M239" s="503"/>
      <c r="N239" s="503"/>
      <c r="O239" s="503"/>
      <c r="P239" s="503"/>
      <c r="Q239" s="503"/>
    </row>
    <row r="240" spans="4:17" ht="12" customHeight="1">
      <c r="D240" s="503"/>
      <c r="E240" s="503"/>
      <c r="F240" s="503"/>
      <c r="G240" s="503"/>
      <c r="H240" s="503"/>
      <c r="I240" s="503"/>
      <c r="J240" s="503"/>
      <c r="K240" s="503"/>
      <c r="L240" s="503"/>
      <c r="M240" s="503"/>
      <c r="N240" s="503"/>
      <c r="O240" s="503"/>
      <c r="P240" s="503"/>
      <c r="Q240" s="503"/>
    </row>
    <row r="241" spans="4:17" ht="12" customHeight="1">
      <c r="D241" s="503"/>
      <c r="E241" s="503"/>
      <c r="F241" s="503"/>
      <c r="G241" s="503"/>
      <c r="H241" s="503"/>
      <c r="I241" s="503"/>
      <c r="J241" s="503"/>
      <c r="K241" s="503"/>
      <c r="L241" s="503"/>
      <c r="M241" s="503"/>
      <c r="N241" s="503"/>
      <c r="O241" s="503"/>
      <c r="P241" s="503"/>
      <c r="Q241" s="503"/>
    </row>
    <row r="242" spans="4:17" ht="12" customHeight="1">
      <c r="D242" s="503"/>
      <c r="E242" s="503"/>
      <c r="F242" s="503"/>
      <c r="G242" s="503"/>
      <c r="H242" s="503"/>
      <c r="I242" s="503"/>
      <c r="J242" s="503"/>
      <c r="K242" s="503"/>
      <c r="L242" s="503"/>
      <c r="M242" s="503"/>
      <c r="N242" s="503"/>
      <c r="O242" s="503"/>
      <c r="P242" s="503"/>
      <c r="Q242" s="503"/>
    </row>
    <row r="243" spans="4:17" ht="12" customHeight="1">
      <c r="D243" s="503"/>
      <c r="E243" s="503"/>
      <c r="F243" s="503"/>
      <c r="G243" s="503"/>
      <c r="H243" s="503"/>
      <c r="I243" s="503"/>
      <c r="J243" s="503"/>
      <c r="K243" s="503"/>
      <c r="L243" s="503"/>
      <c r="M243" s="503"/>
      <c r="N243" s="503"/>
      <c r="O243" s="503"/>
      <c r="P243" s="503"/>
      <c r="Q243" s="503"/>
    </row>
    <row r="244" spans="4:17" ht="12" customHeight="1">
      <c r="D244" s="503"/>
      <c r="E244" s="503"/>
      <c r="F244" s="503"/>
      <c r="G244" s="503"/>
      <c r="H244" s="503"/>
      <c r="I244" s="503"/>
      <c r="J244" s="503"/>
      <c r="K244" s="503"/>
      <c r="L244" s="503"/>
      <c r="M244" s="503"/>
      <c r="N244" s="503"/>
      <c r="O244" s="503"/>
      <c r="P244" s="503"/>
      <c r="Q244" s="503"/>
    </row>
    <row r="245" spans="4:17" ht="12" customHeight="1">
      <c r="D245" s="503"/>
      <c r="E245" s="503"/>
      <c r="F245" s="503"/>
      <c r="G245" s="503"/>
      <c r="H245" s="503"/>
      <c r="I245" s="503"/>
      <c r="J245" s="503"/>
      <c r="K245" s="503"/>
      <c r="L245" s="503"/>
      <c r="M245" s="503"/>
      <c r="N245" s="503"/>
      <c r="O245" s="503"/>
      <c r="P245" s="503"/>
      <c r="Q245" s="503"/>
    </row>
    <row r="246" spans="4:17" ht="12" customHeight="1">
      <c r="D246" s="503"/>
      <c r="E246" s="503"/>
      <c r="F246" s="503"/>
      <c r="G246" s="503"/>
      <c r="H246" s="503"/>
      <c r="I246" s="503"/>
      <c r="J246" s="503"/>
      <c r="K246" s="503"/>
      <c r="L246" s="503"/>
      <c r="M246" s="503"/>
      <c r="N246" s="503"/>
      <c r="O246" s="503"/>
      <c r="P246" s="503"/>
      <c r="Q246" s="503"/>
    </row>
    <row r="247" spans="4:17" ht="12" customHeight="1">
      <c r="D247" s="503"/>
      <c r="E247" s="503"/>
      <c r="F247" s="503"/>
      <c r="G247" s="503"/>
      <c r="H247" s="503"/>
      <c r="I247" s="503"/>
      <c r="J247" s="503"/>
      <c r="K247" s="503"/>
      <c r="L247" s="503"/>
      <c r="M247" s="503"/>
      <c r="N247" s="503"/>
      <c r="O247" s="503"/>
      <c r="P247" s="503"/>
      <c r="Q247" s="503"/>
    </row>
    <row r="248" spans="4:17" ht="12" customHeight="1">
      <c r="D248" s="503"/>
      <c r="E248" s="503"/>
      <c r="F248" s="503"/>
      <c r="G248" s="503"/>
      <c r="H248" s="503"/>
      <c r="I248" s="503"/>
      <c r="J248" s="503"/>
      <c r="K248" s="503"/>
      <c r="L248" s="503"/>
      <c r="M248" s="503"/>
      <c r="N248" s="503"/>
      <c r="O248" s="503"/>
      <c r="P248" s="503"/>
      <c r="Q248" s="503"/>
    </row>
    <row r="249" spans="4:17" ht="12" customHeight="1">
      <c r="D249" s="503"/>
      <c r="E249" s="503"/>
      <c r="F249" s="503"/>
      <c r="G249" s="503"/>
      <c r="H249" s="503"/>
      <c r="I249" s="503"/>
      <c r="J249" s="503"/>
      <c r="K249" s="503"/>
      <c r="L249" s="503"/>
      <c r="M249" s="503"/>
      <c r="N249" s="503"/>
      <c r="O249" s="503"/>
      <c r="P249" s="503"/>
      <c r="Q249" s="503"/>
    </row>
    <row r="250" spans="4:17" ht="12" customHeight="1">
      <c r="D250" s="503"/>
      <c r="E250" s="503"/>
      <c r="F250" s="503"/>
      <c r="G250" s="503"/>
      <c r="H250" s="503"/>
      <c r="I250" s="503"/>
      <c r="J250" s="503"/>
      <c r="K250" s="503"/>
      <c r="L250" s="503"/>
      <c r="M250" s="503"/>
      <c r="N250" s="503"/>
      <c r="O250" s="503"/>
      <c r="P250" s="503"/>
      <c r="Q250" s="503"/>
    </row>
    <row r="251" spans="4:17" ht="12" customHeight="1">
      <c r="D251" s="503"/>
      <c r="E251" s="503"/>
      <c r="F251" s="503"/>
      <c r="G251" s="503"/>
      <c r="H251" s="503"/>
      <c r="I251" s="503"/>
      <c r="J251" s="503"/>
      <c r="K251" s="503"/>
      <c r="L251" s="503"/>
      <c r="M251" s="503"/>
      <c r="N251" s="503"/>
      <c r="O251" s="503"/>
      <c r="P251" s="503"/>
      <c r="Q251" s="503"/>
    </row>
    <row r="252" spans="4:17" ht="12" customHeight="1">
      <c r="D252" s="503"/>
      <c r="E252" s="503"/>
      <c r="F252" s="503"/>
      <c r="G252" s="503"/>
      <c r="H252" s="503"/>
      <c r="I252" s="503"/>
      <c r="J252" s="503"/>
      <c r="K252" s="503"/>
      <c r="L252" s="503"/>
      <c r="M252" s="503"/>
      <c r="N252" s="503"/>
      <c r="O252" s="503"/>
      <c r="P252" s="503"/>
      <c r="Q252" s="503"/>
    </row>
    <row r="253" spans="4:17" ht="12" customHeight="1">
      <c r="D253" s="503"/>
      <c r="E253" s="503"/>
      <c r="F253" s="503"/>
      <c r="G253" s="503"/>
      <c r="H253" s="503"/>
      <c r="I253" s="503"/>
      <c r="J253" s="503"/>
      <c r="K253" s="503"/>
      <c r="L253" s="503"/>
      <c r="M253" s="503"/>
      <c r="N253" s="503"/>
      <c r="O253" s="503"/>
      <c r="P253" s="503"/>
      <c r="Q253" s="503"/>
    </row>
    <row r="254" spans="4:17" ht="12" customHeight="1">
      <c r="D254" s="503"/>
      <c r="E254" s="503"/>
      <c r="F254" s="503"/>
      <c r="G254" s="503"/>
      <c r="H254" s="503"/>
      <c r="I254" s="503"/>
      <c r="J254" s="503"/>
      <c r="K254" s="503"/>
      <c r="L254" s="503"/>
      <c r="M254" s="503"/>
      <c r="N254" s="503"/>
      <c r="O254" s="503"/>
      <c r="P254" s="503"/>
      <c r="Q254" s="503"/>
    </row>
    <row r="255" spans="4:17" ht="12" customHeight="1">
      <c r="D255" s="503"/>
      <c r="E255" s="503"/>
      <c r="F255" s="503"/>
      <c r="G255" s="503"/>
      <c r="H255" s="503"/>
      <c r="I255" s="503"/>
      <c r="J255" s="503"/>
      <c r="K255" s="503"/>
      <c r="L255" s="503"/>
      <c r="M255" s="503"/>
      <c r="N255" s="503"/>
      <c r="O255" s="503"/>
      <c r="P255" s="503"/>
      <c r="Q255" s="503"/>
    </row>
    <row r="256" spans="4:17" ht="12" customHeight="1">
      <c r="D256" s="503"/>
      <c r="E256" s="503"/>
      <c r="F256" s="503"/>
      <c r="G256" s="503"/>
      <c r="H256" s="503"/>
      <c r="I256" s="503"/>
      <c r="J256" s="503"/>
      <c r="K256" s="503"/>
      <c r="L256" s="503"/>
      <c r="M256" s="503"/>
      <c r="N256" s="503"/>
      <c r="O256" s="503"/>
      <c r="P256" s="503"/>
      <c r="Q256" s="503"/>
    </row>
    <row r="257" spans="4:17" ht="12" customHeight="1">
      <c r="D257" s="503"/>
      <c r="E257" s="503"/>
      <c r="F257" s="503"/>
      <c r="G257" s="503"/>
      <c r="H257" s="503"/>
      <c r="I257" s="503"/>
      <c r="J257" s="503"/>
      <c r="K257" s="503"/>
      <c r="L257" s="503"/>
      <c r="M257" s="503"/>
      <c r="N257" s="503"/>
      <c r="O257" s="503"/>
      <c r="P257" s="503"/>
      <c r="Q257" s="503"/>
    </row>
    <row r="258" spans="4:17" ht="12" customHeight="1">
      <c r="D258" s="503"/>
      <c r="E258" s="503"/>
      <c r="F258" s="503"/>
      <c r="G258" s="503"/>
      <c r="H258" s="503"/>
      <c r="I258" s="503"/>
      <c r="J258" s="503"/>
      <c r="K258" s="503"/>
      <c r="L258" s="503"/>
      <c r="M258" s="503"/>
      <c r="N258" s="503"/>
      <c r="O258" s="503"/>
      <c r="P258" s="503"/>
      <c r="Q258" s="503"/>
    </row>
    <row r="259" spans="4:17" ht="12" customHeight="1">
      <c r="D259" s="503"/>
      <c r="E259" s="503"/>
      <c r="F259" s="503"/>
      <c r="G259" s="503"/>
      <c r="H259" s="503"/>
      <c r="I259" s="503"/>
      <c r="J259" s="503"/>
      <c r="K259" s="503"/>
      <c r="L259" s="503"/>
      <c r="M259" s="503"/>
      <c r="N259" s="503"/>
      <c r="O259" s="503"/>
      <c r="P259" s="503"/>
      <c r="Q259" s="503"/>
    </row>
    <row r="260" spans="4:17" ht="12" customHeight="1">
      <c r="D260" s="503"/>
      <c r="E260" s="503"/>
      <c r="F260" s="503"/>
      <c r="G260" s="503"/>
      <c r="H260" s="503"/>
      <c r="I260" s="503"/>
      <c r="J260" s="503"/>
      <c r="K260" s="503"/>
      <c r="L260" s="503"/>
      <c r="M260" s="503"/>
      <c r="N260" s="503"/>
      <c r="O260" s="503"/>
      <c r="P260" s="503"/>
      <c r="Q260" s="503"/>
    </row>
    <row r="261" spans="4:17" ht="12" customHeight="1">
      <c r="D261" s="503"/>
      <c r="E261" s="503"/>
      <c r="F261" s="503"/>
      <c r="G261" s="503"/>
      <c r="H261" s="503"/>
      <c r="I261" s="503"/>
      <c r="J261" s="503"/>
      <c r="K261" s="503"/>
      <c r="L261" s="503"/>
      <c r="M261" s="503"/>
      <c r="N261" s="503"/>
      <c r="O261" s="503"/>
      <c r="P261" s="503"/>
      <c r="Q261" s="503"/>
    </row>
    <row r="262" spans="4:17" ht="12" customHeight="1">
      <c r="D262" s="503"/>
      <c r="E262" s="503"/>
      <c r="F262" s="503"/>
      <c r="G262" s="503"/>
      <c r="H262" s="503"/>
      <c r="I262" s="503"/>
      <c r="J262" s="503"/>
      <c r="K262" s="503"/>
      <c r="L262" s="503"/>
      <c r="M262" s="503"/>
      <c r="N262" s="503"/>
      <c r="O262" s="503"/>
      <c r="P262" s="503"/>
      <c r="Q262" s="503"/>
    </row>
    <row r="263" spans="4:17" ht="12" customHeight="1">
      <c r="D263" s="503"/>
      <c r="E263" s="503"/>
      <c r="F263" s="503"/>
      <c r="G263" s="503"/>
      <c r="H263" s="503"/>
      <c r="I263" s="503"/>
      <c r="J263" s="503"/>
      <c r="K263" s="503"/>
      <c r="L263" s="503"/>
      <c r="M263" s="503"/>
      <c r="N263" s="503"/>
      <c r="O263" s="503"/>
      <c r="P263" s="503"/>
      <c r="Q263" s="503"/>
    </row>
    <row r="264" spans="4:17" ht="12" customHeight="1">
      <c r="D264" s="503"/>
      <c r="E264" s="503"/>
      <c r="F264" s="503"/>
      <c r="G264" s="503"/>
      <c r="H264" s="503"/>
      <c r="I264" s="503"/>
      <c r="J264" s="503"/>
      <c r="K264" s="503"/>
      <c r="L264" s="503"/>
      <c r="M264" s="503"/>
      <c r="N264" s="503"/>
      <c r="O264" s="503"/>
      <c r="P264" s="503"/>
      <c r="Q264" s="503"/>
    </row>
    <row r="265" spans="4:17" ht="12" customHeight="1">
      <c r="D265" s="503"/>
      <c r="E265" s="503"/>
      <c r="F265" s="503"/>
      <c r="G265" s="503"/>
      <c r="H265" s="503"/>
      <c r="I265" s="503"/>
      <c r="J265" s="503"/>
      <c r="K265" s="503"/>
      <c r="L265" s="503"/>
      <c r="M265" s="503"/>
      <c r="N265" s="503"/>
      <c r="O265" s="503"/>
      <c r="P265" s="503"/>
      <c r="Q265" s="503"/>
    </row>
    <row r="266" spans="4:17" ht="12" customHeight="1">
      <c r="D266" s="503"/>
      <c r="E266" s="503"/>
      <c r="F266" s="503"/>
      <c r="G266" s="503"/>
      <c r="H266" s="503"/>
      <c r="I266" s="503"/>
      <c r="J266" s="503"/>
      <c r="K266" s="503"/>
      <c r="L266" s="503"/>
      <c r="M266" s="503"/>
      <c r="N266" s="503"/>
      <c r="O266" s="503"/>
      <c r="P266" s="503"/>
      <c r="Q266" s="503"/>
    </row>
    <row r="267" spans="4:17" ht="12" customHeight="1">
      <c r="D267" s="503"/>
      <c r="E267" s="503"/>
      <c r="F267" s="503"/>
      <c r="G267" s="503"/>
      <c r="H267" s="503"/>
      <c r="I267" s="503"/>
      <c r="J267" s="503"/>
      <c r="K267" s="503"/>
      <c r="L267" s="503"/>
      <c r="M267" s="503"/>
      <c r="N267" s="503"/>
      <c r="O267" s="503"/>
      <c r="P267" s="503"/>
      <c r="Q267" s="503"/>
    </row>
    <row r="268" spans="4:17" ht="12" customHeight="1">
      <c r="D268" s="503"/>
      <c r="E268" s="503"/>
      <c r="F268" s="503"/>
      <c r="G268" s="503"/>
      <c r="H268" s="503"/>
      <c r="I268" s="503"/>
      <c r="J268" s="503"/>
      <c r="K268" s="503"/>
      <c r="L268" s="503"/>
      <c r="M268" s="503"/>
      <c r="N268" s="503"/>
      <c r="O268" s="503"/>
      <c r="P268" s="503"/>
      <c r="Q268" s="503"/>
    </row>
    <row r="269" spans="4:17" ht="12" customHeight="1">
      <c r="D269" s="503"/>
      <c r="E269" s="503"/>
      <c r="F269" s="503"/>
      <c r="G269" s="503"/>
      <c r="H269" s="503"/>
      <c r="I269" s="503"/>
      <c r="J269" s="503"/>
      <c r="K269" s="503"/>
      <c r="L269" s="503"/>
      <c r="M269" s="503"/>
      <c r="N269" s="503"/>
      <c r="O269" s="503"/>
      <c r="P269" s="503"/>
      <c r="Q269" s="503"/>
    </row>
    <row r="270" spans="4:17" ht="12" customHeight="1">
      <c r="D270" s="503"/>
      <c r="E270" s="503"/>
      <c r="F270" s="503"/>
      <c r="G270" s="503"/>
      <c r="H270" s="503"/>
      <c r="I270" s="503"/>
      <c r="J270" s="503"/>
      <c r="K270" s="503"/>
      <c r="L270" s="503"/>
      <c r="M270" s="503"/>
      <c r="N270" s="503"/>
      <c r="O270" s="503"/>
      <c r="P270" s="503"/>
      <c r="Q270" s="503"/>
    </row>
    <row r="271" spans="4:17" ht="12" customHeight="1">
      <c r="D271" s="503"/>
      <c r="E271" s="503"/>
      <c r="F271" s="503"/>
      <c r="G271" s="503"/>
      <c r="H271" s="503"/>
      <c r="I271" s="503"/>
      <c r="J271" s="503"/>
      <c r="K271" s="503"/>
      <c r="L271" s="503"/>
      <c r="M271" s="503"/>
      <c r="N271" s="503"/>
      <c r="O271" s="503"/>
      <c r="P271" s="503"/>
      <c r="Q271" s="503"/>
    </row>
    <row r="272" spans="4:17" ht="12" customHeight="1">
      <c r="D272" s="503"/>
      <c r="E272" s="503"/>
      <c r="F272" s="503"/>
      <c r="G272" s="503"/>
      <c r="H272" s="503"/>
      <c r="I272" s="503"/>
      <c r="J272" s="503"/>
      <c r="K272" s="503"/>
      <c r="L272" s="503"/>
      <c r="M272" s="503"/>
      <c r="N272" s="503"/>
      <c r="O272" s="503"/>
      <c r="P272" s="503"/>
      <c r="Q272" s="503"/>
    </row>
    <row r="273" spans="4:17" ht="12" customHeight="1">
      <c r="D273" s="503"/>
      <c r="E273" s="503"/>
      <c r="F273" s="503"/>
      <c r="G273" s="503"/>
      <c r="H273" s="503"/>
      <c r="I273" s="503"/>
      <c r="J273" s="503"/>
      <c r="K273" s="503"/>
      <c r="L273" s="503"/>
      <c r="M273" s="503"/>
      <c r="N273" s="503"/>
      <c r="O273" s="503"/>
      <c r="P273" s="503"/>
      <c r="Q273" s="503"/>
    </row>
    <row r="274" spans="4:17" ht="12" customHeight="1">
      <c r="D274" s="503"/>
      <c r="E274" s="503"/>
      <c r="F274" s="503"/>
      <c r="G274" s="503"/>
      <c r="H274" s="503"/>
      <c r="I274" s="503"/>
      <c r="J274" s="503"/>
      <c r="K274" s="503"/>
      <c r="L274" s="503"/>
      <c r="M274" s="503"/>
      <c r="N274" s="503"/>
      <c r="O274" s="503"/>
      <c r="P274" s="503"/>
      <c r="Q274" s="503"/>
    </row>
    <row r="275" spans="4:17" ht="12" customHeight="1">
      <c r="D275" s="503"/>
      <c r="E275" s="503"/>
      <c r="F275" s="503"/>
      <c r="G275" s="503"/>
      <c r="H275" s="503"/>
      <c r="I275" s="503"/>
      <c r="J275" s="503"/>
      <c r="K275" s="503"/>
      <c r="L275" s="503"/>
      <c r="M275" s="503"/>
      <c r="N275" s="503"/>
      <c r="O275" s="503"/>
      <c r="P275" s="503"/>
      <c r="Q275" s="503"/>
    </row>
    <row r="276" spans="4:17" ht="12" customHeight="1">
      <c r="D276" s="503"/>
      <c r="E276" s="503"/>
      <c r="F276" s="503"/>
      <c r="G276" s="503"/>
      <c r="H276" s="503"/>
      <c r="I276" s="503"/>
      <c r="J276" s="503"/>
      <c r="K276" s="503"/>
      <c r="L276" s="503"/>
      <c r="M276" s="503"/>
      <c r="N276" s="503"/>
      <c r="O276" s="503"/>
      <c r="P276" s="503"/>
      <c r="Q276" s="503"/>
    </row>
    <row r="277" spans="4:17" ht="12" customHeight="1">
      <c r="D277" s="503"/>
      <c r="E277" s="503"/>
      <c r="F277" s="503"/>
      <c r="G277" s="503"/>
      <c r="H277" s="503"/>
      <c r="I277" s="503"/>
      <c r="J277" s="503"/>
      <c r="K277" s="503"/>
      <c r="L277" s="503"/>
      <c r="M277" s="503"/>
      <c r="N277" s="503"/>
      <c r="O277" s="503"/>
      <c r="P277" s="503"/>
      <c r="Q277" s="503"/>
    </row>
    <row r="278" spans="4:17" ht="12" customHeight="1">
      <c r="D278" s="503"/>
      <c r="E278" s="503"/>
      <c r="F278" s="503"/>
      <c r="G278" s="503"/>
      <c r="H278" s="503"/>
      <c r="I278" s="503"/>
      <c r="J278" s="503"/>
      <c r="K278" s="503"/>
      <c r="L278" s="503"/>
      <c r="M278" s="503"/>
      <c r="N278" s="503"/>
      <c r="O278" s="503"/>
      <c r="P278" s="503"/>
      <c r="Q278" s="503"/>
    </row>
    <row r="279" spans="4:17" ht="12" customHeight="1">
      <c r="D279" s="503"/>
      <c r="E279" s="503"/>
      <c r="F279" s="503"/>
      <c r="G279" s="503"/>
      <c r="H279" s="503"/>
      <c r="I279" s="503"/>
      <c r="J279" s="503"/>
      <c r="K279" s="503"/>
      <c r="L279" s="503"/>
      <c r="M279" s="503"/>
      <c r="N279" s="503"/>
      <c r="O279" s="503"/>
      <c r="P279" s="503"/>
      <c r="Q279" s="503"/>
    </row>
    <row r="280" spans="4:17" ht="12" customHeight="1">
      <c r="D280" s="503"/>
      <c r="E280" s="503"/>
      <c r="F280" s="503"/>
      <c r="G280" s="503"/>
      <c r="H280" s="503"/>
      <c r="I280" s="503"/>
      <c r="J280" s="503"/>
      <c r="K280" s="503"/>
      <c r="L280" s="503"/>
      <c r="M280" s="503"/>
      <c r="N280" s="503"/>
      <c r="O280" s="503"/>
      <c r="P280" s="503"/>
      <c r="Q280" s="503"/>
    </row>
    <row r="281" spans="4:17" ht="12" customHeight="1">
      <c r="D281" s="503"/>
      <c r="E281" s="503"/>
      <c r="F281" s="503"/>
      <c r="G281" s="503"/>
      <c r="H281" s="503"/>
      <c r="I281" s="503"/>
      <c r="J281" s="503"/>
      <c r="K281" s="503"/>
      <c r="L281" s="503"/>
      <c r="M281" s="503"/>
      <c r="N281" s="503"/>
      <c r="O281" s="503"/>
      <c r="P281" s="503"/>
      <c r="Q281" s="503"/>
    </row>
    <row r="282" spans="4:17" ht="12" customHeight="1">
      <c r="D282" s="503"/>
      <c r="E282" s="503"/>
      <c r="F282" s="503"/>
      <c r="G282" s="503"/>
      <c r="H282" s="503"/>
      <c r="I282" s="503"/>
      <c r="J282" s="503"/>
      <c r="K282" s="503"/>
      <c r="L282" s="503"/>
      <c r="M282" s="503"/>
      <c r="N282" s="503"/>
      <c r="O282" s="503"/>
      <c r="P282" s="503"/>
      <c r="Q282" s="503"/>
    </row>
    <row r="283" spans="4:17" ht="12" customHeight="1">
      <c r="D283" s="503"/>
      <c r="E283" s="503"/>
      <c r="F283" s="503"/>
      <c r="G283" s="503"/>
      <c r="H283" s="503"/>
      <c r="I283" s="503"/>
      <c r="J283" s="503"/>
      <c r="K283" s="503"/>
      <c r="L283" s="503"/>
      <c r="M283" s="503"/>
      <c r="N283" s="503"/>
      <c r="O283" s="503"/>
      <c r="P283" s="503"/>
      <c r="Q283" s="503"/>
    </row>
    <row r="284" spans="4:17" ht="12" customHeight="1">
      <c r="D284" s="503"/>
      <c r="E284" s="503"/>
      <c r="F284" s="503"/>
      <c r="G284" s="503"/>
      <c r="H284" s="503"/>
      <c r="I284" s="503"/>
      <c r="J284" s="503"/>
      <c r="K284" s="503"/>
      <c r="L284" s="503"/>
      <c r="M284" s="503"/>
      <c r="N284" s="503"/>
      <c r="O284" s="503"/>
      <c r="P284" s="503"/>
      <c r="Q284" s="503"/>
    </row>
    <row r="285" spans="4:17" ht="12" customHeight="1">
      <c r="D285" s="503"/>
      <c r="E285" s="503"/>
      <c r="F285" s="503"/>
      <c r="G285" s="503"/>
      <c r="H285" s="503"/>
      <c r="I285" s="503"/>
      <c r="J285" s="503"/>
      <c r="K285" s="503"/>
      <c r="L285" s="503"/>
      <c r="M285" s="503"/>
      <c r="N285" s="503"/>
      <c r="O285" s="503"/>
      <c r="P285" s="503"/>
      <c r="Q285" s="503"/>
    </row>
    <row r="286" spans="4:17" ht="12" customHeight="1">
      <c r="D286" s="503"/>
      <c r="E286" s="503"/>
      <c r="F286" s="503"/>
      <c r="G286" s="503"/>
      <c r="H286" s="503"/>
      <c r="I286" s="503"/>
      <c r="J286" s="503"/>
      <c r="K286" s="503"/>
      <c r="L286" s="503"/>
      <c r="M286" s="503"/>
      <c r="N286" s="503"/>
      <c r="O286" s="503"/>
      <c r="P286" s="503"/>
      <c r="Q286" s="503"/>
    </row>
    <row r="287" spans="4:17" ht="12" customHeight="1">
      <c r="D287" s="503"/>
      <c r="E287" s="503"/>
      <c r="F287" s="503"/>
      <c r="G287" s="503"/>
      <c r="H287" s="503"/>
      <c r="I287" s="503"/>
      <c r="J287" s="503"/>
      <c r="K287" s="503"/>
      <c r="L287" s="503"/>
      <c r="M287" s="503"/>
      <c r="N287" s="503"/>
      <c r="O287" s="503"/>
      <c r="P287" s="503"/>
      <c r="Q287" s="503"/>
    </row>
    <row r="288" spans="4:17" ht="12" customHeight="1">
      <c r="D288" s="503"/>
      <c r="E288" s="503"/>
      <c r="F288" s="503"/>
      <c r="G288" s="503"/>
      <c r="H288" s="503"/>
      <c r="I288" s="503"/>
      <c r="J288" s="503"/>
      <c r="K288" s="503"/>
      <c r="L288" s="503"/>
      <c r="M288" s="503"/>
      <c r="N288" s="503"/>
      <c r="O288" s="503"/>
      <c r="P288" s="503"/>
      <c r="Q288" s="503"/>
    </row>
    <row r="289" spans="4:17" ht="12" customHeight="1">
      <c r="D289" s="503"/>
      <c r="E289" s="503"/>
      <c r="F289" s="503"/>
      <c r="G289" s="503"/>
      <c r="H289" s="503"/>
      <c r="I289" s="503"/>
      <c r="J289" s="503"/>
      <c r="K289" s="503"/>
      <c r="L289" s="503"/>
      <c r="M289" s="503"/>
      <c r="N289" s="503"/>
      <c r="O289" s="503"/>
      <c r="P289" s="503"/>
      <c r="Q289" s="503"/>
    </row>
    <row r="290" spans="4:17" ht="12" customHeight="1">
      <c r="D290" s="503"/>
      <c r="E290" s="503"/>
      <c r="F290" s="503"/>
      <c r="G290" s="503"/>
      <c r="H290" s="503"/>
      <c r="I290" s="503"/>
      <c r="J290" s="503"/>
      <c r="K290" s="503"/>
      <c r="L290" s="503"/>
      <c r="M290" s="503"/>
      <c r="N290" s="503"/>
      <c r="O290" s="503"/>
      <c r="P290" s="503"/>
      <c r="Q290" s="503"/>
    </row>
    <row r="291" spans="4:17" ht="12" customHeight="1">
      <c r="D291" s="503"/>
      <c r="E291" s="503"/>
      <c r="F291" s="503"/>
      <c r="G291" s="503"/>
      <c r="H291" s="503"/>
      <c r="I291" s="503"/>
      <c r="J291" s="503"/>
      <c r="K291" s="503"/>
      <c r="L291" s="503"/>
      <c r="M291" s="503"/>
      <c r="N291" s="503"/>
      <c r="O291" s="503"/>
      <c r="P291" s="503"/>
      <c r="Q291" s="503"/>
    </row>
    <row r="292" spans="4:17" ht="12" customHeight="1">
      <c r="D292" s="503"/>
      <c r="E292" s="503"/>
      <c r="F292" s="503"/>
      <c r="G292" s="503"/>
      <c r="H292" s="503"/>
      <c r="I292" s="503"/>
      <c r="J292" s="503"/>
      <c r="K292" s="503"/>
      <c r="L292" s="503"/>
      <c r="M292" s="503"/>
      <c r="N292" s="503"/>
      <c r="O292" s="503"/>
      <c r="P292" s="503"/>
      <c r="Q292" s="503"/>
    </row>
    <row r="293" spans="4:17" ht="12" customHeight="1">
      <c r="D293" s="503"/>
      <c r="E293" s="503"/>
      <c r="F293" s="503"/>
      <c r="G293" s="503"/>
      <c r="H293" s="503"/>
      <c r="I293" s="503"/>
      <c r="J293" s="503"/>
      <c r="K293" s="503"/>
      <c r="L293" s="503"/>
      <c r="M293" s="503"/>
      <c r="N293" s="503"/>
      <c r="O293" s="503"/>
      <c r="P293" s="503"/>
      <c r="Q293" s="503"/>
    </row>
    <row r="294" spans="4:17" ht="12" customHeight="1">
      <c r="D294" s="503"/>
      <c r="E294" s="503"/>
      <c r="F294" s="503"/>
      <c r="G294" s="503"/>
      <c r="H294" s="503"/>
      <c r="I294" s="503"/>
      <c r="J294" s="503"/>
      <c r="K294" s="503"/>
      <c r="L294" s="503"/>
      <c r="M294" s="503"/>
      <c r="N294" s="503"/>
      <c r="O294" s="503"/>
      <c r="P294" s="503"/>
      <c r="Q294" s="503"/>
    </row>
    <row r="295" spans="4:17" ht="12" customHeight="1">
      <c r="D295" s="503"/>
      <c r="E295" s="503"/>
      <c r="F295" s="503"/>
      <c r="G295" s="503"/>
      <c r="H295" s="503"/>
      <c r="I295" s="503"/>
      <c r="J295" s="503"/>
      <c r="K295" s="503"/>
      <c r="L295" s="503"/>
      <c r="M295" s="503"/>
      <c r="N295" s="503"/>
      <c r="O295" s="503"/>
      <c r="P295" s="503"/>
      <c r="Q295" s="503"/>
    </row>
    <row r="296" spans="4:17" ht="12" customHeight="1">
      <c r="D296" s="503"/>
      <c r="E296" s="503"/>
      <c r="F296" s="503"/>
      <c r="G296" s="503"/>
      <c r="H296" s="503"/>
      <c r="I296" s="503"/>
      <c r="J296" s="503"/>
      <c r="K296" s="503"/>
      <c r="L296" s="503"/>
      <c r="M296" s="503"/>
      <c r="N296" s="503"/>
      <c r="O296" s="503"/>
      <c r="P296" s="503"/>
      <c r="Q296" s="503"/>
    </row>
    <row r="297" spans="4:17" ht="12" customHeight="1">
      <c r="D297" s="503"/>
      <c r="E297" s="503"/>
      <c r="F297" s="503"/>
      <c r="G297" s="503"/>
      <c r="H297" s="503"/>
      <c r="I297" s="503"/>
      <c r="J297" s="503"/>
      <c r="K297" s="503"/>
      <c r="L297" s="503"/>
      <c r="M297" s="503"/>
      <c r="N297" s="503"/>
      <c r="O297" s="503"/>
      <c r="P297" s="503"/>
      <c r="Q297" s="503"/>
    </row>
    <row r="298" spans="4:17" ht="12" customHeight="1">
      <c r="D298" s="503"/>
      <c r="E298" s="503"/>
      <c r="F298" s="503"/>
      <c r="G298" s="503"/>
      <c r="H298" s="503"/>
      <c r="I298" s="503"/>
      <c r="J298" s="503"/>
      <c r="K298" s="503"/>
      <c r="L298" s="503"/>
      <c r="M298" s="503"/>
      <c r="N298" s="503"/>
      <c r="O298" s="503"/>
      <c r="P298" s="503"/>
      <c r="Q298" s="503"/>
    </row>
    <row r="299" spans="4:17" ht="12" customHeight="1">
      <c r="D299" s="503"/>
      <c r="E299" s="503"/>
      <c r="F299" s="503"/>
      <c r="G299" s="503"/>
      <c r="H299" s="503"/>
      <c r="I299" s="503"/>
      <c r="J299" s="503"/>
      <c r="K299" s="503"/>
      <c r="L299" s="503"/>
      <c r="M299" s="503"/>
      <c r="N299" s="503"/>
      <c r="O299" s="503"/>
      <c r="P299" s="503"/>
      <c r="Q299" s="503"/>
    </row>
    <row r="300" spans="4:17" ht="12" customHeight="1">
      <c r="D300" s="503"/>
      <c r="E300" s="503"/>
      <c r="F300" s="503"/>
      <c r="G300" s="503"/>
      <c r="H300" s="503"/>
      <c r="I300" s="503"/>
      <c r="J300" s="503"/>
      <c r="K300" s="503"/>
      <c r="L300" s="503"/>
      <c r="M300" s="503"/>
      <c r="N300" s="503"/>
      <c r="O300" s="503"/>
      <c r="P300" s="503"/>
      <c r="Q300" s="503"/>
    </row>
    <row r="301" spans="4:17" ht="12" customHeight="1">
      <c r="D301" s="503"/>
      <c r="E301" s="503"/>
      <c r="F301" s="503"/>
      <c r="G301" s="503"/>
      <c r="H301" s="503"/>
      <c r="I301" s="503"/>
      <c r="J301" s="503"/>
      <c r="K301" s="503"/>
      <c r="L301" s="503"/>
      <c r="M301" s="503"/>
      <c r="N301" s="503"/>
      <c r="O301" s="503"/>
      <c r="P301" s="503"/>
      <c r="Q301" s="503"/>
    </row>
    <row r="302" spans="4:17" ht="12" customHeight="1">
      <c r="D302" s="503"/>
      <c r="E302" s="503"/>
      <c r="F302" s="503"/>
      <c r="G302" s="503"/>
      <c r="H302" s="503"/>
      <c r="I302" s="503"/>
      <c r="J302" s="503"/>
      <c r="K302" s="503"/>
      <c r="L302" s="503"/>
      <c r="M302" s="503"/>
      <c r="N302" s="503"/>
      <c r="O302" s="503"/>
      <c r="P302" s="503"/>
      <c r="Q302" s="503"/>
    </row>
    <row r="303" spans="4:17" ht="12" customHeight="1">
      <c r="D303" s="503"/>
      <c r="E303" s="503"/>
      <c r="F303" s="503"/>
      <c r="G303" s="503"/>
      <c r="H303" s="503"/>
      <c r="I303" s="503"/>
      <c r="J303" s="503"/>
      <c r="K303" s="503"/>
      <c r="L303" s="503"/>
      <c r="M303" s="503"/>
      <c r="N303" s="503"/>
      <c r="O303" s="503"/>
      <c r="P303" s="503"/>
      <c r="Q303" s="503"/>
    </row>
    <row r="304" spans="4:17" ht="12" customHeight="1">
      <c r="D304" s="503"/>
      <c r="E304" s="503"/>
      <c r="F304" s="503"/>
      <c r="G304" s="503"/>
      <c r="H304" s="503"/>
      <c r="I304" s="503"/>
      <c r="J304" s="503"/>
      <c r="K304" s="503"/>
      <c r="L304" s="503"/>
      <c r="M304" s="503"/>
      <c r="N304" s="503"/>
      <c r="O304" s="503"/>
      <c r="P304" s="503"/>
      <c r="Q304" s="503"/>
    </row>
    <row r="305" spans="4:17" ht="12" customHeight="1">
      <c r="D305" s="503"/>
      <c r="E305" s="503"/>
      <c r="F305" s="503"/>
      <c r="G305" s="503"/>
      <c r="H305" s="503"/>
      <c r="I305" s="503"/>
      <c r="J305" s="503"/>
      <c r="K305" s="503"/>
      <c r="L305" s="503"/>
      <c r="M305" s="503"/>
      <c r="N305" s="503"/>
      <c r="O305" s="503"/>
      <c r="P305" s="503"/>
      <c r="Q305" s="503"/>
    </row>
    <row r="306" spans="4:17" ht="12" customHeight="1">
      <c r="D306" s="503"/>
      <c r="E306" s="503"/>
      <c r="F306" s="503"/>
      <c r="G306" s="503"/>
      <c r="H306" s="503"/>
      <c r="I306" s="503"/>
      <c r="J306" s="503"/>
      <c r="K306" s="503"/>
      <c r="L306" s="503"/>
      <c r="M306" s="503"/>
      <c r="N306" s="503"/>
      <c r="O306" s="503"/>
      <c r="P306" s="503"/>
      <c r="Q306" s="503"/>
    </row>
    <row r="307" spans="4:17" ht="12" customHeight="1">
      <c r="D307" s="503"/>
      <c r="E307" s="503"/>
      <c r="F307" s="503"/>
      <c r="G307" s="503"/>
      <c r="H307" s="503"/>
      <c r="I307" s="503"/>
      <c r="J307" s="503"/>
      <c r="K307" s="503"/>
      <c r="L307" s="503"/>
      <c r="M307" s="503"/>
      <c r="N307" s="503"/>
      <c r="O307" s="503"/>
      <c r="P307" s="503"/>
      <c r="Q307" s="503"/>
    </row>
    <row r="308" spans="4:17" ht="12" customHeight="1">
      <c r="D308" s="503"/>
      <c r="E308" s="503"/>
      <c r="F308" s="503"/>
      <c r="G308" s="503"/>
      <c r="H308" s="503"/>
      <c r="I308" s="503"/>
      <c r="J308" s="503"/>
      <c r="K308" s="503"/>
      <c r="L308" s="503"/>
      <c r="M308" s="503"/>
      <c r="N308" s="503"/>
      <c r="O308" s="503"/>
      <c r="P308" s="503"/>
      <c r="Q308" s="503"/>
    </row>
    <row r="309" spans="4:17" ht="12" customHeight="1">
      <c r="D309" s="503"/>
      <c r="E309" s="503"/>
      <c r="F309" s="503"/>
      <c r="G309" s="503"/>
      <c r="H309" s="503"/>
      <c r="I309" s="503"/>
      <c r="J309" s="503"/>
      <c r="K309" s="503"/>
      <c r="L309" s="503"/>
      <c r="M309" s="503"/>
      <c r="N309" s="503"/>
      <c r="O309" s="503"/>
      <c r="P309" s="503"/>
      <c r="Q309" s="503"/>
    </row>
    <row r="310" spans="4:17" ht="12" customHeight="1">
      <c r="D310" s="503"/>
      <c r="E310" s="503"/>
      <c r="F310" s="503"/>
      <c r="G310" s="503"/>
      <c r="H310" s="503"/>
      <c r="I310" s="503"/>
      <c r="J310" s="503"/>
      <c r="K310" s="503"/>
      <c r="L310" s="503"/>
      <c r="M310" s="503"/>
      <c r="N310" s="503"/>
      <c r="O310" s="503"/>
      <c r="P310" s="503"/>
      <c r="Q310" s="503"/>
    </row>
    <row r="311" spans="4:17" ht="12" customHeight="1">
      <c r="D311" s="503"/>
      <c r="E311" s="503"/>
      <c r="F311" s="503"/>
      <c r="G311" s="503"/>
      <c r="H311" s="503"/>
      <c r="I311" s="503"/>
      <c r="J311" s="503"/>
      <c r="K311" s="503"/>
      <c r="L311" s="503"/>
      <c r="M311" s="503"/>
      <c r="N311" s="503"/>
      <c r="O311" s="503"/>
      <c r="P311" s="503"/>
      <c r="Q311" s="503"/>
    </row>
    <row r="312" spans="4:17" ht="12" customHeight="1">
      <c r="D312" s="503"/>
      <c r="E312" s="503"/>
      <c r="F312" s="503"/>
      <c r="G312" s="503"/>
      <c r="H312" s="503"/>
      <c r="I312" s="503"/>
      <c r="J312" s="503"/>
      <c r="K312" s="503"/>
      <c r="L312" s="503"/>
      <c r="M312" s="503"/>
      <c r="N312" s="503"/>
      <c r="O312" s="503"/>
      <c r="P312" s="503"/>
      <c r="Q312" s="503"/>
    </row>
    <row r="313" spans="4:17" ht="12" customHeight="1">
      <c r="D313" s="503"/>
      <c r="E313" s="503"/>
      <c r="F313" s="503"/>
      <c r="G313" s="503"/>
      <c r="H313" s="503"/>
      <c r="I313" s="503"/>
      <c r="J313" s="503"/>
      <c r="K313" s="503"/>
      <c r="L313" s="503"/>
      <c r="M313" s="503"/>
      <c r="N313" s="503"/>
      <c r="O313" s="503"/>
      <c r="P313" s="503"/>
      <c r="Q313" s="503"/>
    </row>
    <row r="314" spans="4:17" ht="12" customHeight="1">
      <c r="D314" s="503"/>
      <c r="E314" s="503"/>
      <c r="F314" s="503"/>
      <c r="G314" s="503"/>
      <c r="H314" s="503"/>
      <c r="I314" s="503"/>
      <c r="J314" s="503"/>
      <c r="K314" s="503"/>
      <c r="L314" s="503"/>
      <c r="M314" s="503"/>
      <c r="N314" s="503"/>
      <c r="O314" s="503"/>
      <c r="P314" s="503"/>
      <c r="Q314" s="503"/>
    </row>
    <row r="315" spans="4:17" ht="12" customHeight="1">
      <c r="D315" s="503"/>
      <c r="E315" s="503"/>
      <c r="F315" s="503"/>
      <c r="G315" s="503"/>
      <c r="H315" s="503"/>
      <c r="I315" s="503"/>
      <c r="J315" s="503"/>
      <c r="K315" s="503"/>
      <c r="L315" s="503"/>
      <c r="M315" s="503"/>
      <c r="N315" s="503"/>
      <c r="O315" s="503"/>
      <c r="P315" s="503"/>
      <c r="Q315" s="503"/>
    </row>
    <row r="316" spans="4:17" ht="12" customHeight="1">
      <c r="D316" s="503"/>
      <c r="E316" s="503"/>
      <c r="F316" s="503"/>
      <c r="G316" s="503"/>
      <c r="H316" s="503"/>
      <c r="I316" s="503"/>
      <c r="J316" s="503"/>
      <c r="K316" s="503"/>
      <c r="L316" s="503"/>
      <c r="M316" s="503"/>
      <c r="N316" s="503"/>
      <c r="O316" s="503"/>
      <c r="P316" s="503"/>
      <c r="Q316" s="503"/>
    </row>
    <row r="317" spans="4:17" ht="12" customHeight="1">
      <c r="D317" s="503"/>
      <c r="E317" s="503"/>
      <c r="F317" s="503"/>
      <c r="G317" s="503"/>
      <c r="H317" s="503"/>
      <c r="I317" s="503"/>
      <c r="J317" s="503"/>
      <c r="K317" s="503"/>
      <c r="L317" s="503"/>
      <c r="M317" s="503"/>
      <c r="N317" s="503"/>
      <c r="O317" s="503"/>
      <c r="P317" s="503"/>
      <c r="Q317" s="503"/>
    </row>
    <row r="318" spans="4:17" ht="12" customHeight="1">
      <c r="D318" s="503"/>
      <c r="E318" s="503"/>
      <c r="F318" s="503"/>
      <c r="G318" s="503"/>
      <c r="H318" s="503"/>
      <c r="I318" s="503"/>
      <c r="J318" s="503"/>
      <c r="K318" s="503"/>
      <c r="L318" s="503"/>
      <c r="M318" s="503"/>
      <c r="N318" s="503"/>
      <c r="O318" s="503"/>
      <c r="P318" s="503"/>
      <c r="Q318" s="503"/>
    </row>
    <row r="319" spans="4:17" ht="12" customHeight="1">
      <c r="D319" s="503"/>
      <c r="E319" s="503"/>
      <c r="F319" s="503"/>
      <c r="G319" s="503"/>
      <c r="H319" s="503"/>
      <c r="I319" s="503"/>
      <c r="J319" s="503"/>
      <c r="K319" s="503"/>
      <c r="L319" s="503"/>
      <c r="M319" s="503"/>
      <c r="N319" s="503"/>
      <c r="O319" s="503"/>
      <c r="P319" s="503"/>
      <c r="Q319" s="503"/>
    </row>
    <row r="320" spans="4:17" ht="12" customHeight="1">
      <c r="D320" s="503"/>
      <c r="E320" s="503"/>
      <c r="F320" s="503"/>
      <c r="G320" s="503"/>
      <c r="H320" s="503"/>
      <c r="I320" s="503"/>
      <c r="J320" s="503"/>
      <c r="K320" s="503"/>
      <c r="L320" s="503"/>
      <c r="M320" s="503"/>
      <c r="N320" s="503"/>
      <c r="O320" s="503"/>
      <c r="P320" s="503"/>
      <c r="Q320" s="503"/>
    </row>
    <row r="321" spans="4:17" ht="12" customHeight="1">
      <c r="D321" s="503"/>
      <c r="E321" s="503"/>
      <c r="F321" s="503"/>
      <c r="G321" s="503"/>
      <c r="H321" s="503"/>
      <c r="I321" s="503"/>
      <c r="J321" s="503"/>
      <c r="K321" s="503"/>
      <c r="L321" s="503"/>
      <c r="M321" s="503"/>
      <c r="N321" s="503"/>
      <c r="O321" s="503"/>
      <c r="P321" s="503"/>
      <c r="Q321" s="503"/>
    </row>
    <row r="322" spans="4:17" ht="12" customHeight="1">
      <c r="D322" s="503"/>
      <c r="E322" s="503"/>
      <c r="F322" s="503"/>
      <c r="G322" s="503"/>
      <c r="H322" s="503"/>
      <c r="I322" s="503"/>
      <c r="J322" s="503"/>
      <c r="K322" s="503"/>
      <c r="L322" s="503"/>
      <c r="M322" s="503"/>
      <c r="N322" s="503"/>
      <c r="O322" s="503"/>
      <c r="P322" s="503"/>
      <c r="Q322" s="503"/>
    </row>
    <row r="323" spans="4:17" ht="12" customHeight="1">
      <c r="D323" s="503"/>
      <c r="E323" s="503"/>
      <c r="F323" s="503"/>
      <c r="G323" s="503"/>
      <c r="H323" s="503"/>
      <c r="I323" s="503"/>
      <c r="J323" s="503"/>
      <c r="K323" s="503"/>
      <c r="L323" s="503"/>
      <c r="M323" s="503"/>
      <c r="N323" s="503"/>
      <c r="O323" s="503"/>
      <c r="P323" s="503"/>
      <c r="Q323" s="503"/>
    </row>
    <row r="324" spans="4:17" ht="12" customHeight="1">
      <c r="D324" s="503"/>
      <c r="E324" s="503"/>
      <c r="F324" s="503"/>
      <c r="G324" s="503"/>
      <c r="H324" s="503"/>
      <c r="I324" s="503"/>
      <c r="J324" s="503"/>
      <c r="K324" s="503"/>
      <c r="L324" s="503"/>
      <c r="M324" s="503"/>
      <c r="N324" s="503"/>
      <c r="O324" s="503"/>
      <c r="P324" s="503"/>
      <c r="Q324" s="503"/>
    </row>
    <row r="325" spans="4:17" ht="12" customHeight="1">
      <c r="D325" s="503"/>
      <c r="E325" s="503"/>
      <c r="F325" s="503"/>
      <c r="G325" s="503"/>
      <c r="H325" s="503"/>
      <c r="I325" s="503"/>
      <c r="J325" s="503"/>
      <c r="K325" s="503"/>
      <c r="L325" s="503"/>
      <c r="M325" s="503"/>
      <c r="N325" s="503"/>
      <c r="O325" s="503"/>
      <c r="P325" s="503"/>
      <c r="Q325" s="503"/>
    </row>
    <row r="326" spans="4:17" ht="12" customHeight="1">
      <c r="D326" s="503"/>
      <c r="E326" s="503"/>
      <c r="F326" s="503"/>
      <c r="G326" s="503"/>
      <c r="H326" s="503"/>
      <c r="I326" s="503"/>
      <c r="J326" s="503"/>
      <c r="K326" s="503"/>
      <c r="L326" s="503"/>
      <c r="M326" s="503"/>
      <c r="N326" s="503"/>
      <c r="O326" s="503"/>
      <c r="P326" s="503"/>
      <c r="Q326" s="503"/>
    </row>
    <row r="327" spans="4:17" ht="12" customHeight="1">
      <c r="D327" s="503"/>
      <c r="E327" s="503"/>
      <c r="F327" s="503"/>
      <c r="G327" s="503"/>
      <c r="H327" s="503"/>
      <c r="I327" s="503"/>
      <c r="J327" s="503"/>
      <c r="K327" s="503"/>
      <c r="L327" s="503"/>
      <c r="M327" s="503"/>
      <c r="N327" s="503"/>
      <c r="O327" s="503"/>
      <c r="P327" s="503"/>
      <c r="Q327" s="503"/>
    </row>
    <row r="328" spans="4:17" ht="12" customHeight="1">
      <c r="D328" s="503"/>
      <c r="E328" s="503"/>
      <c r="F328" s="503"/>
      <c r="G328" s="503"/>
      <c r="H328" s="503"/>
      <c r="I328" s="503"/>
      <c r="J328" s="503"/>
      <c r="K328" s="503"/>
      <c r="L328" s="503"/>
      <c r="M328" s="503"/>
      <c r="N328" s="503"/>
      <c r="O328" s="503"/>
      <c r="P328" s="503"/>
      <c r="Q328" s="503"/>
    </row>
    <row r="329" spans="4:17" ht="12" customHeight="1">
      <c r="D329" s="503"/>
      <c r="E329" s="503"/>
      <c r="F329" s="503"/>
      <c r="G329" s="503"/>
      <c r="H329" s="503"/>
      <c r="I329" s="503"/>
      <c r="J329" s="503"/>
      <c r="K329" s="503"/>
      <c r="L329" s="503"/>
      <c r="M329" s="503"/>
      <c r="N329" s="503"/>
      <c r="O329" s="503"/>
      <c r="P329" s="503"/>
      <c r="Q329" s="503"/>
    </row>
    <row r="330" spans="4:17" ht="12" customHeight="1">
      <c r="D330" s="503"/>
      <c r="E330" s="503"/>
      <c r="F330" s="503"/>
      <c r="G330" s="503"/>
      <c r="H330" s="503"/>
      <c r="I330" s="503"/>
      <c r="J330" s="503"/>
      <c r="K330" s="503"/>
      <c r="L330" s="503"/>
      <c r="M330" s="503"/>
      <c r="N330" s="503"/>
      <c r="O330" s="503"/>
      <c r="P330" s="503"/>
      <c r="Q330" s="503"/>
    </row>
    <row r="331" spans="4:17" ht="12" customHeight="1">
      <c r="D331" s="503"/>
      <c r="E331" s="503"/>
      <c r="F331" s="503"/>
      <c r="G331" s="503"/>
      <c r="H331" s="503"/>
      <c r="I331" s="503"/>
      <c r="J331" s="503"/>
      <c r="K331" s="503"/>
      <c r="L331" s="503"/>
      <c r="M331" s="503"/>
      <c r="N331" s="503"/>
      <c r="O331" s="503"/>
      <c r="P331" s="503"/>
      <c r="Q331" s="503"/>
    </row>
    <row r="332" spans="4:17" ht="12" customHeight="1">
      <c r="D332" s="503"/>
      <c r="E332" s="503"/>
      <c r="F332" s="503"/>
      <c r="G332" s="503"/>
      <c r="H332" s="503"/>
      <c r="I332" s="503"/>
      <c r="J332" s="503"/>
      <c r="K332" s="503"/>
      <c r="L332" s="503"/>
      <c r="M332" s="503"/>
      <c r="N332" s="503"/>
      <c r="O332" s="503"/>
      <c r="P332" s="503"/>
      <c r="Q332" s="503"/>
    </row>
    <row r="333" spans="4:17" ht="12" customHeight="1">
      <c r="D333" s="503"/>
      <c r="E333" s="503"/>
      <c r="F333" s="503"/>
      <c r="G333" s="503"/>
      <c r="H333" s="503"/>
      <c r="I333" s="503"/>
      <c r="J333" s="503"/>
      <c r="K333" s="503"/>
      <c r="L333" s="503"/>
      <c r="M333" s="503"/>
      <c r="N333" s="503"/>
      <c r="O333" s="503"/>
      <c r="P333" s="503"/>
      <c r="Q333" s="503"/>
    </row>
    <row r="334" spans="4:17" ht="12" customHeight="1">
      <c r="D334" s="503"/>
      <c r="E334" s="503"/>
      <c r="F334" s="503"/>
      <c r="G334" s="503"/>
      <c r="H334" s="503"/>
      <c r="I334" s="503"/>
      <c r="J334" s="503"/>
      <c r="K334" s="503"/>
      <c r="L334" s="503"/>
      <c r="M334" s="503"/>
      <c r="N334" s="503"/>
      <c r="O334" s="503"/>
      <c r="P334" s="503"/>
      <c r="Q334" s="503"/>
    </row>
    <row r="335" spans="4:17" ht="12" customHeight="1">
      <c r="D335" s="503"/>
      <c r="E335" s="503"/>
      <c r="F335" s="503"/>
      <c r="G335" s="503"/>
      <c r="H335" s="503"/>
      <c r="I335" s="503"/>
      <c r="J335" s="503"/>
      <c r="K335" s="503"/>
      <c r="L335" s="503"/>
      <c r="M335" s="503"/>
      <c r="N335" s="503"/>
      <c r="O335" s="503"/>
      <c r="P335" s="503"/>
      <c r="Q335" s="503"/>
    </row>
    <row r="336" spans="4:17" ht="12" customHeight="1">
      <c r="D336" s="503"/>
      <c r="E336" s="503"/>
      <c r="F336" s="503"/>
      <c r="G336" s="503"/>
      <c r="H336" s="503"/>
      <c r="I336" s="503"/>
      <c r="J336" s="503"/>
      <c r="K336" s="503"/>
      <c r="L336" s="503"/>
      <c r="M336" s="503"/>
      <c r="N336" s="503"/>
      <c r="O336" s="503"/>
      <c r="P336" s="503"/>
      <c r="Q336" s="503"/>
    </row>
    <row r="337" spans="4:17" ht="12" customHeight="1">
      <c r="D337" s="503"/>
      <c r="E337" s="503"/>
      <c r="F337" s="503"/>
      <c r="G337" s="503"/>
      <c r="H337" s="503"/>
      <c r="I337" s="503"/>
      <c r="J337" s="503"/>
      <c r="K337" s="503"/>
      <c r="L337" s="503"/>
      <c r="M337" s="503"/>
      <c r="N337" s="503"/>
      <c r="O337" s="503"/>
      <c r="P337" s="503"/>
      <c r="Q337" s="503"/>
    </row>
    <row r="338" spans="4:17" ht="12" customHeight="1">
      <c r="D338" s="503"/>
      <c r="E338" s="503"/>
      <c r="F338" s="503"/>
      <c r="G338" s="503"/>
      <c r="H338" s="503"/>
      <c r="I338" s="503"/>
      <c r="J338" s="503"/>
      <c r="K338" s="503"/>
      <c r="L338" s="503"/>
      <c r="M338" s="503"/>
      <c r="N338" s="503"/>
      <c r="O338" s="503"/>
      <c r="P338" s="503"/>
      <c r="Q338" s="503"/>
    </row>
    <row r="339" spans="4:17" ht="12" customHeight="1">
      <c r="D339" s="503"/>
      <c r="E339" s="503"/>
      <c r="F339" s="503"/>
      <c r="G339" s="503"/>
      <c r="H339" s="503"/>
      <c r="I339" s="503"/>
      <c r="J339" s="503"/>
      <c r="K339" s="503"/>
      <c r="L339" s="503"/>
      <c r="M339" s="503"/>
      <c r="N339" s="503"/>
      <c r="O339" s="503"/>
      <c r="P339" s="503"/>
      <c r="Q339" s="503"/>
    </row>
    <row r="340" spans="4:17" ht="12" customHeight="1">
      <c r="D340" s="503"/>
      <c r="E340" s="503"/>
      <c r="F340" s="503"/>
      <c r="G340" s="503"/>
      <c r="H340" s="503"/>
      <c r="I340" s="503"/>
      <c r="J340" s="503"/>
      <c r="K340" s="503"/>
      <c r="L340" s="503"/>
      <c r="M340" s="503"/>
      <c r="N340" s="503"/>
      <c r="O340" s="503"/>
      <c r="P340" s="503"/>
      <c r="Q340" s="503"/>
    </row>
    <row r="341" spans="4:17" ht="12" customHeight="1">
      <c r="D341" s="503"/>
      <c r="E341" s="503"/>
      <c r="F341" s="503"/>
      <c r="G341" s="503"/>
      <c r="H341" s="503"/>
      <c r="I341" s="503"/>
      <c r="J341" s="503"/>
      <c r="K341" s="503"/>
      <c r="L341" s="503"/>
      <c r="M341" s="503"/>
      <c r="N341" s="503"/>
      <c r="O341" s="503"/>
      <c r="P341" s="503"/>
      <c r="Q341" s="503"/>
    </row>
    <row r="342" spans="4:17" ht="12" customHeight="1">
      <c r="D342" s="503"/>
      <c r="E342" s="503"/>
      <c r="F342" s="503"/>
      <c r="G342" s="503"/>
      <c r="H342" s="503"/>
      <c r="I342" s="503"/>
      <c r="J342" s="503"/>
      <c r="K342" s="503"/>
      <c r="L342" s="503"/>
      <c r="M342" s="503"/>
      <c r="N342" s="503"/>
      <c r="O342" s="503"/>
      <c r="P342" s="503"/>
      <c r="Q342" s="503"/>
    </row>
    <row r="343" spans="4:17" ht="12" customHeight="1">
      <c r="D343" s="503"/>
      <c r="E343" s="503"/>
      <c r="F343" s="503"/>
      <c r="G343" s="503"/>
      <c r="H343" s="503"/>
      <c r="I343" s="503"/>
      <c r="J343" s="503"/>
      <c r="K343" s="503"/>
      <c r="L343" s="503"/>
      <c r="M343" s="503"/>
      <c r="N343" s="503"/>
      <c r="O343" s="503"/>
      <c r="P343" s="503"/>
      <c r="Q343" s="503"/>
    </row>
    <row r="344" spans="4:17" ht="12" customHeight="1">
      <c r="D344" s="503"/>
      <c r="E344" s="503"/>
      <c r="F344" s="503"/>
      <c r="G344" s="503"/>
      <c r="H344" s="503"/>
      <c r="I344" s="503"/>
      <c r="J344" s="503"/>
      <c r="K344" s="503"/>
      <c r="L344" s="503"/>
      <c r="M344" s="503"/>
      <c r="N344" s="503"/>
      <c r="O344" s="503"/>
      <c r="P344" s="503"/>
      <c r="Q344" s="503"/>
    </row>
    <row r="345" spans="4:17" ht="12" customHeight="1">
      <c r="D345" s="503"/>
      <c r="E345" s="503"/>
      <c r="F345" s="503"/>
      <c r="G345" s="503"/>
      <c r="H345" s="503"/>
      <c r="I345" s="503"/>
      <c r="J345" s="503"/>
      <c r="K345" s="503"/>
      <c r="L345" s="503"/>
      <c r="M345" s="503"/>
      <c r="N345" s="503"/>
      <c r="O345" s="503"/>
      <c r="P345" s="503"/>
      <c r="Q345" s="503"/>
    </row>
    <row r="346" spans="4:17" ht="12" customHeight="1">
      <c r="D346" s="503"/>
      <c r="E346" s="503"/>
      <c r="F346" s="503"/>
      <c r="G346" s="503"/>
      <c r="H346" s="503"/>
      <c r="I346" s="503"/>
      <c r="J346" s="503"/>
      <c r="K346" s="503"/>
      <c r="L346" s="503"/>
      <c r="M346" s="503"/>
      <c r="N346" s="503"/>
      <c r="O346" s="503"/>
      <c r="P346" s="503"/>
      <c r="Q346" s="503"/>
    </row>
    <row r="347" spans="4:17" ht="12" customHeight="1">
      <c r="D347" s="503"/>
      <c r="E347" s="503"/>
      <c r="F347" s="503"/>
      <c r="G347" s="503"/>
      <c r="H347" s="503"/>
      <c r="I347" s="503"/>
      <c r="J347" s="503"/>
      <c r="K347" s="503"/>
      <c r="L347" s="503"/>
      <c r="M347" s="503"/>
      <c r="N347" s="503"/>
      <c r="O347" s="503"/>
      <c r="P347" s="503"/>
      <c r="Q347" s="503"/>
    </row>
    <row r="348" spans="4:17" ht="12" customHeight="1">
      <c r="D348" s="503"/>
      <c r="E348" s="503"/>
      <c r="F348" s="503"/>
      <c r="G348" s="503"/>
      <c r="H348" s="503"/>
      <c r="I348" s="503"/>
      <c r="J348" s="503"/>
      <c r="K348" s="503"/>
      <c r="L348" s="503"/>
      <c r="M348" s="503"/>
      <c r="N348" s="503"/>
      <c r="O348" s="503"/>
      <c r="P348" s="503"/>
      <c r="Q348" s="503"/>
    </row>
    <row r="349" spans="4:17" ht="12" customHeight="1">
      <c r="D349" s="503"/>
      <c r="E349" s="503"/>
      <c r="F349" s="503"/>
      <c r="G349" s="503"/>
      <c r="H349" s="503"/>
      <c r="I349" s="503"/>
      <c r="J349" s="503"/>
      <c r="K349" s="503"/>
      <c r="L349" s="503"/>
      <c r="M349" s="503"/>
      <c r="N349" s="503"/>
      <c r="O349" s="503"/>
      <c r="P349" s="503"/>
      <c r="Q349" s="503"/>
    </row>
    <row r="350" spans="4:17" ht="12" customHeight="1">
      <c r="D350" s="503"/>
      <c r="E350" s="503"/>
      <c r="F350" s="503"/>
      <c r="G350" s="503"/>
      <c r="H350" s="503"/>
      <c r="I350" s="503"/>
      <c r="J350" s="503"/>
      <c r="K350" s="503"/>
      <c r="L350" s="503"/>
      <c r="M350" s="503"/>
      <c r="N350" s="503"/>
      <c r="O350" s="503"/>
      <c r="P350" s="503"/>
      <c r="Q350" s="503"/>
    </row>
    <row r="351" spans="4:17" ht="12" customHeight="1">
      <c r="D351" s="503"/>
      <c r="E351" s="503"/>
      <c r="F351" s="503"/>
      <c r="G351" s="503"/>
      <c r="H351" s="503"/>
      <c r="I351" s="503"/>
      <c r="J351" s="503"/>
      <c r="K351" s="503"/>
      <c r="L351" s="503"/>
      <c r="M351" s="503"/>
      <c r="N351" s="503"/>
      <c r="O351" s="503"/>
      <c r="P351" s="503"/>
      <c r="Q351" s="503"/>
    </row>
    <row r="352" spans="4:17" ht="12" customHeight="1">
      <c r="D352" s="503"/>
      <c r="E352" s="503"/>
      <c r="F352" s="503"/>
      <c r="G352" s="503"/>
      <c r="H352" s="503"/>
      <c r="I352" s="503"/>
      <c r="J352" s="503"/>
      <c r="K352" s="503"/>
      <c r="L352" s="503"/>
      <c r="M352" s="503"/>
      <c r="N352" s="503"/>
      <c r="O352" s="503"/>
      <c r="P352" s="503"/>
      <c r="Q352" s="503"/>
    </row>
    <row r="353" spans="4:17" ht="12" customHeight="1">
      <c r="D353" s="503"/>
      <c r="E353" s="503"/>
      <c r="F353" s="503"/>
      <c r="G353" s="503"/>
      <c r="H353" s="503"/>
      <c r="I353" s="503"/>
      <c r="J353" s="503"/>
      <c r="K353" s="503"/>
      <c r="L353" s="503"/>
      <c r="M353" s="503"/>
      <c r="N353" s="503"/>
      <c r="O353" s="503"/>
      <c r="P353" s="503"/>
      <c r="Q353" s="503"/>
    </row>
    <row r="354" spans="4:17" ht="12" customHeight="1">
      <c r="D354" s="503"/>
      <c r="E354" s="503"/>
      <c r="F354" s="503"/>
      <c r="G354" s="503"/>
      <c r="H354" s="503"/>
      <c r="I354" s="503"/>
      <c r="J354" s="503"/>
      <c r="K354" s="503"/>
      <c r="L354" s="503"/>
      <c r="M354" s="503"/>
      <c r="N354" s="503"/>
      <c r="O354" s="503"/>
      <c r="P354" s="503"/>
      <c r="Q354" s="503"/>
    </row>
    <row r="355" spans="4:17" ht="12" customHeight="1">
      <c r="D355" s="503"/>
      <c r="E355" s="503"/>
      <c r="F355" s="503"/>
      <c r="G355" s="503"/>
      <c r="H355" s="503"/>
      <c r="I355" s="503"/>
      <c r="J355" s="503"/>
      <c r="K355" s="503"/>
      <c r="L355" s="503"/>
      <c r="M355" s="503"/>
      <c r="N355" s="503"/>
      <c r="O355" s="503"/>
      <c r="P355" s="503"/>
      <c r="Q355" s="503"/>
    </row>
    <row r="356" spans="4:17" ht="12" customHeight="1">
      <c r="D356" s="503"/>
      <c r="E356" s="503"/>
      <c r="F356" s="503"/>
      <c r="G356" s="503"/>
      <c r="H356" s="503"/>
      <c r="I356" s="503"/>
      <c r="J356" s="503"/>
      <c r="K356" s="503"/>
      <c r="L356" s="503"/>
      <c r="M356" s="503"/>
      <c r="N356" s="503"/>
      <c r="O356" s="503"/>
      <c r="P356" s="503"/>
      <c r="Q356" s="503"/>
    </row>
    <row r="357" spans="4:17" ht="12" customHeight="1">
      <c r="D357" s="503"/>
      <c r="E357" s="503"/>
      <c r="F357" s="503"/>
      <c r="G357" s="503"/>
      <c r="H357" s="503"/>
      <c r="I357" s="503"/>
      <c r="J357" s="503"/>
      <c r="K357" s="503"/>
      <c r="L357" s="503"/>
      <c r="M357" s="503"/>
      <c r="N357" s="503"/>
      <c r="O357" s="503"/>
      <c r="P357" s="503"/>
      <c r="Q357" s="503"/>
    </row>
    <row r="358" spans="4:17" ht="12" customHeight="1">
      <c r="D358" s="503"/>
      <c r="E358" s="503"/>
      <c r="F358" s="503"/>
      <c r="G358" s="503"/>
      <c r="H358" s="503"/>
      <c r="I358" s="503"/>
      <c r="J358" s="503"/>
      <c r="K358" s="503"/>
      <c r="L358" s="503"/>
      <c r="M358" s="503"/>
      <c r="N358" s="503"/>
      <c r="O358" s="503"/>
      <c r="P358" s="503"/>
      <c r="Q358" s="503"/>
    </row>
    <row r="359" spans="4:17" ht="12" customHeight="1">
      <c r="D359" s="503"/>
      <c r="E359" s="503"/>
      <c r="F359" s="503"/>
      <c r="G359" s="503"/>
      <c r="H359" s="503"/>
      <c r="I359" s="503"/>
      <c r="J359" s="503"/>
      <c r="K359" s="503"/>
      <c r="L359" s="503"/>
      <c r="M359" s="503"/>
      <c r="N359" s="503"/>
      <c r="O359" s="503"/>
      <c r="P359" s="503"/>
      <c r="Q359" s="503"/>
    </row>
    <row r="360" spans="4:17" ht="12" customHeight="1">
      <c r="D360" s="503"/>
      <c r="E360" s="503"/>
      <c r="F360" s="503"/>
      <c r="G360" s="503"/>
      <c r="H360" s="503"/>
      <c r="I360" s="503"/>
      <c r="J360" s="503"/>
      <c r="K360" s="503"/>
      <c r="L360" s="503"/>
      <c r="M360" s="503"/>
      <c r="N360" s="503"/>
      <c r="O360" s="503"/>
      <c r="P360" s="503"/>
      <c r="Q360" s="503"/>
    </row>
    <row r="361" spans="4:17" ht="12" customHeight="1">
      <c r="D361" s="503"/>
      <c r="E361" s="503"/>
      <c r="F361" s="503"/>
      <c r="G361" s="503"/>
      <c r="H361" s="503"/>
      <c r="I361" s="503"/>
      <c r="J361" s="503"/>
      <c r="K361" s="503"/>
      <c r="L361" s="503"/>
      <c r="M361" s="503"/>
      <c r="N361" s="503"/>
      <c r="O361" s="503"/>
      <c r="P361" s="503"/>
      <c r="Q361" s="503"/>
    </row>
    <row r="362" spans="4:17" ht="12" customHeight="1">
      <c r="D362" s="503"/>
      <c r="E362" s="503"/>
      <c r="F362" s="503"/>
      <c r="G362" s="503"/>
      <c r="H362" s="503"/>
      <c r="I362" s="503"/>
      <c r="J362" s="503"/>
      <c r="K362" s="503"/>
      <c r="L362" s="503"/>
      <c r="M362" s="503"/>
      <c r="N362" s="503"/>
      <c r="O362" s="503"/>
      <c r="P362" s="503"/>
      <c r="Q362" s="503"/>
    </row>
    <row r="363" spans="4:17" ht="12" customHeight="1">
      <c r="D363" s="503"/>
      <c r="E363" s="503"/>
      <c r="F363" s="503"/>
      <c r="G363" s="503"/>
      <c r="H363" s="503"/>
      <c r="I363" s="503"/>
      <c r="J363" s="503"/>
      <c r="K363" s="503"/>
      <c r="L363" s="503"/>
      <c r="M363" s="503"/>
      <c r="N363" s="503"/>
      <c r="O363" s="503"/>
      <c r="P363" s="503"/>
      <c r="Q363" s="503"/>
    </row>
    <row r="364" spans="4:17" ht="12" customHeight="1">
      <c r="D364" s="503"/>
      <c r="E364" s="503"/>
      <c r="F364" s="503"/>
      <c r="G364" s="503"/>
      <c r="H364" s="503"/>
      <c r="I364" s="503"/>
      <c r="J364" s="503"/>
      <c r="K364" s="503"/>
      <c r="L364" s="503"/>
      <c r="M364" s="503"/>
      <c r="N364" s="503"/>
      <c r="O364" s="503"/>
      <c r="P364" s="503"/>
      <c r="Q364" s="503"/>
    </row>
    <row r="365" spans="4:17" ht="12" customHeight="1">
      <c r="D365" s="503"/>
      <c r="E365" s="503"/>
      <c r="F365" s="503"/>
      <c r="G365" s="503"/>
      <c r="H365" s="503"/>
      <c r="I365" s="503"/>
      <c r="J365" s="503"/>
      <c r="K365" s="503"/>
      <c r="L365" s="503"/>
      <c r="M365" s="503"/>
      <c r="N365" s="503"/>
      <c r="O365" s="503"/>
      <c r="P365" s="503"/>
      <c r="Q365" s="503"/>
    </row>
    <row r="366" spans="4:17" ht="12" customHeight="1">
      <c r="D366" s="503"/>
      <c r="E366" s="503"/>
      <c r="F366" s="503"/>
      <c r="G366" s="503"/>
      <c r="H366" s="503"/>
      <c r="I366" s="503"/>
      <c r="J366" s="503"/>
      <c r="K366" s="503"/>
      <c r="L366" s="503"/>
      <c r="M366" s="503"/>
      <c r="N366" s="503"/>
      <c r="O366" s="503"/>
      <c r="P366" s="503"/>
      <c r="Q366" s="503"/>
    </row>
    <row r="367" spans="4:17" ht="12" customHeight="1">
      <c r="D367" s="503"/>
      <c r="E367" s="503"/>
      <c r="F367" s="503"/>
      <c r="G367" s="503"/>
      <c r="H367" s="503"/>
      <c r="I367" s="503"/>
      <c r="J367" s="503"/>
      <c r="K367" s="503"/>
      <c r="L367" s="503"/>
      <c r="M367" s="503"/>
      <c r="N367" s="503"/>
      <c r="O367" s="503"/>
      <c r="P367" s="503"/>
      <c r="Q367" s="503"/>
    </row>
    <row r="368" spans="4:17" ht="12" customHeight="1">
      <c r="D368" s="503"/>
      <c r="E368" s="503"/>
      <c r="F368" s="503"/>
      <c r="G368" s="503"/>
      <c r="H368" s="503"/>
      <c r="I368" s="503"/>
      <c r="J368" s="503"/>
      <c r="K368" s="503"/>
      <c r="L368" s="503"/>
      <c r="M368" s="503"/>
      <c r="N368" s="503"/>
      <c r="O368" s="503"/>
      <c r="P368" s="503"/>
      <c r="Q368" s="503"/>
    </row>
    <row r="369" spans="4:17" ht="12" customHeight="1">
      <c r="D369" s="503"/>
      <c r="E369" s="503"/>
      <c r="F369" s="503"/>
      <c r="G369" s="503"/>
      <c r="H369" s="503"/>
      <c r="I369" s="503"/>
      <c r="J369" s="503"/>
      <c r="K369" s="503"/>
      <c r="L369" s="503"/>
      <c r="M369" s="503"/>
      <c r="N369" s="503"/>
      <c r="O369" s="503"/>
      <c r="P369" s="503"/>
      <c r="Q369" s="503"/>
    </row>
    <row r="370" spans="4:17" ht="12" customHeight="1">
      <c r="D370" s="503"/>
      <c r="E370" s="503"/>
      <c r="F370" s="503"/>
      <c r="G370" s="503"/>
      <c r="H370" s="503"/>
      <c r="I370" s="503"/>
      <c r="J370" s="503"/>
      <c r="K370" s="503"/>
      <c r="L370" s="503"/>
      <c r="M370" s="503"/>
      <c r="N370" s="503"/>
      <c r="O370" s="503"/>
      <c r="P370" s="503"/>
      <c r="Q370" s="503"/>
    </row>
    <row r="371" spans="4:17" ht="12" customHeight="1">
      <c r="D371" s="503"/>
      <c r="E371" s="503"/>
      <c r="F371" s="503"/>
      <c r="G371" s="503"/>
      <c r="H371" s="503"/>
      <c r="I371" s="503"/>
      <c r="J371" s="503"/>
      <c r="K371" s="503"/>
      <c r="L371" s="503"/>
      <c r="M371" s="503"/>
      <c r="N371" s="503"/>
      <c r="O371" s="503"/>
      <c r="P371" s="503"/>
      <c r="Q371" s="503"/>
    </row>
    <row r="372" spans="4:17" ht="12" customHeight="1">
      <c r="D372" s="503"/>
      <c r="E372" s="503"/>
      <c r="F372" s="503"/>
      <c r="G372" s="503"/>
      <c r="H372" s="503"/>
      <c r="I372" s="503"/>
      <c r="J372" s="503"/>
      <c r="K372" s="503"/>
      <c r="L372" s="503"/>
      <c r="M372" s="503"/>
      <c r="N372" s="503"/>
      <c r="O372" s="503"/>
      <c r="P372" s="503"/>
      <c r="Q372" s="503"/>
    </row>
    <row r="373" spans="4:17" ht="12" customHeight="1">
      <c r="D373" s="503"/>
      <c r="E373" s="503"/>
      <c r="F373" s="503"/>
      <c r="G373" s="503"/>
      <c r="H373" s="503"/>
      <c r="I373" s="503"/>
      <c r="J373" s="503"/>
      <c r="K373" s="503"/>
      <c r="L373" s="503"/>
      <c r="M373" s="503"/>
      <c r="N373" s="503"/>
      <c r="O373" s="503"/>
      <c r="P373" s="503"/>
      <c r="Q373" s="503"/>
    </row>
    <row r="374" spans="4:17" ht="12" customHeight="1">
      <c r="D374" s="503"/>
      <c r="E374" s="503"/>
      <c r="F374" s="503"/>
      <c r="G374" s="503"/>
      <c r="H374" s="503"/>
      <c r="I374" s="503"/>
      <c r="J374" s="503"/>
      <c r="K374" s="503"/>
      <c r="L374" s="503"/>
      <c r="M374" s="503"/>
      <c r="N374" s="503"/>
      <c r="O374" s="503"/>
      <c r="P374" s="503"/>
      <c r="Q374" s="503"/>
    </row>
    <row r="375" spans="4:17" ht="12" customHeight="1">
      <c r="D375" s="503"/>
      <c r="E375" s="503"/>
      <c r="F375" s="503"/>
      <c r="G375" s="503"/>
      <c r="H375" s="503"/>
      <c r="I375" s="503"/>
      <c r="J375" s="503"/>
      <c r="K375" s="503"/>
      <c r="L375" s="503"/>
      <c r="M375" s="503"/>
      <c r="N375" s="503"/>
      <c r="O375" s="503"/>
      <c r="P375" s="503"/>
      <c r="Q375" s="503"/>
    </row>
    <row r="376" spans="4:17" ht="12" customHeight="1">
      <c r="D376" s="503"/>
      <c r="E376" s="503"/>
      <c r="F376" s="503"/>
      <c r="G376" s="503"/>
      <c r="H376" s="503"/>
      <c r="I376" s="503"/>
      <c r="J376" s="503"/>
      <c r="K376" s="503"/>
      <c r="L376" s="503"/>
      <c r="M376" s="503"/>
      <c r="N376" s="503"/>
      <c r="O376" s="503"/>
      <c r="P376" s="503"/>
      <c r="Q376" s="503"/>
    </row>
    <row r="377" spans="4:17" ht="12" customHeight="1">
      <c r="D377" s="503"/>
      <c r="E377" s="503"/>
      <c r="F377" s="503"/>
      <c r="G377" s="503"/>
      <c r="H377" s="503"/>
      <c r="I377" s="503"/>
      <c r="J377" s="503"/>
      <c r="K377" s="503"/>
      <c r="L377" s="503"/>
      <c r="M377" s="503"/>
      <c r="N377" s="503"/>
      <c r="O377" s="503"/>
      <c r="P377" s="503"/>
      <c r="Q377" s="503"/>
    </row>
    <row r="378" spans="4:17" ht="12" customHeight="1">
      <c r="D378" s="503"/>
      <c r="E378" s="503"/>
      <c r="F378" s="503"/>
      <c r="G378" s="503"/>
      <c r="H378" s="503"/>
      <c r="I378" s="503"/>
      <c r="J378" s="503"/>
      <c r="K378" s="503"/>
      <c r="L378" s="503"/>
      <c r="M378" s="503"/>
      <c r="N378" s="503"/>
      <c r="O378" s="503"/>
      <c r="P378" s="503"/>
      <c r="Q378" s="503"/>
    </row>
    <row r="379" spans="4:17" ht="12" customHeight="1">
      <c r="D379" s="503"/>
      <c r="E379" s="503"/>
      <c r="F379" s="503"/>
      <c r="G379" s="503"/>
      <c r="H379" s="503"/>
      <c r="I379" s="503"/>
      <c r="J379" s="503"/>
      <c r="K379" s="503"/>
      <c r="L379" s="503"/>
      <c r="M379" s="503"/>
      <c r="N379" s="503"/>
      <c r="O379" s="503"/>
      <c r="P379" s="503"/>
      <c r="Q379" s="503"/>
    </row>
    <row r="380" spans="4:17" ht="12" customHeight="1">
      <c r="D380" s="503"/>
      <c r="E380" s="503"/>
      <c r="F380" s="503"/>
      <c r="G380" s="503"/>
      <c r="H380" s="503"/>
      <c r="I380" s="503"/>
      <c r="J380" s="503"/>
      <c r="K380" s="503"/>
      <c r="L380" s="503"/>
      <c r="M380" s="503"/>
      <c r="N380" s="503"/>
      <c r="O380" s="503"/>
      <c r="P380" s="503"/>
      <c r="Q380" s="503"/>
    </row>
    <row r="381" spans="4:17" ht="12" customHeight="1">
      <c r="D381" s="503"/>
      <c r="E381" s="503"/>
      <c r="F381" s="503"/>
      <c r="G381" s="503"/>
      <c r="H381" s="503"/>
      <c r="I381" s="503"/>
      <c r="J381" s="503"/>
      <c r="K381" s="503"/>
      <c r="L381" s="503"/>
      <c r="M381" s="503"/>
      <c r="N381" s="503"/>
      <c r="O381" s="503"/>
      <c r="P381" s="503"/>
      <c r="Q381" s="503"/>
    </row>
    <row r="382" spans="4:17" ht="12" customHeight="1">
      <c r="D382" s="503"/>
      <c r="E382" s="503"/>
      <c r="F382" s="503"/>
      <c r="G382" s="503"/>
      <c r="H382" s="503"/>
      <c r="I382" s="503"/>
      <c r="J382" s="503"/>
      <c r="K382" s="503"/>
      <c r="L382" s="503"/>
      <c r="M382" s="503"/>
      <c r="N382" s="503"/>
      <c r="O382" s="503"/>
      <c r="P382" s="503"/>
      <c r="Q382" s="503"/>
    </row>
    <row r="383" spans="4:17" ht="12" customHeight="1">
      <c r="D383" s="503"/>
      <c r="E383" s="503"/>
      <c r="F383" s="503"/>
      <c r="G383" s="503"/>
      <c r="H383" s="503"/>
      <c r="I383" s="503"/>
      <c r="J383" s="503"/>
      <c r="K383" s="503"/>
      <c r="L383" s="503"/>
      <c r="M383" s="503"/>
      <c r="N383" s="503"/>
      <c r="O383" s="503"/>
      <c r="P383" s="503"/>
      <c r="Q383" s="503"/>
    </row>
    <row r="384" spans="4:17" ht="12" customHeight="1">
      <c r="D384" s="503"/>
      <c r="E384" s="503"/>
      <c r="F384" s="503"/>
      <c r="G384" s="503"/>
      <c r="H384" s="503"/>
      <c r="I384" s="503"/>
      <c r="J384" s="503"/>
      <c r="K384" s="503"/>
      <c r="L384" s="503"/>
      <c r="M384" s="503"/>
      <c r="N384" s="503"/>
      <c r="O384" s="503"/>
      <c r="P384" s="503"/>
      <c r="Q384" s="503"/>
    </row>
    <row r="385" spans="4:17" ht="12" customHeight="1">
      <c r="D385" s="503"/>
      <c r="E385" s="503"/>
      <c r="F385" s="503"/>
      <c r="G385" s="503"/>
      <c r="H385" s="503"/>
      <c r="I385" s="503"/>
      <c r="J385" s="503"/>
      <c r="K385" s="503"/>
      <c r="L385" s="503"/>
      <c r="M385" s="503"/>
      <c r="N385" s="503"/>
      <c r="O385" s="503"/>
      <c r="P385" s="503"/>
      <c r="Q385" s="503"/>
    </row>
    <row r="386" spans="4:17" ht="12" customHeight="1">
      <c r="D386" s="503"/>
      <c r="E386" s="503"/>
      <c r="F386" s="503"/>
      <c r="G386" s="503"/>
      <c r="H386" s="503"/>
      <c r="I386" s="503"/>
      <c r="J386" s="503"/>
      <c r="K386" s="503"/>
      <c r="L386" s="503"/>
      <c r="M386" s="503"/>
      <c r="N386" s="503"/>
      <c r="O386" s="503"/>
      <c r="P386" s="503"/>
      <c r="Q386" s="503"/>
    </row>
    <row r="387" spans="4:17" ht="12" customHeight="1">
      <c r="D387" s="503"/>
      <c r="E387" s="503"/>
      <c r="F387" s="503"/>
      <c r="G387" s="503"/>
      <c r="H387" s="503"/>
      <c r="I387" s="503"/>
      <c r="J387" s="503"/>
      <c r="K387" s="503"/>
      <c r="L387" s="503"/>
      <c r="M387" s="503"/>
      <c r="N387" s="503"/>
      <c r="O387" s="503"/>
      <c r="P387" s="503"/>
      <c r="Q387" s="503"/>
    </row>
    <row r="388" spans="4:17" ht="12" customHeight="1">
      <c r="D388" s="503"/>
      <c r="E388" s="503"/>
      <c r="F388" s="503"/>
      <c r="G388" s="503"/>
      <c r="H388" s="503"/>
      <c r="I388" s="503"/>
      <c r="J388" s="503"/>
      <c r="K388" s="503"/>
      <c r="L388" s="503"/>
      <c r="M388" s="503"/>
      <c r="N388" s="503"/>
      <c r="O388" s="503"/>
      <c r="P388" s="503"/>
      <c r="Q388" s="503"/>
    </row>
    <row r="389" spans="4:17" ht="12" customHeight="1">
      <c r="D389" s="503"/>
      <c r="E389" s="503"/>
      <c r="F389" s="503"/>
      <c r="G389" s="503"/>
      <c r="H389" s="503"/>
      <c r="I389" s="503"/>
      <c r="J389" s="503"/>
      <c r="K389" s="503"/>
      <c r="L389" s="503"/>
      <c r="M389" s="503"/>
      <c r="N389" s="503"/>
      <c r="O389" s="503"/>
      <c r="P389" s="503"/>
      <c r="Q389" s="503"/>
    </row>
    <row r="390" spans="4:17" ht="12" customHeight="1">
      <c r="D390" s="503"/>
      <c r="E390" s="503"/>
      <c r="F390" s="503"/>
      <c r="G390" s="503"/>
      <c r="H390" s="503"/>
      <c r="I390" s="503"/>
      <c r="J390" s="503"/>
      <c r="K390" s="503"/>
      <c r="L390" s="503"/>
      <c r="M390" s="503"/>
      <c r="N390" s="503"/>
      <c r="O390" s="503"/>
      <c r="P390" s="503"/>
      <c r="Q390" s="503"/>
    </row>
    <row r="391" spans="4:17" ht="12" customHeight="1">
      <c r="D391" s="503"/>
      <c r="E391" s="503"/>
      <c r="F391" s="503"/>
      <c r="G391" s="503"/>
      <c r="H391" s="503"/>
      <c r="I391" s="503"/>
      <c r="J391" s="503"/>
      <c r="K391" s="503"/>
      <c r="L391" s="503"/>
      <c r="M391" s="503"/>
      <c r="N391" s="503"/>
      <c r="O391" s="503"/>
      <c r="P391" s="503"/>
      <c r="Q391" s="503"/>
    </row>
    <row r="392" spans="4:17" ht="12" customHeight="1">
      <c r="D392" s="503"/>
      <c r="E392" s="503"/>
      <c r="F392" s="503"/>
      <c r="G392" s="503"/>
      <c r="H392" s="503"/>
      <c r="I392" s="503"/>
      <c r="J392" s="503"/>
      <c r="K392" s="503"/>
      <c r="L392" s="503"/>
      <c r="M392" s="503"/>
      <c r="N392" s="503"/>
      <c r="O392" s="503"/>
      <c r="P392" s="503"/>
      <c r="Q392" s="503"/>
    </row>
    <row r="393" spans="4:17" ht="12" customHeight="1">
      <c r="D393" s="503"/>
      <c r="E393" s="503"/>
      <c r="F393" s="503"/>
      <c r="G393" s="503"/>
      <c r="H393" s="503"/>
      <c r="I393" s="503"/>
      <c r="J393" s="503"/>
      <c r="K393" s="503"/>
      <c r="L393" s="503"/>
      <c r="M393" s="503"/>
      <c r="N393" s="503"/>
      <c r="O393" s="503"/>
      <c r="P393" s="503"/>
      <c r="Q393" s="503"/>
    </row>
    <row r="394" spans="4:17" ht="12" customHeight="1">
      <c r="D394" s="503"/>
      <c r="E394" s="503"/>
      <c r="F394" s="503"/>
      <c r="G394" s="503"/>
      <c r="H394" s="503"/>
      <c r="I394" s="503"/>
      <c r="J394" s="503"/>
      <c r="K394" s="503"/>
      <c r="L394" s="503"/>
      <c r="M394" s="503"/>
      <c r="N394" s="503"/>
      <c r="O394" s="503"/>
      <c r="P394" s="503"/>
      <c r="Q394" s="503"/>
    </row>
    <row r="395" spans="4:17" ht="12" customHeight="1">
      <c r="D395" s="503"/>
      <c r="E395" s="503"/>
      <c r="F395" s="503"/>
      <c r="G395" s="503"/>
      <c r="H395" s="503"/>
      <c r="I395" s="503"/>
      <c r="J395" s="503"/>
      <c r="K395" s="503"/>
      <c r="L395" s="503"/>
      <c r="M395" s="503"/>
      <c r="N395" s="503"/>
      <c r="O395" s="503"/>
      <c r="P395" s="503"/>
      <c r="Q395" s="503"/>
    </row>
    <row r="396" spans="4:17" ht="12" customHeight="1">
      <c r="D396" s="503"/>
      <c r="E396" s="503"/>
      <c r="F396" s="503"/>
      <c r="G396" s="503"/>
      <c r="H396" s="503"/>
      <c r="I396" s="503"/>
      <c r="J396" s="503"/>
      <c r="K396" s="503"/>
      <c r="L396" s="503"/>
      <c r="M396" s="503"/>
      <c r="N396" s="503"/>
      <c r="O396" s="503"/>
      <c r="P396" s="503"/>
      <c r="Q396" s="503"/>
    </row>
    <row r="397" spans="4:17" ht="12" customHeight="1">
      <c r="D397" s="503"/>
      <c r="E397" s="503"/>
      <c r="F397" s="503"/>
      <c r="G397" s="503"/>
      <c r="H397" s="503"/>
      <c r="I397" s="503"/>
      <c r="J397" s="503"/>
      <c r="K397" s="503"/>
      <c r="L397" s="503"/>
      <c r="M397" s="503"/>
      <c r="N397" s="503"/>
      <c r="O397" s="503"/>
      <c r="P397" s="503"/>
      <c r="Q397" s="503"/>
    </row>
    <row r="398" spans="4:17" ht="12" customHeight="1">
      <c r="D398" s="503"/>
      <c r="E398" s="503"/>
      <c r="F398" s="503"/>
      <c r="G398" s="503"/>
      <c r="H398" s="503"/>
      <c r="I398" s="503"/>
      <c r="J398" s="503"/>
      <c r="K398" s="503"/>
      <c r="L398" s="503"/>
      <c r="M398" s="503"/>
      <c r="N398" s="503"/>
      <c r="O398" s="503"/>
      <c r="P398" s="503"/>
      <c r="Q398" s="503"/>
    </row>
    <row r="399" spans="4:17" ht="12" customHeight="1">
      <c r="D399" s="503"/>
      <c r="E399" s="503"/>
      <c r="F399" s="503"/>
      <c r="G399" s="503"/>
      <c r="H399" s="503"/>
      <c r="I399" s="503"/>
      <c r="J399" s="503"/>
      <c r="K399" s="503"/>
      <c r="L399" s="503"/>
      <c r="M399" s="503"/>
      <c r="N399" s="503"/>
      <c r="O399" s="503"/>
      <c r="P399" s="503"/>
      <c r="Q399" s="503"/>
    </row>
    <row r="400" spans="4:17" ht="12" customHeight="1">
      <c r="D400" s="503"/>
      <c r="E400" s="503"/>
      <c r="F400" s="503"/>
      <c r="G400" s="503"/>
      <c r="H400" s="503"/>
      <c r="I400" s="503"/>
      <c r="J400" s="503"/>
      <c r="K400" s="503"/>
      <c r="L400" s="503"/>
      <c r="M400" s="503"/>
      <c r="N400" s="503"/>
      <c r="O400" s="503"/>
      <c r="P400" s="503"/>
      <c r="Q400" s="503"/>
    </row>
    <row r="401" spans="4:17" ht="12" customHeight="1">
      <c r="D401" s="503"/>
      <c r="E401" s="503"/>
      <c r="F401" s="503"/>
      <c r="G401" s="503"/>
      <c r="H401" s="503"/>
      <c r="I401" s="503"/>
      <c r="J401" s="503"/>
      <c r="K401" s="503"/>
      <c r="L401" s="503"/>
      <c r="M401" s="503"/>
      <c r="N401" s="503"/>
      <c r="O401" s="503"/>
      <c r="P401" s="503"/>
      <c r="Q401" s="503"/>
    </row>
    <row r="402" spans="4:17" ht="12" customHeight="1">
      <c r="D402" s="503"/>
      <c r="E402" s="503"/>
      <c r="F402" s="503"/>
      <c r="G402" s="503"/>
      <c r="H402" s="503"/>
      <c r="I402" s="503"/>
      <c r="J402" s="503"/>
      <c r="K402" s="503"/>
      <c r="L402" s="503"/>
      <c r="M402" s="503"/>
      <c r="N402" s="503"/>
      <c r="O402" s="503"/>
      <c r="P402" s="503"/>
      <c r="Q402" s="503"/>
    </row>
    <row r="403" spans="4:17" ht="12" customHeight="1">
      <c r="D403" s="503"/>
      <c r="E403" s="503"/>
      <c r="F403" s="503"/>
      <c r="G403" s="503"/>
      <c r="H403" s="503"/>
      <c r="I403" s="503"/>
      <c r="J403" s="503"/>
      <c r="K403" s="503"/>
      <c r="L403" s="503"/>
      <c r="M403" s="503"/>
      <c r="N403" s="503"/>
      <c r="O403" s="503"/>
      <c r="P403" s="503"/>
      <c r="Q403" s="503"/>
    </row>
    <row r="404" spans="4:17" ht="12" customHeight="1">
      <c r="D404" s="503"/>
      <c r="E404" s="503"/>
      <c r="F404" s="503"/>
      <c r="G404" s="503"/>
      <c r="H404" s="503"/>
      <c r="I404" s="503"/>
      <c r="J404" s="503"/>
      <c r="K404" s="503"/>
      <c r="L404" s="503"/>
      <c r="M404" s="503"/>
      <c r="N404" s="503"/>
      <c r="O404" s="503"/>
      <c r="P404" s="503"/>
      <c r="Q404" s="503"/>
    </row>
    <row r="405" spans="4:17" ht="12" customHeight="1">
      <c r="D405" s="503"/>
      <c r="E405" s="503"/>
      <c r="F405" s="503"/>
      <c r="G405" s="503"/>
      <c r="H405" s="503"/>
      <c r="I405" s="503"/>
      <c r="J405" s="503"/>
      <c r="K405" s="503"/>
      <c r="L405" s="503"/>
      <c r="M405" s="503"/>
      <c r="N405" s="503"/>
      <c r="O405" s="503"/>
      <c r="P405" s="503"/>
      <c r="Q405" s="503"/>
    </row>
    <row r="406" spans="4:17" ht="12" customHeight="1">
      <c r="D406" s="503"/>
      <c r="E406" s="503"/>
      <c r="F406" s="503"/>
      <c r="G406" s="503"/>
      <c r="H406" s="503"/>
      <c r="I406" s="503"/>
      <c r="J406" s="503"/>
      <c r="K406" s="503"/>
      <c r="L406" s="503"/>
      <c r="M406" s="503"/>
      <c r="N406" s="503"/>
      <c r="O406" s="503"/>
      <c r="P406" s="503"/>
      <c r="Q406" s="503"/>
    </row>
    <row r="407" spans="4:17" ht="12" customHeight="1">
      <c r="D407" s="503"/>
      <c r="E407" s="503"/>
      <c r="F407" s="503"/>
      <c r="G407" s="503"/>
      <c r="H407" s="503"/>
      <c r="I407" s="503"/>
      <c r="J407" s="503"/>
      <c r="K407" s="503"/>
      <c r="L407" s="503"/>
      <c r="M407" s="503"/>
      <c r="N407" s="503"/>
      <c r="O407" s="503"/>
      <c r="P407" s="503"/>
      <c r="Q407" s="503"/>
    </row>
    <row r="408" spans="4:17" ht="12" customHeight="1">
      <c r="D408" s="503"/>
      <c r="E408" s="503"/>
      <c r="F408" s="503"/>
      <c r="G408" s="503"/>
      <c r="H408" s="503"/>
      <c r="I408" s="503"/>
      <c r="J408" s="503"/>
      <c r="K408" s="503"/>
      <c r="L408" s="503"/>
      <c r="M408" s="503"/>
      <c r="N408" s="503"/>
      <c r="O408" s="503"/>
      <c r="P408" s="503"/>
      <c r="Q408" s="503"/>
    </row>
    <row r="409" spans="4:17" ht="12" customHeight="1">
      <c r="D409" s="503"/>
      <c r="E409" s="503"/>
      <c r="F409" s="503"/>
      <c r="G409" s="503"/>
      <c r="H409" s="503"/>
      <c r="I409" s="503"/>
      <c r="J409" s="503"/>
      <c r="K409" s="503"/>
      <c r="L409" s="503"/>
      <c r="M409" s="503"/>
      <c r="N409" s="503"/>
      <c r="O409" s="503"/>
      <c r="P409" s="503"/>
      <c r="Q409" s="503"/>
    </row>
    <row r="410" spans="4:17" ht="12" customHeight="1">
      <c r="D410" s="503"/>
      <c r="E410" s="503"/>
      <c r="F410" s="503"/>
      <c r="G410" s="503"/>
      <c r="H410" s="503"/>
      <c r="I410" s="503"/>
      <c r="J410" s="503"/>
      <c r="K410" s="503"/>
      <c r="L410" s="503"/>
      <c r="M410" s="503"/>
      <c r="N410" s="503"/>
      <c r="O410" s="503"/>
      <c r="P410" s="503"/>
      <c r="Q410" s="503"/>
    </row>
    <row r="411" spans="4:17" ht="12" customHeight="1">
      <c r="D411" s="503"/>
      <c r="E411" s="503"/>
      <c r="F411" s="503"/>
      <c r="G411" s="503"/>
      <c r="H411" s="503"/>
      <c r="I411" s="503"/>
      <c r="J411" s="503"/>
      <c r="K411" s="503"/>
      <c r="L411" s="503"/>
      <c r="M411" s="503"/>
      <c r="N411" s="503"/>
      <c r="O411" s="503"/>
      <c r="P411" s="503"/>
      <c r="Q411" s="503"/>
    </row>
    <row r="412" spans="4:17" ht="12" customHeight="1">
      <c r="D412" s="503"/>
      <c r="E412" s="503"/>
      <c r="F412" s="503"/>
      <c r="G412" s="503"/>
      <c r="H412" s="503"/>
      <c r="I412" s="503"/>
      <c r="J412" s="503"/>
      <c r="K412" s="503"/>
      <c r="L412" s="503"/>
      <c r="M412" s="503"/>
      <c r="N412" s="503"/>
      <c r="O412" s="503"/>
      <c r="P412" s="503"/>
      <c r="Q412" s="503"/>
    </row>
    <row r="413" spans="4:17" ht="12" customHeight="1">
      <c r="D413" s="503"/>
      <c r="E413" s="503"/>
      <c r="F413" s="503"/>
      <c r="G413" s="503"/>
      <c r="H413" s="503"/>
      <c r="I413" s="503"/>
      <c r="J413" s="503"/>
      <c r="K413" s="503"/>
      <c r="L413" s="503"/>
      <c r="M413" s="503"/>
      <c r="N413" s="503"/>
      <c r="O413" s="503"/>
      <c r="P413" s="503"/>
      <c r="Q413" s="503"/>
    </row>
    <row r="414" spans="4:17" ht="12" customHeight="1">
      <c r="D414" s="503"/>
      <c r="E414" s="503"/>
      <c r="F414" s="503"/>
      <c r="G414" s="503"/>
      <c r="H414" s="503"/>
      <c r="I414" s="503"/>
      <c r="J414" s="503"/>
      <c r="K414" s="503"/>
      <c r="L414" s="503"/>
      <c r="M414" s="503"/>
      <c r="N414" s="503"/>
      <c r="O414" s="503"/>
      <c r="P414" s="503"/>
      <c r="Q414" s="503"/>
    </row>
    <row r="415" spans="4:17" ht="12" customHeight="1">
      <c r="D415" s="503"/>
      <c r="E415" s="503"/>
      <c r="F415" s="503"/>
      <c r="G415" s="503"/>
      <c r="H415" s="503"/>
      <c r="I415" s="503"/>
      <c r="J415" s="503"/>
      <c r="K415" s="503"/>
      <c r="L415" s="503"/>
      <c r="M415" s="503"/>
      <c r="N415" s="503"/>
      <c r="O415" s="503"/>
      <c r="P415" s="503"/>
      <c r="Q415" s="503"/>
    </row>
    <row r="416" spans="4:17" ht="12" customHeight="1">
      <c r="D416" s="503"/>
      <c r="E416" s="503"/>
      <c r="F416" s="503"/>
      <c r="G416" s="503"/>
      <c r="H416" s="503"/>
      <c r="I416" s="503"/>
      <c r="J416" s="503"/>
      <c r="K416" s="503"/>
      <c r="L416" s="503"/>
      <c r="M416" s="503"/>
      <c r="N416" s="503"/>
      <c r="O416" s="503"/>
      <c r="P416" s="503"/>
      <c r="Q416" s="503"/>
    </row>
    <row r="417" spans="4:17" ht="12" customHeight="1">
      <c r="D417" s="503"/>
      <c r="E417" s="503"/>
      <c r="F417" s="503"/>
      <c r="G417" s="503"/>
      <c r="H417" s="503"/>
      <c r="I417" s="503"/>
      <c r="J417" s="503"/>
      <c r="K417" s="503"/>
      <c r="L417" s="503"/>
      <c r="M417" s="503"/>
      <c r="N417" s="503"/>
      <c r="O417" s="503"/>
      <c r="P417" s="503"/>
      <c r="Q417" s="503"/>
    </row>
    <row r="418" spans="4:17" ht="12" customHeight="1">
      <c r="D418" s="503"/>
      <c r="E418" s="503"/>
      <c r="F418" s="503"/>
      <c r="G418" s="503"/>
      <c r="H418" s="503"/>
      <c r="I418" s="503"/>
      <c r="J418" s="503"/>
      <c r="K418" s="503"/>
      <c r="L418" s="503"/>
      <c r="M418" s="503"/>
      <c r="N418" s="503"/>
      <c r="O418" s="503"/>
      <c r="P418" s="503"/>
      <c r="Q418" s="503"/>
    </row>
    <row r="419" spans="4:17" ht="12" customHeight="1">
      <c r="D419" s="503"/>
      <c r="E419" s="503"/>
      <c r="F419" s="503"/>
      <c r="G419" s="503"/>
      <c r="H419" s="503"/>
      <c r="I419" s="503"/>
      <c r="J419" s="503"/>
      <c r="K419" s="503"/>
      <c r="L419" s="503"/>
      <c r="M419" s="503"/>
      <c r="N419" s="503"/>
      <c r="O419" s="503"/>
      <c r="P419" s="503"/>
      <c r="Q419" s="503"/>
    </row>
    <row r="420" spans="4:17" ht="12" customHeight="1">
      <c r="D420" s="503"/>
      <c r="E420" s="503"/>
      <c r="F420" s="503"/>
      <c r="G420" s="503"/>
      <c r="H420" s="503"/>
      <c r="I420" s="503"/>
      <c r="J420" s="503"/>
      <c r="K420" s="503"/>
      <c r="L420" s="503"/>
      <c r="M420" s="503"/>
      <c r="N420" s="503"/>
      <c r="O420" s="503"/>
      <c r="P420" s="503"/>
      <c r="Q420" s="503"/>
    </row>
    <row r="421" spans="4:17" ht="12" customHeight="1">
      <c r="D421" s="503"/>
      <c r="E421" s="503"/>
      <c r="F421" s="503"/>
      <c r="G421" s="503"/>
      <c r="H421" s="503"/>
      <c r="I421" s="503"/>
      <c r="J421" s="503"/>
      <c r="K421" s="503"/>
      <c r="L421" s="503"/>
      <c r="M421" s="503"/>
      <c r="N421" s="503"/>
      <c r="O421" s="503"/>
      <c r="P421" s="503"/>
      <c r="Q421" s="503"/>
    </row>
    <row r="422" spans="4:17" ht="12" customHeight="1">
      <c r="D422" s="503"/>
      <c r="E422" s="503"/>
      <c r="F422" s="503"/>
      <c r="G422" s="503"/>
      <c r="H422" s="503"/>
      <c r="I422" s="503"/>
      <c r="J422" s="503"/>
      <c r="K422" s="503"/>
      <c r="L422" s="503"/>
      <c r="M422" s="503"/>
      <c r="N422" s="503"/>
      <c r="O422" s="503"/>
      <c r="P422" s="503"/>
      <c r="Q422" s="503"/>
    </row>
    <row r="423" spans="4:17" ht="12" customHeight="1">
      <c r="D423" s="503"/>
      <c r="E423" s="503"/>
      <c r="F423" s="503"/>
      <c r="G423" s="503"/>
      <c r="H423" s="503"/>
      <c r="I423" s="503"/>
      <c r="J423" s="503"/>
      <c r="K423" s="503"/>
      <c r="L423" s="503"/>
      <c r="M423" s="503"/>
      <c r="N423" s="503"/>
      <c r="O423" s="503"/>
      <c r="P423" s="503"/>
      <c r="Q423" s="503"/>
    </row>
    <row r="424" spans="4:17" ht="12" customHeight="1">
      <c r="D424" s="503"/>
      <c r="E424" s="503"/>
      <c r="F424" s="503"/>
      <c r="G424" s="503"/>
      <c r="H424" s="503"/>
      <c r="I424" s="503"/>
      <c r="J424" s="503"/>
      <c r="K424" s="503"/>
      <c r="L424" s="503"/>
      <c r="M424" s="503"/>
      <c r="N424" s="503"/>
      <c r="O424" s="503"/>
      <c r="P424" s="503"/>
      <c r="Q424" s="503"/>
    </row>
    <row r="425" spans="4:17" ht="12" customHeight="1">
      <c r="D425" s="503"/>
      <c r="E425" s="503"/>
      <c r="F425" s="503"/>
      <c r="G425" s="503"/>
      <c r="H425" s="503"/>
      <c r="I425" s="503"/>
      <c r="J425" s="503"/>
      <c r="K425" s="503"/>
      <c r="L425" s="503"/>
      <c r="M425" s="503"/>
      <c r="N425" s="503"/>
      <c r="O425" s="503"/>
      <c r="P425" s="503"/>
      <c r="Q425" s="503"/>
    </row>
    <row r="426" spans="4:17" ht="12" customHeight="1">
      <c r="D426" s="503"/>
      <c r="E426" s="503"/>
      <c r="F426" s="503"/>
      <c r="G426" s="503"/>
      <c r="H426" s="503"/>
      <c r="I426" s="503"/>
      <c r="J426" s="503"/>
      <c r="K426" s="503"/>
      <c r="L426" s="503"/>
      <c r="M426" s="503"/>
      <c r="N426" s="503"/>
      <c r="O426" s="503"/>
      <c r="P426" s="503"/>
      <c r="Q426" s="503"/>
    </row>
    <row r="427" spans="4:17" ht="12" customHeight="1">
      <c r="D427" s="503"/>
      <c r="E427" s="503"/>
      <c r="F427" s="503"/>
      <c r="G427" s="503"/>
      <c r="H427" s="503"/>
      <c r="I427" s="503"/>
      <c r="J427" s="503"/>
      <c r="K427" s="503"/>
      <c r="L427" s="503"/>
      <c r="M427" s="503"/>
      <c r="N427" s="503"/>
      <c r="O427" s="503"/>
      <c r="P427" s="503"/>
      <c r="Q427" s="503"/>
    </row>
    <row r="428" spans="4:17" ht="12" customHeight="1">
      <c r="D428" s="503"/>
      <c r="E428" s="503"/>
      <c r="F428" s="503"/>
      <c r="G428" s="503"/>
      <c r="H428" s="503"/>
      <c r="I428" s="503"/>
      <c r="J428" s="503"/>
      <c r="K428" s="503"/>
      <c r="L428" s="503"/>
      <c r="M428" s="503"/>
      <c r="N428" s="503"/>
      <c r="O428" s="503"/>
      <c r="P428" s="503"/>
      <c r="Q428" s="503"/>
    </row>
    <row r="429" spans="4:17" ht="12" customHeight="1">
      <c r="D429" s="503"/>
      <c r="E429" s="503"/>
      <c r="F429" s="503"/>
      <c r="G429" s="503"/>
      <c r="H429" s="503"/>
      <c r="I429" s="503"/>
      <c r="J429" s="503"/>
      <c r="K429" s="503"/>
      <c r="L429" s="503"/>
      <c r="M429" s="503"/>
      <c r="N429" s="503"/>
      <c r="O429" s="503"/>
      <c r="P429" s="503"/>
      <c r="Q429" s="503"/>
    </row>
    <row r="430" spans="4:17" ht="12" customHeight="1">
      <c r="D430" s="503"/>
      <c r="E430" s="503"/>
      <c r="F430" s="503"/>
      <c r="G430" s="503"/>
      <c r="H430" s="503"/>
      <c r="I430" s="503"/>
      <c r="J430" s="503"/>
      <c r="K430" s="503"/>
      <c r="L430" s="503"/>
      <c r="M430" s="503"/>
      <c r="N430" s="503"/>
      <c r="O430" s="503"/>
      <c r="P430" s="503"/>
      <c r="Q430" s="503"/>
    </row>
    <row r="431" spans="4:17" ht="12" customHeight="1">
      <c r="D431" s="503"/>
      <c r="E431" s="503"/>
      <c r="F431" s="503"/>
      <c r="G431" s="503"/>
      <c r="H431" s="503"/>
      <c r="I431" s="503"/>
      <c r="J431" s="503"/>
      <c r="K431" s="503"/>
      <c r="L431" s="503"/>
      <c r="M431" s="503"/>
      <c r="N431" s="503"/>
      <c r="O431" s="503"/>
      <c r="P431" s="503"/>
      <c r="Q431" s="503"/>
    </row>
    <row r="432" spans="4:17" ht="12" customHeight="1">
      <c r="D432" s="503"/>
      <c r="E432" s="503"/>
      <c r="F432" s="503"/>
      <c r="G432" s="503"/>
      <c r="H432" s="503"/>
      <c r="I432" s="503"/>
      <c r="J432" s="503"/>
      <c r="K432" s="503"/>
      <c r="L432" s="503"/>
      <c r="M432" s="503"/>
      <c r="N432" s="503"/>
      <c r="O432" s="503"/>
      <c r="P432" s="503"/>
      <c r="Q432" s="503"/>
    </row>
    <row r="433" spans="4:17" ht="12" customHeight="1">
      <c r="D433" s="503"/>
      <c r="E433" s="503"/>
      <c r="F433" s="503"/>
      <c r="G433" s="503"/>
      <c r="H433" s="503"/>
      <c r="I433" s="503"/>
      <c r="J433" s="503"/>
      <c r="K433" s="503"/>
      <c r="L433" s="503"/>
      <c r="M433" s="503"/>
      <c r="N433" s="503"/>
      <c r="O433" s="503"/>
      <c r="P433" s="503"/>
      <c r="Q433" s="503"/>
    </row>
    <row r="434" spans="4:17" ht="12" customHeight="1">
      <c r="D434" s="503"/>
      <c r="E434" s="503"/>
      <c r="F434" s="503"/>
      <c r="G434" s="503"/>
      <c r="H434" s="503"/>
      <c r="I434" s="503"/>
      <c r="J434" s="503"/>
      <c r="K434" s="503"/>
      <c r="L434" s="503"/>
      <c r="M434" s="503"/>
      <c r="N434" s="503"/>
      <c r="O434" s="503"/>
      <c r="P434" s="503"/>
      <c r="Q434" s="503"/>
    </row>
    <row r="435" spans="4:17" ht="12" customHeight="1">
      <c r="D435" s="503"/>
      <c r="E435" s="503"/>
      <c r="F435" s="503"/>
      <c r="G435" s="503"/>
      <c r="H435" s="503"/>
      <c r="I435" s="503"/>
      <c r="J435" s="503"/>
      <c r="K435" s="503"/>
      <c r="L435" s="503"/>
      <c r="M435" s="503"/>
      <c r="N435" s="503"/>
      <c r="O435" s="503"/>
      <c r="P435" s="503"/>
      <c r="Q435" s="503"/>
    </row>
    <row r="436" spans="4:17" ht="12" customHeight="1">
      <c r="D436" s="503"/>
      <c r="E436" s="503"/>
      <c r="F436" s="503"/>
      <c r="G436" s="503"/>
      <c r="H436" s="503"/>
      <c r="I436" s="503"/>
      <c r="J436" s="503"/>
      <c r="K436" s="503"/>
      <c r="L436" s="503"/>
      <c r="M436" s="503"/>
      <c r="N436" s="503"/>
      <c r="O436" s="503"/>
      <c r="P436" s="503"/>
      <c r="Q436" s="503"/>
    </row>
    <row r="437" spans="4:17" ht="12" customHeight="1">
      <c r="D437" s="503"/>
      <c r="E437" s="503"/>
      <c r="F437" s="503"/>
      <c r="G437" s="503"/>
      <c r="H437" s="503"/>
      <c r="I437" s="503"/>
      <c r="J437" s="503"/>
      <c r="K437" s="503"/>
      <c r="L437" s="503"/>
      <c r="M437" s="503"/>
      <c r="N437" s="503"/>
      <c r="O437" s="503"/>
      <c r="P437" s="503"/>
      <c r="Q437" s="503"/>
    </row>
    <row r="438" spans="4:17" ht="12" customHeight="1">
      <c r="D438" s="503"/>
      <c r="E438" s="503"/>
      <c r="F438" s="503"/>
      <c r="G438" s="503"/>
      <c r="H438" s="503"/>
      <c r="I438" s="503"/>
      <c r="J438" s="503"/>
      <c r="K438" s="503"/>
      <c r="L438" s="503"/>
      <c r="M438" s="503"/>
      <c r="N438" s="503"/>
      <c r="O438" s="503"/>
      <c r="P438" s="503"/>
      <c r="Q438" s="503"/>
    </row>
    <row r="439" spans="4:17" ht="12" customHeight="1">
      <c r="D439" s="503"/>
      <c r="E439" s="503"/>
      <c r="F439" s="503"/>
      <c r="G439" s="503"/>
      <c r="H439" s="503"/>
      <c r="I439" s="503"/>
      <c r="J439" s="503"/>
      <c r="K439" s="503"/>
      <c r="L439" s="503"/>
      <c r="M439" s="503"/>
      <c r="N439" s="503"/>
      <c r="O439" s="503"/>
      <c r="P439" s="503"/>
      <c r="Q439" s="503"/>
    </row>
    <row r="440" spans="4:17" ht="12" customHeight="1">
      <c r="D440" s="503"/>
      <c r="E440" s="503"/>
      <c r="F440" s="503"/>
      <c r="G440" s="503"/>
      <c r="H440" s="503"/>
      <c r="I440" s="503"/>
      <c r="J440" s="503"/>
      <c r="K440" s="503"/>
      <c r="L440" s="503"/>
      <c r="M440" s="503"/>
      <c r="N440" s="503"/>
      <c r="O440" s="503"/>
      <c r="P440" s="503"/>
      <c r="Q440" s="503"/>
    </row>
    <row r="441" spans="4:17" ht="12" customHeight="1">
      <c r="D441" s="503"/>
      <c r="E441" s="503"/>
      <c r="F441" s="503"/>
      <c r="G441" s="503"/>
      <c r="H441" s="503"/>
      <c r="I441" s="503"/>
      <c r="J441" s="503"/>
      <c r="K441" s="503"/>
      <c r="L441" s="503"/>
      <c r="M441" s="503"/>
      <c r="N441" s="503"/>
      <c r="O441" s="503"/>
      <c r="P441" s="503"/>
      <c r="Q441" s="503"/>
    </row>
    <row r="442" spans="4:17" ht="12" customHeight="1">
      <c r="D442" s="503"/>
      <c r="E442" s="503"/>
      <c r="F442" s="503"/>
      <c r="G442" s="503"/>
      <c r="H442" s="503"/>
      <c r="I442" s="503"/>
      <c r="J442" s="503"/>
      <c r="K442" s="503"/>
      <c r="L442" s="503"/>
      <c r="M442" s="503"/>
      <c r="N442" s="503"/>
      <c r="O442" s="503"/>
      <c r="P442" s="503"/>
      <c r="Q442" s="503"/>
    </row>
    <row r="443" spans="4:17" ht="12" customHeight="1">
      <c r="D443" s="503"/>
      <c r="E443" s="503"/>
      <c r="F443" s="503"/>
      <c r="G443" s="503"/>
      <c r="H443" s="503"/>
      <c r="I443" s="503"/>
      <c r="J443" s="503"/>
      <c r="K443" s="503"/>
      <c r="L443" s="503"/>
      <c r="M443" s="503"/>
      <c r="N443" s="503"/>
      <c r="O443" s="503"/>
      <c r="P443" s="503"/>
      <c r="Q443" s="503"/>
    </row>
    <row r="444" spans="4:17" ht="12" customHeight="1">
      <c r="D444" s="503"/>
      <c r="E444" s="503"/>
      <c r="F444" s="503"/>
      <c r="G444" s="503"/>
      <c r="H444" s="503"/>
      <c r="I444" s="503"/>
      <c r="J444" s="503"/>
      <c r="K444" s="503"/>
      <c r="L444" s="503"/>
      <c r="M444" s="503"/>
      <c r="N444" s="503"/>
      <c r="O444" s="503"/>
      <c r="P444" s="503"/>
      <c r="Q444" s="503"/>
    </row>
    <row r="445" spans="4:17" ht="12" customHeight="1">
      <c r="D445" s="503"/>
      <c r="E445" s="503"/>
      <c r="F445" s="503"/>
      <c r="G445" s="503"/>
      <c r="H445" s="503"/>
      <c r="I445" s="503"/>
      <c r="J445" s="503"/>
      <c r="K445" s="503"/>
      <c r="L445" s="503"/>
      <c r="M445" s="503"/>
      <c r="N445" s="503"/>
      <c r="O445" s="503"/>
      <c r="P445" s="503"/>
      <c r="Q445" s="503"/>
    </row>
    <row r="446" spans="4:17" ht="12" customHeight="1">
      <c r="D446" s="503"/>
      <c r="E446" s="503"/>
      <c r="F446" s="503"/>
      <c r="G446" s="503"/>
      <c r="H446" s="503"/>
      <c r="I446" s="503"/>
      <c r="J446" s="503"/>
      <c r="K446" s="503"/>
      <c r="L446" s="503"/>
      <c r="M446" s="503"/>
      <c r="N446" s="503"/>
      <c r="O446" s="503"/>
      <c r="P446" s="503"/>
      <c r="Q446" s="503"/>
    </row>
    <row r="447" spans="4:17" ht="12" customHeight="1">
      <c r="D447" s="503"/>
      <c r="E447" s="503"/>
      <c r="F447" s="503"/>
      <c r="G447" s="503"/>
      <c r="H447" s="503"/>
      <c r="I447" s="503"/>
      <c r="J447" s="503"/>
      <c r="K447" s="503"/>
      <c r="L447" s="503"/>
      <c r="M447" s="503"/>
      <c r="N447" s="503"/>
      <c r="O447" s="503"/>
      <c r="P447" s="503"/>
      <c r="Q447" s="503"/>
    </row>
    <row r="448" spans="4:17" ht="12" customHeight="1">
      <c r="D448" s="503"/>
      <c r="E448" s="503"/>
      <c r="F448" s="503"/>
      <c r="G448" s="503"/>
      <c r="H448" s="503"/>
      <c r="I448" s="503"/>
      <c r="J448" s="503"/>
      <c r="K448" s="503"/>
      <c r="L448" s="503"/>
      <c r="M448" s="503"/>
      <c r="N448" s="503"/>
      <c r="O448" s="503"/>
      <c r="P448" s="503"/>
      <c r="Q448" s="503"/>
    </row>
    <row r="449" spans="4:17" ht="12" customHeight="1">
      <c r="D449" s="503"/>
      <c r="E449" s="503"/>
      <c r="F449" s="503"/>
      <c r="G449" s="503"/>
      <c r="H449" s="503"/>
      <c r="I449" s="503"/>
      <c r="J449" s="503"/>
      <c r="K449" s="503"/>
      <c r="L449" s="503"/>
      <c r="M449" s="503"/>
      <c r="N449" s="503"/>
      <c r="O449" s="503"/>
      <c r="P449" s="503"/>
      <c r="Q449" s="503"/>
    </row>
    <row r="450" spans="4:17" ht="12" customHeight="1">
      <c r="D450" s="503"/>
      <c r="E450" s="503"/>
      <c r="F450" s="503"/>
      <c r="G450" s="503"/>
      <c r="H450" s="503"/>
      <c r="I450" s="503"/>
      <c r="J450" s="503"/>
      <c r="K450" s="503"/>
      <c r="L450" s="503"/>
      <c r="M450" s="503"/>
      <c r="N450" s="503"/>
      <c r="O450" s="503"/>
      <c r="P450" s="503"/>
      <c r="Q450" s="503"/>
    </row>
    <row r="451" spans="4:17" ht="12" customHeight="1">
      <c r="D451" s="503"/>
      <c r="E451" s="503"/>
      <c r="F451" s="503"/>
      <c r="G451" s="503"/>
      <c r="H451" s="503"/>
      <c r="I451" s="503"/>
      <c r="J451" s="503"/>
      <c r="K451" s="503"/>
      <c r="L451" s="503"/>
      <c r="M451" s="503"/>
      <c r="N451" s="503"/>
      <c r="O451" s="503"/>
      <c r="P451" s="503"/>
      <c r="Q451" s="503"/>
    </row>
    <row r="452" spans="4:17" ht="12" customHeight="1">
      <c r="D452" s="503"/>
      <c r="E452" s="503"/>
      <c r="F452" s="503"/>
      <c r="G452" s="503"/>
      <c r="H452" s="503"/>
      <c r="I452" s="503"/>
      <c r="J452" s="503"/>
      <c r="K452" s="503"/>
      <c r="L452" s="503"/>
      <c r="M452" s="503"/>
      <c r="N452" s="503"/>
      <c r="O452" s="503"/>
      <c r="P452" s="503"/>
      <c r="Q452" s="503"/>
    </row>
    <row r="453" spans="4:17" ht="12" customHeight="1">
      <c r="D453" s="503"/>
      <c r="E453" s="503"/>
      <c r="F453" s="503"/>
      <c r="G453" s="503"/>
      <c r="H453" s="503"/>
      <c r="I453" s="503"/>
      <c r="J453" s="503"/>
      <c r="K453" s="503"/>
      <c r="L453" s="503"/>
      <c r="M453" s="503"/>
      <c r="N453" s="503"/>
      <c r="O453" s="503"/>
      <c r="P453" s="503"/>
      <c r="Q453" s="503"/>
    </row>
    <row r="454" spans="4:17" ht="12" customHeight="1">
      <c r="D454" s="503"/>
      <c r="E454" s="503"/>
      <c r="F454" s="503"/>
      <c r="G454" s="503"/>
      <c r="H454" s="503"/>
      <c r="I454" s="503"/>
      <c r="J454" s="503"/>
      <c r="K454" s="503"/>
      <c r="L454" s="503"/>
      <c r="M454" s="503"/>
      <c r="N454" s="503"/>
      <c r="O454" s="503"/>
      <c r="P454" s="503"/>
      <c r="Q454" s="503"/>
    </row>
    <row r="455" spans="4:17" ht="12" customHeight="1">
      <c r="D455" s="503"/>
      <c r="E455" s="503"/>
      <c r="F455" s="503"/>
      <c r="G455" s="503"/>
      <c r="H455" s="503"/>
      <c r="I455" s="503"/>
      <c r="J455" s="503"/>
      <c r="K455" s="503"/>
      <c r="L455" s="503"/>
      <c r="M455" s="503"/>
      <c r="N455" s="503"/>
      <c r="O455" s="503"/>
      <c r="P455" s="503"/>
      <c r="Q455" s="503"/>
    </row>
    <row r="456" spans="4:17" ht="12" customHeight="1">
      <c r="D456" s="503"/>
      <c r="E456" s="503"/>
      <c r="F456" s="503"/>
      <c r="G456" s="503"/>
      <c r="H456" s="503"/>
      <c r="I456" s="503"/>
      <c r="J456" s="503"/>
      <c r="K456" s="503"/>
      <c r="L456" s="503"/>
      <c r="M456" s="503"/>
      <c r="N456" s="503"/>
      <c r="O456" s="503"/>
      <c r="P456" s="503"/>
      <c r="Q456" s="503"/>
    </row>
    <row r="457" spans="4:17" ht="12" customHeight="1">
      <c r="D457" s="503"/>
      <c r="E457" s="503"/>
      <c r="F457" s="503"/>
      <c r="G457" s="503"/>
      <c r="H457" s="503"/>
      <c r="I457" s="503"/>
      <c r="J457" s="503"/>
      <c r="K457" s="503"/>
      <c r="L457" s="503"/>
      <c r="M457" s="503"/>
      <c r="N457" s="503"/>
      <c r="O457" s="503"/>
      <c r="P457" s="503"/>
      <c r="Q457" s="503"/>
    </row>
    <row r="458" spans="4:17" ht="12" customHeight="1">
      <c r="D458" s="503"/>
      <c r="E458" s="503"/>
      <c r="F458" s="503"/>
      <c r="G458" s="503"/>
      <c r="H458" s="503"/>
      <c r="I458" s="503"/>
      <c r="J458" s="503"/>
      <c r="K458" s="503"/>
      <c r="L458" s="503"/>
      <c r="M458" s="503"/>
      <c r="N458" s="503"/>
      <c r="O458" s="503"/>
      <c r="P458" s="503"/>
      <c r="Q458" s="503"/>
    </row>
    <row r="459" spans="4:17" ht="12" customHeight="1">
      <c r="D459" s="503"/>
      <c r="E459" s="503"/>
      <c r="F459" s="503"/>
      <c r="G459" s="503"/>
      <c r="H459" s="503"/>
      <c r="I459" s="503"/>
      <c r="J459" s="503"/>
      <c r="K459" s="503"/>
      <c r="L459" s="503"/>
      <c r="M459" s="503"/>
      <c r="N459" s="503"/>
      <c r="O459" s="503"/>
      <c r="P459" s="503"/>
      <c r="Q459" s="503"/>
    </row>
    <row r="460" spans="4:17" ht="12" customHeight="1">
      <c r="D460" s="503"/>
      <c r="E460" s="503"/>
      <c r="F460" s="503"/>
      <c r="G460" s="503"/>
      <c r="H460" s="503"/>
      <c r="I460" s="503"/>
      <c r="J460" s="503"/>
      <c r="K460" s="503"/>
      <c r="L460" s="503"/>
      <c r="M460" s="503"/>
      <c r="N460" s="503"/>
      <c r="O460" s="503"/>
      <c r="P460" s="503"/>
      <c r="Q460" s="503"/>
    </row>
    <row r="461" spans="4:17" ht="12" customHeight="1">
      <c r="D461" s="503"/>
      <c r="E461" s="503"/>
      <c r="F461" s="503"/>
      <c r="G461" s="503"/>
      <c r="H461" s="503"/>
      <c r="I461" s="503"/>
      <c r="J461" s="503"/>
      <c r="K461" s="503"/>
      <c r="L461" s="503"/>
      <c r="M461" s="503"/>
      <c r="N461" s="503"/>
      <c r="O461" s="503"/>
      <c r="P461" s="503"/>
      <c r="Q461" s="503"/>
    </row>
    <row r="462" spans="4:17" ht="12" customHeight="1">
      <c r="D462" s="503"/>
      <c r="E462" s="503"/>
      <c r="F462" s="503"/>
      <c r="G462" s="503"/>
      <c r="H462" s="503"/>
      <c r="I462" s="503"/>
      <c r="J462" s="503"/>
      <c r="K462" s="503"/>
      <c r="L462" s="503"/>
      <c r="M462" s="503"/>
      <c r="N462" s="503"/>
      <c r="O462" s="503"/>
      <c r="P462" s="503"/>
      <c r="Q462" s="503"/>
    </row>
    <row r="463" spans="4:17" ht="12" customHeight="1">
      <c r="D463" s="503"/>
      <c r="E463" s="503"/>
      <c r="F463" s="503"/>
      <c r="G463" s="503"/>
      <c r="H463" s="503"/>
      <c r="I463" s="503"/>
      <c r="J463" s="503"/>
      <c r="K463" s="503"/>
      <c r="L463" s="503"/>
      <c r="M463" s="503"/>
      <c r="N463" s="503"/>
      <c r="O463" s="503"/>
      <c r="P463" s="503"/>
      <c r="Q463" s="503"/>
    </row>
    <row r="464" spans="4:17" ht="12" customHeight="1">
      <c r="D464" s="503"/>
      <c r="E464" s="503"/>
      <c r="F464" s="503"/>
      <c r="G464" s="503"/>
      <c r="H464" s="503"/>
      <c r="I464" s="503"/>
      <c r="J464" s="503"/>
      <c r="K464" s="503"/>
      <c r="L464" s="503"/>
      <c r="M464" s="503"/>
      <c r="N464" s="503"/>
      <c r="O464" s="503"/>
      <c r="P464" s="503"/>
      <c r="Q464" s="503"/>
    </row>
    <row r="465" spans="4:17" ht="12" customHeight="1">
      <c r="D465" s="503"/>
      <c r="E465" s="503"/>
      <c r="F465" s="503"/>
      <c r="G465" s="503"/>
      <c r="H465" s="503"/>
      <c r="I465" s="503"/>
      <c r="J465" s="503"/>
      <c r="K465" s="503"/>
      <c r="L465" s="503"/>
      <c r="M465" s="503"/>
      <c r="N465" s="503"/>
      <c r="O465" s="503"/>
      <c r="P465" s="503"/>
      <c r="Q465" s="503"/>
    </row>
    <row r="466" spans="4:17" ht="12" customHeight="1">
      <c r="D466" s="503"/>
      <c r="E466" s="503"/>
      <c r="F466" s="503"/>
      <c r="G466" s="503"/>
      <c r="H466" s="503"/>
      <c r="I466" s="503"/>
      <c r="J466" s="503"/>
      <c r="K466" s="503"/>
      <c r="L466" s="503"/>
      <c r="M466" s="503"/>
      <c r="N466" s="503"/>
      <c r="O466" s="503"/>
      <c r="P466" s="503"/>
      <c r="Q466" s="503"/>
    </row>
    <row r="467" spans="4:17" ht="12" customHeight="1">
      <c r="D467" s="503"/>
      <c r="E467" s="503"/>
      <c r="F467" s="503"/>
      <c r="G467" s="503"/>
      <c r="H467" s="503"/>
      <c r="I467" s="503"/>
      <c r="J467" s="503"/>
      <c r="K467" s="503"/>
      <c r="L467" s="503"/>
      <c r="M467" s="503"/>
      <c r="N467" s="503"/>
      <c r="O467" s="503"/>
      <c r="P467" s="503"/>
      <c r="Q467" s="503"/>
    </row>
    <row r="468" spans="4:17" ht="12" customHeight="1">
      <c r="D468" s="503"/>
      <c r="E468" s="503"/>
      <c r="F468" s="503"/>
      <c r="G468" s="503"/>
      <c r="H468" s="503"/>
      <c r="I468" s="503"/>
      <c r="J468" s="503"/>
      <c r="K468" s="503"/>
      <c r="L468" s="503"/>
      <c r="M468" s="503"/>
      <c r="N468" s="503"/>
      <c r="O468" s="503"/>
      <c r="P468" s="503"/>
      <c r="Q468" s="503"/>
    </row>
    <row r="469" spans="4:17" ht="12" customHeight="1">
      <c r="D469" s="503"/>
      <c r="E469" s="503"/>
      <c r="F469" s="503"/>
      <c r="G469" s="503"/>
      <c r="H469" s="503"/>
      <c r="I469" s="503"/>
      <c r="J469" s="503"/>
      <c r="K469" s="503"/>
      <c r="L469" s="503"/>
      <c r="M469" s="503"/>
      <c r="N469" s="503"/>
      <c r="O469" s="503"/>
      <c r="P469" s="503"/>
      <c r="Q469" s="503"/>
    </row>
    <row r="470" spans="4:17" ht="12" customHeight="1">
      <c r="D470" s="503"/>
      <c r="E470" s="503"/>
      <c r="F470" s="503"/>
      <c r="G470" s="503"/>
      <c r="H470" s="503"/>
      <c r="I470" s="503"/>
      <c r="J470" s="503"/>
      <c r="K470" s="503"/>
      <c r="L470" s="503"/>
      <c r="M470" s="503"/>
      <c r="N470" s="503"/>
      <c r="O470" s="503"/>
      <c r="P470" s="503"/>
      <c r="Q470" s="503"/>
    </row>
    <row r="471" spans="4:17" ht="12" customHeight="1">
      <c r="D471" s="503"/>
      <c r="E471" s="503"/>
      <c r="F471" s="503"/>
      <c r="G471" s="503"/>
      <c r="H471" s="503"/>
      <c r="I471" s="503"/>
      <c r="J471" s="503"/>
      <c r="K471" s="503"/>
      <c r="L471" s="503"/>
      <c r="M471" s="503"/>
      <c r="N471" s="503"/>
      <c r="O471" s="503"/>
      <c r="P471" s="503"/>
      <c r="Q471" s="503"/>
    </row>
    <row r="472" spans="4:17" ht="12" customHeight="1">
      <c r="D472" s="503"/>
      <c r="E472" s="503"/>
      <c r="F472" s="503"/>
      <c r="G472" s="503"/>
      <c r="H472" s="503"/>
      <c r="I472" s="503"/>
      <c r="J472" s="503"/>
      <c r="K472" s="503"/>
      <c r="L472" s="503"/>
      <c r="M472" s="503"/>
      <c r="N472" s="503"/>
      <c r="O472" s="503"/>
      <c r="P472" s="503"/>
      <c r="Q472" s="503"/>
    </row>
    <row r="473" spans="4:17" ht="12" customHeight="1">
      <c r="D473" s="503"/>
      <c r="E473" s="503"/>
      <c r="F473" s="503"/>
      <c r="G473" s="503"/>
      <c r="H473" s="503"/>
      <c r="I473" s="503"/>
      <c r="J473" s="503"/>
      <c r="K473" s="503"/>
      <c r="L473" s="503"/>
      <c r="M473" s="503"/>
      <c r="N473" s="503"/>
      <c r="O473" s="503"/>
      <c r="P473" s="503"/>
      <c r="Q473" s="503"/>
    </row>
    <row r="474" spans="4:17" ht="12" customHeight="1">
      <c r="D474" s="503"/>
      <c r="E474" s="503"/>
      <c r="F474" s="503"/>
      <c r="G474" s="503"/>
      <c r="H474" s="503"/>
      <c r="I474" s="503"/>
      <c r="J474" s="503"/>
      <c r="K474" s="503"/>
      <c r="L474" s="503"/>
      <c r="M474" s="503"/>
      <c r="N474" s="503"/>
      <c r="O474" s="503"/>
      <c r="P474" s="503"/>
      <c r="Q474" s="503"/>
    </row>
    <row r="475" spans="4:17" ht="12" customHeight="1">
      <c r="D475" s="503"/>
      <c r="E475" s="503"/>
      <c r="F475" s="503"/>
      <c r="G475" s="503"/>
      <c r="H475" s="503"/>
      <c r="I475" s="503"/>
      <c r="J475" s="503"/>
      <c r="K475" s="503"/>
      <c r="L475" s="503"/>
      <c r="M475" s="503"/>
      <c r="N475" s="503"/>
      <c r="O475" s="503"/>
      <c r="P475" s="503"/>
      <c r="Q475" s="503"/>
    </row>
    <row r="476" spans="4:17" ht="12" customHeight="1">
      <c r="D476" s="503"/>
      <c r="E476" s="503"/>
      <c r="F476" s="503"/>
      <c r="G476" s="503"/>
      <c r="H476" s="503"/>
      <c r="I476" s="503"/>
      <c r="J476" s="503"/>
      <c r="K476" s="503"/>
      <c r="L476" s="503"/>
      <c r="M476" s="503"/>
      <c r="N476" s="503"/>
      <c r="O476" s="503"/>
      <c r="P476" s="503"/>
      <c r="Q476" s="503"/>
    </row>
    <row r="477" spans="4:17" ht="12" customHeight="1">
      <c r="D477" s="503"/>
      <c r="E477" s="503"/>
      <c r="F477" s="503"/>
      <c r="G477" s="503"/>
      <c r="H477" s="503"/>
      <c r="I477" s="503"/>
      <c r="J477" s="503"/>
      <c r="K477" s="503"/>
      <c r="L477" s="503"/>
      <c r="M477" s="503"/>
      <c r="N477" s="503"/>
      <c r="O477" s="503"/>
      <c r="P477" s="503"/>
      <c r="Q477" s="503"/>
    </row>
    <row r="478" spans="4:17" ht="12" customHeight="1">
      <c r="D478" s="503"/>
      <c r="E478" s="503"/>
      <c r="F478" s="503"/>
      <c r="G478" s="503"/>
      <c r="H478" s="503"/>
      <c r="I478" s="503"/>
      <c r="J478" s="503"/>
      <c r="K478" s="503"/>
      <c r="L478" s="503"/>
      <c r="M478" s="503"/>
      <c r="N478" s="503"/>
      <c r="O478" s="503"/>
      <c r="P478" s="503"/>
      <c r="Q478" s="503"/>
    </row>
    <row r="479" spans="4:17" ht="12" customHeight="1">
      <c r="D479" s="503"/>
      <c r="E479" s="503"/>
      <c r="F479" s="503"/>
      <c r="G479" s="503"/>
      <c r="H479" s="503"/>
      <c r="I479" s="503"/>
      <c r="J479" s="503"/>
      <c r="K479" s="503"/>
      <c r="L479" s="503"/>
      <c r="M479" s="503"/>
      <c r="N479" s="503"/>
      <c r="O479" s="503"/>
      <c r="P479" s="503"/>
      <c r="Q479" s="503"/>
    </row>
    <row r="480" spans="4:17" ht="12" customHeight="1">
      <c r="D480" s="503"/>
      <c r="E480" s="503"/>
      <c r="F480" s="503"/>
      <c r="G480" s="503"/>
      <c r="H480" s="503"/>
      <c r="I480" s="503"/>
      <c r="J480" s="503"/>
      <c r="K480" s="503"/>
      <c r="L480" s="503"/>
      <c r="M480" s="503"/>
      <c r="N480" s="503"/>
      <c r="O480" s="503"/>
      <c r="P480" s="503"/>
      <c r="Q480" s="503"/>
    </row>
    <row r="481" spans="4:17" ht="12" customHeight="1">
      <c r="D481" s="503"/>
      <c r="E481" s="503"/>
      <c r="F481" s="503"/>
      <c r="G481" s="503"/>
      <c r="H481" s="503"/>
      <c r="I481" s="503"/>
      <c r="J481" s="503"/>
      <c r="K481" s="503"/>
      <c r="L481" s="503"/>
      <c r="M481" s="503"/>
      <c r="N481" s="503"/>
      <c r="O481" s="503"/>
      <c r="P481" s="503"/>
      <c r="Q481" s="503"/>
    </row>
    <row r="482" spans="4:17" ht="12" customHeight="1">
      <c r="D482" s="503"/>
      <c r="E482" s="503"/>
      <c r="F482" s="503"/>
      <c r="G482" s="503"/>
      <c r="H482" s="503"/>
      <c r="I482" s="503"/>
      <c r="J482" s="503"/>
      <c r="K482" s="503"/>
      <c r="L482" s="503"/>
      <c r="M482" s="503"/>
      <c r="N482" s="503"/>
      <c r="O482" s="503"/>
      <c r="P482" s="503"/>
      <c r="Q482" s="503"/>
    </row>
    <row r="483" spans="4:17" ht="12" customHeight="1">
      <c r="D483" s="503"/>
      <c r="E483" s="503"/>
      <c r="F483" s="503"/>
      <c r="G483" s="503"/>
      <c r="H483" s="503"/>
      <c r="I483" s="503"/>
      <c r="J483" s="503"/>
      <c r="K483" s="503"/>
      <c r="L483" s="503"/>
      <c r="M483" s="503"/>
      <c r="N483" s="503"/>
      <c r="O483" s="503"/>
      <c r="P483" s="503"/>
      <c r="Q483" s="503"/>
    </row>
    <row r="484" spans="4:17" ht="12" customHeight="1">
      <c r="D484" s="503"/>
      <c r="E484" s="503"/>
      <c r="F484" s="503"/>
      <c r="G484" s="503"/>
      <c r="H484" s="503"/>
      <c r="I484" s="503"/>
      <c r="J484" s="503"/>
      <c r="K484" s="503"/>
      <c r="L484" s="503"/>
      <c r="M484" s="503"/>
      <c r="N484" s="503"/>
      <c r="O484" s="503"/>
      <c r="P484" s="503"/>
      <c r="Q484" s="503"/>
    </row>
    <row r="485" spans="4:17" ht="12" customHeight="1">
      <c r="D485" s="503"/>
      <c r="E485" s="503"/>
      <c r="F485" s="503"/>
      <c r="G485" s="503"/>
      <c r="H485" s="503"/>
      <c r="I485" s="503"/>
      <c r="J485" s="503"/>
      <c r="K485" s="503"/>
      <c r="L485" s="503"/>
      <c r="M485" s="503"/>
      <c r="N485" s="503"/>
      <c r="O485" s="503"/>
      <c r="P485" s="503"/>
      <c r="Q485" s="503"/>
    </row>
    <row r="486" spans="4:17" ht="12" customHeight="1">
      <c r="D486" s="503"/>
      <c r="E486" s="503"/>
      <c r="F486" s="503"/>
      <c r="G486" s="503"/>
      <c r="H486" s="503"/>
      <c r="I486" s="503"/>
      <c r="J486" s="503"/>
      <c r="K486" s="503"/>
      <c r="L486" s="503"/>
      <c r="M486" s="503"/>
      <c r="N486" s="503"/>
      <c r="O486" s="503"/>
      <c r="P486" s="503"/>
      <c r="Q486" s="503"/>
    </row>
    <row r="487" spans="4:17" ht="12" customHeight="1">
      <c r="D487" s="503"/>
      <c r="E487" s="503"/>
      <c r="F487" s="503"/>
      <c r="G487" s="503"/>
      <c r="H487" s="503"/>
      <c r="I487" s="503"/>
      <c r="J487" s="503"/>
      <c r="K487" s="503"/>
      <c r="L487" s="503"/>
      <c r="M487" s="503"/>
      <c r="N487" s="503"/>
      <c r="O487" s="503"/>
      <c r="P487" s="503"/>
      <c r="Q487" s="503"/>
    </row>
    <row r="488" spans="4:17" ht="12" customHeight="1">
      <c r="D488" s="503"/>
      <c r="E488" s="503"/>
      <c r="F488" s="503"/>
      <c r="G488" s="503"/>
      <c r="H488" s="503"/>
      <c r="I488" s="503"/>
      <c r="J488" s="503"/>
      <c r="K488" s="503"/>
      <c r="L488" s="503"/>
      <c r="M488" s="503"/>
      <c r="N488" s="503"/>
      <c r="O488" s="503"/>
      <c r="P488" s="503"/>
      <c r="Q488" s="503"/>
    </row>
    <row r="489" spans="4:17" ht="12" customHeight="1">
      <c r="D489" s="503"/>
      <c r="E489" s="503"/>
      <c r="F489" s="503"/>
      <c r="G489" s="503"/>
      <c r="H489" s="503"/>
      <c r="I489" s="503"/>
      <c r="J489" s="503"/>
      <c r="K489" s="503"/>
      <c r="L489" s="503"/>
      <c r="M489" s="503"/>
      <c r="N489" s="503"/>
      <c r="O489" s="503"/>
      <c r="P489" s="503"/>
      <c r="Q489" s="503"/>
    </row>
    <row r="490" spans="4:17" ht="12" customHeight="1">
      <c r="D490" s="503"/>
      <c r="E490" s="503"/>
      <c r="F490" s="503"/>
      <c r="G490" s="503"/>
      <c r="H490" s="503"/>
      <c r="I490" s="503"/>
      <c r="J490" s="503"/>
      <c r="K490" s="503"/>
      <c r="L490" s="503"/>
      <c r="M490" s="503"/>
      <c r="N490" s="503"/>
      <c r="O490" s="503"/>
      <c r="P490" s="503"/>
      <c r="Q490" s="503"/>
    </row>
    <row r="491" spans="4:17" ht="12" customHeight="1">
      <c r="D491" s="503"/>
      <c r="E491" s="503"/>
      <c r="F491" s="503"/>
      <c r="G491" s="503"/>
      <c r="H491" s="503"/>
      <c r="I491" s="503"/>
      <c r="J491" s="503"/>
      <c r="K491" s="503"/>
      <c r="L491" s="503"/>
      <c r="M491" s="503"/>
      <c r="N491" s="503"/>
      <c r="O491" s="503"/>
      <c r="P491" s="503"/>
      <c r="Q491" s="503"/>
    </row>
    <row r="492" spans="4:17" ht="12" customHeight="1">
      <c r="D492" s="503"/>
      <c r="E492" s="503"/>
      <c r="F492" s="503"/>
      <c r="G492" s="503"/>
      <c r="H492" s="503"/>
      <c r="I492" s="503"/>
      <c r="J492" s="503"/>
      <c r="K492" s="503"/>
      <c r="L492" s="503"/>
      <c r="M492" s="503"/>
      <c r="N492" s="503"/>
      <c r="O492" s="503"/>
      <c r="P492" s="503"/>
      <c r="Q492" s="503"/>
    </row>
    <row r="493" spans="4:17" ht="12" customHeight="1">
      <c r="D493" s="503"/>
      <c r="E493" s="503"/>
      <c r="F493" s="503"/>
      <c r="G493" s="503"/>
      <c r="H493" s="503"/>
      <c r="I493" s="503"/>
      <c r="J493" s="503"/>
      <c r="K493" s="503"/>
      <c r="L493" s="503"/>
      <c r="M493" s="503"/>
      <c r="N493" s="503"/>
      <c r="O493" s="503"/>
      <c r="P493" s="503"/>
      <c r="Q493" s="503"/>
    </row>
    <row r="494" spans="4:17" ht="12" customHeight="1">
      <c r="D494" s="503"/>
      <c r="E494" s="503"/>
      <c r="F494" s="503"/>
      <c r="G494" s="503"/>
      <c r="H494" s="503"/>
      <c r="I494" s="503"/>
      <c r="J494" s="503"/>
      <c r="K494" s="503"/>
      <c r="L494" s="503"/>
      <c r="M494" s="503"/>
      <c r="N494" s="503"/>
      <c r="O494" s="503"/>
      <c r="P494" s="503"/>
      <c r="Q494" s="503"/>
    </row>
    <row r="495" spans="4:17" ht="12" customHeight="1">
      <c r="D495" s="503"/>
      <c r="E495" s="503"/>
      <c r="F495" s="503"/>
      <c r="G495" s="503"/>
      <c r="H495" s="503"/>
      <c r="I495" s="503"/>
      <c r="J495" s="503"/>
      <c r="K495" s="503"/>
      <c r="L495" s="503"/>
      <c r="M495" s="503"/>
      <c r="N495" s="503"/>
      <c r="O495" s="503"/>
      <c r="P495" s="503"/>
      <c r="Q495" s="503"/>
    </row>
    <row r="496" spans="4:17" ht="12" customHeight="1">
      <c r="D496" s="503"/>
      <c r="E496" s="503"/>
      <c r="F496" s="503"/>
      <c r="G496" s="503"/>
      <c r="H496" s="503"/>
      <c r="I496" s="503"/>
      <c r="J496" s="503"/>
      <c r="K496" s="503"/>
      <c r="L496" s="503"/>
      <c r="M496" s="503"/>
      <c r="N496" s="503"/>
      <c r="O496" s="503"/>
      <c r="P496" s="503"/>
      <c r="Q496" s="503"/>
    </row>
    <row r="497" spans="4:17" ht="12" customHeight="1">
      <c r="D497" s="503"/>
      <c r="E497" s="503"/>
      <c r="F497" s="503"/>
      <c r="G497" s="503"/>
      <c r="H497" s="503"/>
      <c r="I497" s="503"/>
      <c r="J497" s="503"/>
      <c r="K497" s="503"/>
      <c r="L497" s="503"/>
      <c r="M497" s="503"/>
      <c r="N497" s="503"/>
      <c r="O497" s="503"/>
      <c r="P497" s="503"/>
      <c r="Q497" s="503"/>
    </row>
    <row r="498" spans="4:17" ht="12" customHeight="1">
      <c r="D498" s="503"/>
      <c r="E498" s="503"/>
      <c r="F498" s="503"/>
      <c r="G498" s="503"/>
      <c r="H498" s="503"/>
      <c r="I498" s="503"/>
      <c r="J498" s="503"/>
      <c r="K498" s="503"/>
      <c r="L498" s="503"/>
      <c r="M498" s="503"/>
      <c r="N498" s="503"/>
      <c r="O498" s="503"/>
      <c r="P498" s="503"/>
      <c r="Q498" s="503"/>
    </row>
    <row r="499" spans="4:17" ht="12" customHeight="1">
      <c r="D499" s="503"/>
      <c r="E499" s="503"/>
      <c r="F499" s="503"/>
      <c r="G499" s="503"/>
      <c r="H499" s="503"/>
      <c r="I499" s="503"/>
      <c r="J499" s="503"/>
      <c r="K499" s="503"/>
      <c r="L499" s="503"/>
      <c r="M499" s="503"/>
      <c r="N499" s="503"/>
      <c r="O499" s="503"/>
      <c r="P499" s="503"/>
      <c r="Q499" s="503"/>
    </row>
    <row r="500" spans="4:17" ht="12" customHeight="1">
      <c r="D500" s="503"/>
      <c r="E500" s="503"/>
      <c r="F500" s="503"/>
      <c r="G500" s="503"/>
      <c r="H500" s="503"/>
      <c r="I500" s="503"/>
      <c r="J500" s="503"/>
      <c r="K500" s="503"/>
      <c r="L500" s="503"/>
      <c r="M500" s="503"/>
      <c r="N500" s="503"/>
      <c r="O500" s="503"/>
      <c r="P500" s="503"/>
      <c r="Q500" s="503"/>
    </row>
    <row r="501" spans="4:17" ht="12" customHeight="1">
      <c r="D501" s="503"/>
      <c r="E501" s="503"/>
      <c r="F501" s="503"/>
      <c r="G501" s="503"/>
      <c r="H501" s="503"/>
      <c r="I501" s="503"/>
      <c r="J501" s="503"/>
      <c r="K501" s="503"/>
      <c r="L501" s="503"/>
      <c r="M501" s="503"/>
      <c r="N501" s="503"/>
      <c r="O501" s="503"/>
      <c r="P501" s="503"/>
      <c r="Q501" s="503"/>
    </row>
    <row r="502" spans="4:17" ht="12" customHeight="1">
      <c r="D502" s="503"/>
      <c r="E502" s="503"/>
      <c r="F502" s="503"/>
      <c r="G502" s="503"/>
      <c r="H502" s="503"/>
      <c r="I502" s="503"/>
      <c r="J502" s="503"/>
      <c r="K502" s="503"/>
      <c r="L502" s="503"/>
      <c r="M502" s="503"/>
      <c r="N502" s="503"/>
      <c r="O502" s="503"/>
      <c r="P502" s="503"/>
      <c r="Q502" s="503"/>
    </row>
    <row r="503" spans="4:17" ht="12" customHeight="1">
      <c r="D503" s="503"/>
      <c r="E503" s="503"/>
      <c r="F503" s="503"/>
      <c r="G503" s="503"/>
      <c r="H503" s="503"/>
      <c r="I503" s="503"/>
      <c r="J503" s="503"/>
      <c r="K503" s="503"/>
      <c r="L503" s="503"/>
      <c r="M503" s="503"/>
      <c r="N503" s="503"/>
      <c r="O503" s="503"/>
      <c r="P503" s="503"/>
      <c r="Q503" s="503"/>
    </row>
    <row r="504" spans="4:17" ht="12" customHeight="1">
      <c r="D504" s="503"/>
      <c r="E504" s="503"/>
      <c r="F504" s="503"/>
      <c r="G504" s="503"/>
      <c r="H504" s="503"/>
      <c r="I504" s="503"/>
      <c r="J504" s="503"/>
      <c r="K504" s="503"/>
      <c r="L504" s="503"/>
      <c r="M504" s="503"/>
      <c r="N504" s="503"/>
      <c r="O504" s="503"/>
      <c r="P504" s="503"/>
      <c r="Q504" s="503"/>
    </row>
    <row r="505" spans="4:17" ht="12" customHeight="1">
      <c r="D505" s="503"/>
      <c r="E505" s="503"/>
      <c r="F505" s="503"/>
      <c r="G505" s="503"/>
      <c r="H505" s="503"/>
      <c r="I505" s="503"/>
      <c r="J505" s="503"/>
      <c r="K505" s="503"/>
      <c r="L505" s="503"/>
      <c r="M505" s="503"/>
      <c r="N505" s="503"/>
      <c r="O505" s="503"/>
      <c r="P505" s="503"/>
      <c r="Q505" s="503"/>
    </row>
    <row r="506" spans="4:17" ht="12" customHeight="1">
      <c r="D506" s="503"/>
      <c r="E506" s="503"/>
      <c r="F506" s="503"/>
      <c r="G506" s="503"/>
      <c r="H506" s="503"/>
      <c r="I506" s="503"/>
      <c r="J506" s="503"/>
      <c r="K506" s="503"/>
      <c r="L506" s="503"/>
      <c r="M506" s="503"/>
      <c r="N506" s="503"/>
      <c r="O506" s="503"/>
      <c r="P506" s="503"/>
      <c r="Q506" s="503"/>
    </row>
    <row r="507" spans="4:17" ht="12" customHeight="1">
      <c r="D507" s="503"/>
      <c r="E507" s="503"/>
      <c r="F507" s="503"/>
      <c r="G507" s="503"/>
      <c r="H507" s="503"/>
      <c r="I507" s="503"/>
      <c r="J507" s="503"/>
      <c r="K507" s="503"/>
      <c r="L507" s="503"/>
      <c r="M507" s="503"/>
      <c r="N507" s="503"/>
      <c r="O507" s="503"/>
      <c r="P507" s="503"/>
      <c r="Q507" s="503"/>
    </row>
    <row r="508" spans="4:17" ht="12" customHeight="1">
      <c r="D508" s="503"/>
      <c r="E508" s="503"/>
      <c r="F508" s="503"/>
      <c r="G508" s="503"/>
      <c r="H508" s="503"/>
      <c r="I508" s="503"/>
      <c r="J508" s="503"/>
      <c r="K508" s="503"/>
      <c r="L508" s="503"/>
      <c r="M508" s="503"/>
      <c r="N508" s="503"/>
      <c r="O508" s="503"/>
      <c r="P508" s="503"/>
      <c r="Q508" s="503"/>
    </row>
    <row r="509" spans="4:17" ht="12" customHeight="1">
      <c r="D509" s="503"/>
      <c r="E509" s="503"/>
      <c r="F509" s="503"/>
      <c r="G509" s="503"/>
      <c r="H509" s="503"/>
      <c r="I509" s="503"/>
      <c r="J509" s="503"/>
      <c r="K509" s="503"/>
      <c r="L509" s="503"/>
      <c r="M509" s="503"/>
      <c r="N509" s="503"/>
      <c r="O509" s="503"/>
      <c r="P509" s="503"/>
      <c r="Q509" s="503"/>
    </row>
    <row r="510" spans="4:17" ht="12" customHeight="1">
      <c r="D510" s="503"/>
      <c r="E510" s="503"/>
      <c r="F510" s="503"/>
      <c r="G510" s="503"/>
      <c r="H510" s="503"/>
      <c r="I510" s="503"/>
      <c r="J510" s="503"/>
      <c r="K510" s="503"/>
      <c r="L510" s="503"/>
      <c r="M510" s="503"/>
      <c r="N510" s="503"/>
      <c r="O510" s="503"/>
      <c r="P510" s="503"/>
      <c r="Q510" s="503"/>
    </row>
    <row r="511" spans="4:17" ht="12" customHeight="1">
      <c r="D511" s="503"/>
      <c r="E511" s="503"/>
      <c r="F511" s="503"/>
      <c r="G511" s="503"/>
      <c r="H511" s="503"/>
      <c r="I511" s="503"/>
      <c r="J511" s="503"/>
      <c r="K511" s="503"/>
      <c r="L511" s="503"/>
      <c r="M511" s="503"/>
      <c r="N511" s="503"/>
      <c r="O511" s="503"/>
      <c r="P511" s="503"/>
      <c r="Q511" s="503"/>
    </row>
    <row r="512" spans="4:17" ht="12" customHeight="1">
      <c r="D512" s="503"/>
      <c r="E512" s="503"/>
      <c r="F512" s="503"/>
      <c r="G512" s="503"/>
      <c r="H512" s="503"/>
      <c r="I512" s="503"/>
      <c r="J512" s="503"/>
      <c r="K512" s="503"/>
      <c r="L512" s="503"/>
      <c r="M512" s="503"/>
      <c r="N512" s="503"/>
      <c r="O512" s="503"/>
      <c r="P512" s="503"/>
      <c r="Q512" s="503"/>
    </row>
    <row r="513" spans="4:17" ht="12" customHeight="1">
      <c r="D513" s="503"/>
      <c r="E513" s="503"/>
      <c r="F513" s="503"/>
      <c r="G513" s="503"/>
      <c r="H513" s="503"/>
      <c r="I513" s="503"/>
      <c r="J513" s="503"/>
      <c r="K513" s="503"/>
      <c r="L513" s="503"/>
      <c r="M513" s="503"/>
      <c r="N513" s="503"/>
      <c r="O513" s="503"/>
      <c r="P513" s="503"/>
      <c r="Q513" s="503"/>
    </row>
    <row r="514" spans="4:17" ht="12" customHeight="1">
      <c r="D514" s="503"/>
      <c r="E514" s="503"/>
      <c r="F514" s="503"/>
      <c r="G514" s="503"/>
      <c r="H514" s="503"/>
      <c r="I514" s="503"/>
      <c r="J514" s="503"/>
      <c r="K514" s="503"/>
      <c r="L514" s="503"/>
      <c r="M514" s="503"/>
      <c r="N514" s="503"/>
      <c r="O514" s="503"/>
      <c r="P514" s="503"/>
      <c r="Q514" s="503"/>
    </row>
    <row r="515" spans="4:17" ht="12" customHeight="1">
      <c r="D515" s="503"/>
      <c r="E515" s="503"/>
      <c r="F515" s="503"/>
      <c r="G515" s="503"/>
      <c r="H515" s="503"/>
      <c r="I515" s="503"/>
      <c r="J515" s="503"/>
      <c r="K515" s="503"/>
      <c r="L515" s="503"/>
      <c r="M515" s="503"/>
      <c r="N515" s="503"/>
      <c r="O515" s="503"/>
      <c r="P515" s="503"/>
      <c r="Q515" s="503"/>
    </row>
    <row r="516" spans="4:17" ht="12" customHeight="1">
      <c r="D516" s="503"/>
      <c r="E516" s="503"/>
      <c r="F516" s="503"/>
      <c r="G516" s="503"/>
      <c r="H516" s="503"/>
      <c r="I516" s="503"/>
      <c r="J516" s="503"/>
      <c r="K516" s="503"/>
      <c r="L516" s="503"/>
      <c r="M516" s="503"/>
      <c r="N516" s="503"/>
      <c r="O516" s="503"/>
      <c r="P516" s="503"/>
      <c r="Q516" s="503"/>
    </row>
    <row r="517" spans="4:17" ht="12" customHeight="1">
      <c r="D517" s="503"/>
      <c r="E517" s="503"/>
      <c r="F517" s="503"/>
      <c r="G517" s="503"/>
      <c r="H517" s="503"/>
      <c r="I517" s="503"/>
      <c r="J517" s="503"/>
      <c r="K517" s="503"/>
      <c r="L517" s="503"/>
      <c r="M517" s="503"/>
      <c r="N517" s="503"/>
      <c r="O517" s="503"/>
      <c r="P517" s="503"/>
      <c r="Q517" s="503"/>
    </row>
    <row r="518" spans="4:17" ht="12" customHeight="1">
      <c r="D518" s="503"/>
      <c r="E518" s="503"/>
      <c r="F518" s="503"/>
      <c r="G518" s="503"/>
      <c r="H518" s="503"/>
      <c r="I518" s="503"/>
      <c r="J518" s="503"/>
      <c r="K518" s="503"/>
      <c r="L518" s="503"/>
      <c r="M518" s="503"/>
      <c r="N518" s="503"/>
      <c r="O518" s="503"/>
      <c r="P518" s="503"/>
      <c r="Q518" s="503"/>
    </row>
    <row r="519" spans="4:17" ht="12" customHeight="1">
      <c r="D519" s="503"/>
      <c r="E519" s="503"/>
      <c r="F519" s="503"/>
      <c r="G519" s="503"/>
      <c r="H519" s="503"/>
      <c r="I519" s="503"/>
      <c r="J519" s="503"/>
      <c r="K519" s="503"/>
      <c r="L519" s="503"/>
      <c r="M519" s="503"/>
      <c r="N519" s="503"/>
      <c r="O519" s="503"/>
      <c r="P519" s="503"/>
      <c r="Q519" s="503"/>
    </row>
    <row r="520" spans="4:17" ht="12" customHeight="1">
      <c r="D520" s="503"/>
      <c r="E520" s="503"/>
      <c r="F520" s="503"/>
      <c r="G520" s="503"/>
      <c r="H520" s="503"/>
      <c r="I520" s="503"/>
      <c r="J520" s="503"/>
      <c r="K520" s="503"/>
      <c r="L520" s="503"/>
      <c r="M520" s="503"/>
      <c r="N520" s="503"/>
      <c r="O520" s="503"/>
      <c r="P520" s="503"/>
      <c r="Q520" s="503"/>
    </row>
    <row r="521" spans="4:17" ht="12" customHeight="1">
      <c r="D521" s="503"/>
      <c r="E521" s="503"/>
      <c r="F521" s="503"/>
      <c r="G521" s="503"/>
      <c r="H521" s="503"/>
      <c r="I521" s="503"/>
      <c r="J521" s="503"/>
      <c r="K521" s="503"/>
      <c r="L521" s="503"/>
      <c r="M521" s="503"/>
      <c r="N521" s="503"/>
      <c r="O521" s="503"/>
      <c r="P521" s="503"/>
      <c r="Q521" s="503"/>
    </row>
    <row r="522" spans="4:17" ht="12" customHeight="1">
      <c r="D522" s="503"/>
      <c r="E522" s="503"/>
      <c r="F522" s="503"/>
      <c r="G522" s="503"/>
      <c r="H522" s="503"/>
      <c r="I522" s="503"/>
      <c r="J522" s="503"/>
      <c r="K522" s="503"/>
      <c r="L522" s="503"/>
      <c r="M522" s="503"/>
      <c r="N522" s="503"/>
      <c r="O522" s="503"/>
      <c r="P522" s="503"/>
      <c r="Q522" s="503"/>
    </row>
    <row r="523" spans="4:17" ht="12" customHeight="1">
      <c r="D523" s="503"/>
      <c r="E523" s="503"/>
      <c r="F523" s="503"/>
      <c r="G523" s="503"/>
      <c r="H523" s="503"/>
      <c r="I523" s="503"/>
      <c r="J523" s="503"/>
      <c r="K523" s="503"/>
      <c r="L523" s="503"/>
      <c r="M523" s="503"/>
      <c r="N523" s="503"/>
      <c r="O523" s="503"/>
      <c r="P523" s="503"/>
      <c r="Q523" s="503"/>
    </row>
    <row r="524" spans="4:17" ht="12" customHeight="1">
      <c r="D524" s="503"/>
      <c r="E524" s="503"/>
      <c r="F524" s="503"/>
      <c r="G524" s="503"/>
      <c r="H524" s="503"/>
      <c r="I524" s="503"/>
      <c r="J524" s="503"/>
      <c r="K524" s="503"/>
      <c r="L524" s="503"/>
      <c r="M524" s="503"/>
      <c r="N524" s="503"/>
      <c r="O524" s="503"/>
      <c r="P524" s="503"/>
      <c r="Q524" s="503"/>
    </row>
    <row r="525" spans="4:17" ht="12" customHeight="1">
      <c r="D525" s="503"/>
      <c r="E525" s="503"/>
      <c r="F525" s="503"/>
      <c r="G525" s="503"/>
      <c r="H525" s="503"/>
      <c r="I525" s="503"/>
      <c r="J525" s="503"/>
      <c r="K525" s="503"/>
      <c r="L525" s="503"/>
      <c r="M525" s="503"/>
      <c r="N525" s="503"/>
      <c r="O525" s="503"/>
      <c r="P525" s="503"/>
      <c r="Q525" s="503"/>
    </row>
    <row r="526" spans="4:17" ht="12" customHeight="1">
      <c r="D526" s="503"/>
      <c r="E526" s="503"/>
      <c r="F526" s="503"/>
      <c r="G526" s="503"/>
      <c r="H526" s="503"/>
      <c r="I526" s="503"/>
      <c r="J526" s="503"/>
      <c r="K526" s="503"/>
      <c r="L526" s="503"/>
      <c r="M526" s="503"/>
      <c r="N526" s="503"/>
      <c r="O526" s="503"/>
      <c r="P526" s="503"/>
      <c r="Q526" s="503"/>
    </row>
    <row r="527" spans="4:17" ht="12" customHeight="1">
      <c r="D527" s="503"/>
      <c r="E527" s="503"/>
      <c r="F527" s="503"/>
      <c r="G527" s="503"/>
      <c r="H527" s="503"/>
      <c r="I527" s="503"/>
      <c r="J527" s="503"/>
      <c r="K527" s="503"/>
      <c r="L527" s="503"/>
      <c r="M527" s="503"/>
      <c r="N527" s="503"/>
      <c r="O527" s="503"/>
      <c r="P527" s="503"/>
      <c r="Q527" s="503"/>
    </row>
    <row r="528" spans="4:17" ht="12" customHeight="1">
      <c r="D528" s="503"/>
      <c r="E528" s="503"/>
      <c r="F528" s="503"/>
      <c r="G528" s="503"/>
      <c r="H528" s="503"/>
      <c r="I528" s="503"/>
      <c r="J528" s="503"/>
      <c r="K528" s="503"/>
      <c r="L528" s="503"/>
      <c r="M528" s="503"/>
      <c r="N528" s="503"/>
      <c r="O528" s="503"/>
      <c r="P528" s="503"/>
      <c r="Q528" s="503"/>
    </row>
    <row r="529" spans="4:17" ht="12" customHeight="1">
      <c r="D529" s="503"/>
      <c r="E529" s="503"/>
      <c r="F529" s="503"/>
      <c r="G529" s="503"/>
      <c r="H529" s="503"/>
      <c r="I529" s="503"/>
      <c r="J529" s="503"/>
      <c r="K529" s="503"/>
      <c r="L529" s="503"/>
      <c r="M529" s="503"/>
      <c r="N529" s="503"/>
      <c r="O529" s="503"/>
      <c r="P529" s="503"/>
      <c r="Q529" s="503"/>
    </row>
    <row r="530" spans="4:17" ht="12" customHeight="1">
      <c r="D530" s="503"/>
      <c r="E530" s="503"/>
      <c r="F530" s="503"/>
      <c r="G530" s="503"/>
      <c r="H530" s="503"/>
      <c r="I530" s="503"/>
      <c r="J530" s="503"/>
      <c r="K530" s="503"/>
      <c r="L530" s="503"/>
      <c r="M530" s="503"/>
      <c r="N530" s="503"/>
      <c r="O530" s="503"/>
      <c r="P530" s="503"/>
      <c r="Q530" s="503"/>
    </row>
    <row r="531" spans="4:17" ht="12" customHeight="1">
      <c r="D531" s="503"/>
      <c r="E531" s="503"/>
      <c r="F531" s="503"/>
      <c r="G531" s="503"/>
      <c r="H531" s="503"/>
      <c r="I531" s="503"/>
      <c r="J531" s="503"/>
      <c r="K531" s="503"/>
      <c r="L531" s="503"/>
      <c r="M531" s="503"/>
      <c r="N531" s="503"/>
      <c r="O531" s="503"/>
      <c r="P531" s="503"/>
      <c r="Q531" s="503"/>
    </row>
    <row r="532" spans="4:17" ht="12" customHeight="1">
      <c r="D532" s="503"/>
      <c r="E532" s="503"/>
      <c r="F532" s="503"/>
      <c r="G532" s="503"/>
      <c r="H532" s="503"/>
      <c r="I532" s="503"/>
      <c r="J532" s="503"/>
      <c r="K532" s="503"/>
      <c r="L532" s="503"/>
      <c r="M532" s="503"/>
      <c r="N532" s="503"/>
      <c r="O532" s="503"/>
      <c r="P532" s="503"/>
      <c r="Q532" s="503"/>
    </row>
    <row r="533" spans="4:17" ht="12" customHeight="1">
      <c r="D533" s="503"/>
      <c r="E533" s="503"/>
      <c r="F533" s="503"/>
      <c r="G533" s="503"/>
      <c r="H533" s="503"/>
      <c r="I533" s="503"/>
      <c r="J533" s="503"/>
      <c r="K533" s="503"/>
      <c r="L533" s="503"/>
      <c r="M533" s="503"/>
      <c r="N533" s="503"/>
      <c r="O533" s="503"/>
      <c r="P533" s="503"/>
      <c r="Q533" s="503"/>
    </row>
    <row r="534" spans="4:17" ht="12" customHeight="1">
      <c r="D534" s="503"/>
      <c r="E534" s="503"/>
      <c r="F534" s="503"/>
      <c r="G534" s="503"/>
      <c r="H534" s="503"/>
      <c r="I534" s="503"/>
      <c r="J534" s="503"/>
      <c r="K534" s="503"/>
      <c r="L534" s="503"/>
      <c r="M534" s="503"/>
      <c r="N534" s="503"/>
      <c r="O534" s="503"/>
      <c r="P534" s="503"/>
      <c r="Q534" s="503"/>
    </row>
    <row r="535" spans="4:17" ht="12" customHeight="1">
      <c r="D535" s="503"/>
      <c r="E535" s="503"/>
      <c r="F535" s="503"/>
      <c r="G535" s="503"/>
      <c r="H535" s="503"/>
      <c r="I535" s="503"/>
      <c r="J535" s="503"/>
      <c r="K535" s="503"/>
      <c r="L535" s="503"/>
      <c r="M535" s="503"/>
      <c r="N535" s="503"/>
      <c r="O535" s="503"/>
      <c r="P535" s="503"/>
      <c r="Q535" s="503"/>
    </row>
    <row r="536" spans="4:17" ht="12" customHeight="1">
      <c r="D536" s="503"/>
      <c r="E536" s="503"/>
      <c r="F536" s="503"/>
      <c r="G536" s="503"/>
      <c r="H536" s="503"/>
      <c r="I536" s="503"/>
      <c r="J536" s="503"/>
      <c r="K536" s="503"/>
      <c r="L536" s="503"/>
      <c r="M536" s="503"/>
      <c r="N536" s="503"/>
      <c r="O536" s="503"/>
      <c r="P536" s="503"/>
      <c r="Q536" s="503"/>
    </row>
    <row r="537" spans="4:17" ht="12" customHeight="1">
      <c r="D537" s="503"/>
      <c r="E537" s="503"/>
      <c r="F537" s="503"/>
      <c r="G537" s="503"/>
      <c r="H537" s="503"/>
      <c r="I537" s="503"/>
      <c r="J537" s="503"/>
      <c r="K537" s="503"/>
      <c r="L537" s="503"/>
      <c r="M537" s="503"/>
      <c r="N537" s="503"/>
      <c r="O537" s="503"/>
      <c r="P537" s="503"/>
      <c r="Q537" s="503"/>
    </row>
    <row r="538" spans="4:17" ht="12" customHeight="1">
      <c r="D538" s="503"/>
      <c r="E538" s="503"/>
      <c r="F538" s="503"/>
      <c r="G538" s="503"/>
      <c r="H538" s="503"/>
      <c r="I538" s="503"/>
      <c r="J538" s="503"/>
      <c r="K538" s="503"/>
      <c r="L538" s="503"/>
      <c r="M538" s="503"/>
      <c r="N538" s="503"/>
      <c r="O538" s="503"/>
      <c r="P538" s="503"/>
      <c r="Q538" s="503"/>
    </row>
    <row r="539" spans="4:17" ht="12" customHeight="1">
      <c r="D539" s="503"/>
      <c r="E539" s="503"/>
      <c r="F539" s="503"/>
      <c r="G539" s="503"/>
      <c r="H539" s="503"/>
      <c r="I539" s="503"/>
      <c r="J539" s="503"/>
      <c r="K539" s="503"/>
      <c r="L539" s="503"/>
      <c r="M539" s="503"/>
      <c r="N539" s="503"/>
      <c r="O539" s="503"/>
      <c r="P539" s="503"/>
      <c r="Q539" s="503"/>
    </row>
    <row r="540" spans="4:17" ht="12" customHeight="1">
      <c r="D540" s="503"/>
      <c r="E540" s="503"/>
      <c r="F540" s="503"/>
      <c r="G540" s="503"/>
      <c r="H540" s="503"/>
      <c r="I540" s="503"/>
      <c r="J540" s="503"/>
      <c r="K540" s="503"/>
      <c r="L540" s="503"/>
      <c r="M540" s="503"/>
      <c r="N540" s="503"/>
      <c r="O540" s="503"/>
      <c r="P540" s="503"/>
      <c r="Q540" s="503"/>
    </row>
    <row r="541" spans="4:17" ht="12" customHeight="1">
      <c r="D541" s="503"/>
      <c r="E541" s="503"/>
      <c r="F541" s="503"/>
      <c r="G541" s="503"/>
      <c r="H541" s="503"/>
      <c r="I541" s="503"/>
      <c r="J541" s="503"/>
      <c r="K541" s="503"/>
      <c r="L541" s="503"/>
      <c r="M541" s="503"/>
      <c r="N541" s="503"/>
      <c r="O541" s="503"/>
      <c r="P541" s="503"/>
      <c r="Q541" s="503"/>
    </row>
    <row r="542" spans="4:17" ht="12" customHeight="1">
      <c r="D542" s="503"/>
      <c r="E542" s="503"/>
      <c r="F542" s="503"/>
      <c r="G542" s="503"/>
      <c r="H542" s="503"/>
      <c r="I542" s="503"/>
      <c r="J542" s="503"/>
      <c r="K542" s="503"/>
      <c r="L542" s="503"/>
      <c r="M542" s="503"/>
      <c r="N542" s="503"/>
      <c r="O542" s="503"/>
      <c r="P542" s="503"/>
      <c r="Q542" s="503"/>
    </row>
    <row r="543" spans="4:17" ht="12" customHeight="1">
      <c r="D543" s="503"/>
      <c r="E543" s="503"/>
      <c r="F543" s="503"/>
      <c r="G543" s="503"/>
      <c r="H543" s="503"/>
      <c r="I543" s="503"/>
      <c r="J543" s="503"/>
      <c r="K543" s="503"/>
      <c r="L543" s="503"/>
      <c r="M543" s="503"/>
      <c r="N543" s="503"/>
      <c r="O543" s="503"/>
      <c r="P543" s="503"/>
      <c r="Q543" s="503"/>
    </row>
    <row r="544" spans="4:17" ht="12" customHeight="1">
      <c r="D544" s="503"/>
      <c r="E544" s="503"/>
      <c r="F544" s="503"/>
      <c r="G544" s="503"/>
      <c r="H544" s="503"/>
      <c r="I544" s="503"/>
      <c r="J544" s="503"/>
      <c r="K544" s="503"/>
      <c r="L544" s="503"/>
      <c r="M544" s="503"/>
      <c r="N544" s="503"/>
      <c r="O544" s="503"/>
      <c r="P544" s="503"/>
      <c r="Q544" s="503"/>
    </row>
    <row r="545" spans="4:17" ht="12" customHeight="1">
      <c r="D545" s="503"/>
      <c r="E545" s="503"/>
      <c r="F545" s="503"/>
      <c r="G545" s="503"/>
      <c r="H545" s="503"/>
      <c r="I545" s="503"/>
      <c r="J545" s="503"/>
      <c r="K545" s="503"/>
      <c r="L545" s="503"/>
      <c r="M545" s="503"/>
      <c r="N545" s="503"/>
      <c r="O545" s="503"/>
      <c r="P545" s="503"/>
      <c r="Q545" s="503"/>
    </row>
    <row r="546" spans="4:17" ht="12" customHeight="1">
      <c r="D546" s="503"/>
      <c r="E546" s="503"/>
      <c r="F546" s="503"/>
      <c r="G546" s="503"/>
      <c r="H546" s="503"/>
      <c r="I546" s="503"/>
      <c r="J546" s="503"/>
      <c r="K546" s="503"/>
      <c r="L546" s="503"/>
      <c r="M546" s="503"/>
      <c r="N546" s="503"/>
      <c r="O546" s="503"/>
      <c r="P546" s="503"/>
      <c r="Q546" s="503"/>
    </row>
    <row r="547" spans="4:17" ht="12" customHeight="1">
      <c r="D547" s="503"/>
      <c r="E547" s="503"/>
      <c r="F547" s="503"/>
      <c r="G547" s="503"/>
      <c r="H547" s="503"/>
      <c r="I547" s="503"/>
      <c r="J547" s="503"/>
      <c r="K547" s="503"/>
      <c r="L547" s="503"/>
      <c r="M547" s="503"/>
      <c r="N547" s="503"/>
      <c r="O547" s="503"/>
      <c r="P547" s="503"/>
      <c r="Q547" s="503"/>
    </row>
    <row r="548" spans="4:17" ht="12" customHeight="1">
      <c r="D548" s="503"/>
      <c r="E548" s="503"/>
      <c r="F548" s="503"/>
      <c r="G548" s="503"/>
      <c r="H548" s="503"/>
      <c r="I548" s="503"/>
      <c r="J548" s="503"/>
      <c r="K548" s="503"/>
      <c r="L548" s="503"/>
      <c r="M548" s="503"/>
      <c r="N548" s="503"/>
      <c r="O548" s="503"/>
      <c r="P548" s="503"/>
      <c r="Q548" s="503"/>
    </row>
    <row r="549" spans="4:17" ht="12" customHeight="1">
      <c r="D549" s="503"/>
      <c r="E549" s="503"/>
      <c r="F549" s="503"/>
      <c r="G549" s="503"/>
      <c r="H549" s="503"/>
      <c r="I549" s="503"/>
      <c r="J549" s="503"/>
      <c r="K549" s="503"/>
      <c r="L549" s="503"/>
      <c r="M549" s="503"/>
      <c r="N549" s="503"/>
      <c r="O549" s="503"/>
      <c r="P549" s="503"/>
      <c r="Q549" s="503"/>
    </row>
    <row r="550" spans="4:17" ht="12" customHeight="1">
      <c r="D550" s="503"/>
      <c r="E550" s="503"/>
      <c r="F550" s="503"/>
      <c r="G550" s="503"/>
      <c r="H550" s="503"/>
      <c r="I550" s="503"/>
      <c r="J550" s="503"/>
      <c r="K550" s="503"/>
      <c r="L550" s="503"/>
      <c r="M550" s="503"/>
      <c r="N550" s="503"/>
      <c r="O550" s="503"/>
      <c r="P550" s="503"/>
      <c r="Q550" s="503"/>
    </row>
    <row r="551" spans="4:17" ht="12" customHeight="1">
      <c r="D551" s="503"/>
      <c r="E551" s="503"/>
      <c r="F551" s="503"/>
      <c r="G551" s="503"/>
      <c r="H551" s="503"/>
      <c r="I551" s="503"/>
      <c r="J551" s="503"/>
      <c r="K551" s="503"/>
      <c r="L551" s="503"/>
      <c r="M551" s="503"/>
      <c r="N551" s="503"/>
      <c r="O551" s="503"/>
      <c r="P551" s="503"/>
      <c r="Q551" s="503"/>
    </row>
    <row r="552" spans="4:17" ht="12" customHeight="1">
      <c r="D552" s="503"/>
      <c r="E552" s="503"/>
      <c r="F552" s="503"/>
      <c r="G552" s="503"/>
      <c r="H552" s="503"/>
      <c r="I552" s="503"/>
      <c r="J552" s="503"/>
      <c r="K552" s="503"/>
      <c r="L552" s="503"/>
      <c r="M552" s="503"/>
      <c r="N552" s="503"/>
      <c r="O552" s="503"/>
      <c r="P552" s="503"/>
      <c r="Q552" s="503"/>
    </row>
    <row r="553" spans="4:17" ht="12" customHeight="1">
      <c r="D553" s="503"/>
      <c r="E553" s="503"/>
      <c r="F553" s="503"/>
      <c r="G553" s="503"/>
      <c r="H553" s="503"/>
      <c r="I553" s="503"/>
      <c r="J553" s="503"/>
      <c r="K553" s="503"/>
      <c r="L553" s="503"/>
      <c r="M553" s="503"/>
      <c r="N553" s="503"/>
      <c r="O553" s="503"/>
      <c r="P553" s="503"/>
      <c r="Q553" s="503"/>
    </row>
    <row r="554" spans="4:17" ht="12" customHeight="1">
      <c r="D554" s="503"/>
      <c r="E554" s="503"/>
      <c r="F554" s="503"/>
      <c r="G554" s="503"/>
      <c r="H554" s="503"/>
      <c r="I554" s="503"/>
      <c r="J554" s="503"/>
      <c r="K554" s="503"/>
      <c r="L554" s="503"/>
      <c r="M554" s="503"/>
      <c r="N554" s="503"/>
      <c r="O554" s="503"/>
      <c r="P554" s="503"/>
      <c r="Q554" s="503"/>
    </row>
    <row r="555" spans="4:17" ht="12" customHeight="1">
      <c r="D555" s="503"/>
      <c r="E555" s="503"/>
      <c r="F555" s="503"/>
      <c r="G555" s="503"/>
      <c r="H555" s="503"/>
      <c r="I555" s="503"/>
      <c r="J555" s="503"/>
      <c r="K555" s="503"/>
      <c r="L555" s="503"/>
      <c r="M555" s="503"/>
      <c r="N555" s="503"/>
      <c r="O555" s="503"/>
      <c r="P555" s="503"/>
      <c r="Q555" s="503"/>
    </row>
    <row r="556" spans="4:17" ht="12" customHeight="1">
      <c r="D556" s="503"/>
      <c r="E556" s="503"/>
      <c r="F556" s="503"/>
      <c r="G556" s="503"/>
      <c r="H556" s="503"/>
      <c r="I556" s="503"/>
      <c r="J556" s="503"/>
      <c r="K556" s="503"/>
      <c r="L556" s="503"/>
      <c r="M556" s="503"/>
      <c r="N556" s="503"/>
      <c r="O556" s="503"/>
      <c r="P556" s="503"/>
      <c r="Q556" s="503"/>
    </row>
    <row r="557" spans="4:17" ht="12" customHeight="1">
      <c r="D557" s="503"/>
      <c r="E557" s="503"/>
      <c r="F557" s="503"/>
      <c r="G557" s="503"/>
      <c r="H557" s="503"/>
      <c r="I557" s="503"/>
      <c r="J557" s="503"/>
      <c r="K557" s="503"/>
      <c r="L557" s="503"/>
      <c r="M557" s="503"/>
      <c r="N557" s="503"/>
      <c r="O557" s="503"/>
      <c r="P557" s="503"/>
      <c r="Q557" s="503"/>
    </row>
    <row r="558" spans="4:17" ht="12" customHeight="1">
      <c r="D558" s="503"/>
      <c r="E558" s="503"/>
      <c r="F558" s="503"/>
      <c r="G558" s="503"/>
      <c r="H558" s="503"/>
      <c r="I558" s="503"/>
      <c r="J558" s="503"/>
      <c r="K558" s="503"/>
      <c r="L558" s="503"/>
      <c r="M558" s="503"/>
      <c r="N558" s="503"/>
      <c r="O558" s="503"/>
      <c r="P558" s="503"/>
      <c r="Q558" s="503"/>
    </row>
    <row r="559" spans="4:17" ht="12" customHeight="1">
      <c r="D559" s="503"/>
      <c r="E559" s="503"/>
      <c r="F559" s="503"/>
      <c r="G559" s="503"/>
      <c r="H559" s="503"/>
      <c r="I559" s="503"/>
      <c r="J559" s="503"/>
      <c r="K559" s="503"/>
      <c r="L559" s="503"/>
      <c r="M559" s="503"/>
      <c r="N559" s="503"/>
      <c r="O559" s="503"/>
      <c r="P559" s="503"/>
      <c r="Q559" s="503"/>
    </row>
    <row r="560" spans="4:17" ht="12" customHeight="1">
      <c r="D560" s="503"/>
      <c r="E560" s="503"/>
      <c r="F560" s="503"/>
      <c r="G560" s="503"/>
      <c r="H560" s="503"/>
      <c r="I560" s="503"/>
      <c r="J560" s="503"/>
      <c r="K560" s="503"/>
      <c r="L560" s="503"/>
      <c r="M560" s="503"/>
      <c r="N560" s="503"/>
      <c r="O560" s="503"/>
      <c r="P560" s="503"/>
      <c r="Q560" s="503"/>
    </row>
    <row r="561" spans="4:17" ht="12" customHeight="1">
      <c r="D561" s="503"/>
      <c r="E561" s="503"/>
      <c r="F561" s="503"/>
      <c r="G561" s="503"/>
      <c r="H561" s="503"/>
      <c r="I561" s="503"/>
      <c r="J561" s="503"/>
      <c r="K561" s="503"/>
      <c r="L561" s="503"/>
      <c r="M561" s="503"/>
      <c r="N561" s="503"/>
      <c r="O561" s="503"/>
      <c r="P561" s="503"/>
      <c r="Q561" s="503"/>
    </row>
    <row r="562" spans="4:17" ht="12" customHeight="1">
      <c r="D562" s="503"/>
      <c r="E562" s="503"/>
      <c r="F562" s="503"/>
      <c r="G562" s="503"/>
      <c r="H562" s="503"/>
      <c r="I562" s="503"/>
      <c r="J562" s="503"/>
      <c r="K562" s="503"/>
      <c r="L562" s="503"/>
      <c r="M562" s="503"/>
      <c r="N562" s="503"/>
      <c r="O562" s="503"/>
      <c r="P562" s="503"/>
      <c r="Q562" s="503"/>
    </row>
    <row r="563" spans="4:17" ht="12" customHeight="1">
      <c r="D563" s="503"/>
      <c r="E563" s="503"/>
      <c r="F563" s="503"/>
      <c r="G563" s="503"/>
      <c r="H563" s="503"/>
      <c r="I563" s="503"/>
      <c r="J563" s="503"/>
      <c r="K563" s="503"/>
      <c r="L563" s="503"/>
      <c r="M563" s="503"/>
      <c r="N563" s="503"/>
      <c r="O563" s="503"/>
      <c r="P563" s="503"/>
      <c r="Q563" s="503"/>
    </row>
    <row r="564" spans="4:17" ht="12" customHeight="1">
      <c r="D564" s="503"/>
      <c r="E564" s="503"/>
      <c r="F564" s="503"/>
      <c r="G564" s="503"/>
      <c r="H564" s="503"/>
      <c r="I564" s="503"/>
      <c r="J564" s="503"/>
      <c r="K564" s="503"/>
      <c r="L564" s="503"/>
      <c r="M564" s="503"/>
      <c r="N564" s="503"/>
      <c r="O564" s="503"/>
      <c r="P564" s="503"/>
      <c r="Q564" s="503"/>
    </row>
    <row r="565" spans="4:17" ht="12" customHeight="1">
      <c r="D565" s="503"/>
      <c r="E565" s="503"/>
      <c r="F565" s="503"/>
      <c r="G565" s="503"/>
      <c r="H565" s="503"/>
      <c r="I565" s="503"/>
      <c r="J565" s="503"/>
      <c r="K565" s="503"/>
      <c r="L565" s="503"/>
      <c r="M565" s="503"/>
      <c r="N565" s="503"/>
      <c r="O565" s="503"/>
      <c r="P565" s="503"/>
      <c r="Q565" s="503"/>
    </row>
    <row r="566" spans="4:17" ht="12" customHeight="1">
      <c r="D566" s="503"/>
      <c r="E566" s="503"/>
      <c r="F566" s="503"/>
      <c r="G566" s="503"/>
      <c r="H566" s="503"/>
      <c r="I566" s="503"/>
      <c r="J566" s="503"/>
      <c r="K566" s="503"/>
      <c r="L566" s="503"/>
      <c r="M566" s="503"/>
      <c r="N566" s="503"/>
      <c r="O566" s="503"/>
      <c r="P566" s="503"/>
      <c r="Q566" s="503"/>
    </row>
    <row r="567" spans="4:17" ht="12" customHeight="1">
      <c r="D567" s="503"/>
      <c r="E567" s="503"/>
      <c r="F567" s="503"/>
      <c r="G567" s="503"/>
      <c r="H567" s="503"/>
      <c r="I567" s="503"/>
      <c r="J567" s="503"/>
      <c r="K567" s="503"/>
      <c r="L567" s="503"/>
      <c r="M567" s="503"/>
      <c r="N567" s="503"/>
      <c r="O567" s="503"/>
      <c r="P567" s="503"/>
      <c r="Q567" s="503"/>
    </row>
    <row r="568" spans="4:17" ht="12" customHeight="1">
      <c r="D568" s="503"/>
      <c r="E568" s="503"/>
      <c r="F568" s="503"/>
      <c r="G568" s="503"/>
      <c r="H568" s="503"/>
      <c r="I568" s="503"/>
      <c r="J568" s="503"/>
      <c r="K568" s="503"/>
      <c r="L568" s="503"/>
      <c r="M568" s="503"/>
      <c r="N568" s="503"/>
      <c r="O568" s="503"/>
      <c r="P568" s="503"/>
      <c r="Q568" s="503"/>
    </row>
    <row r="569" spans="4:17" ht="12" customHeight="1">
      <c r="D569" s="503"/>
      <c r="E569" s="503"/>
      <c r="F569" s="503"/>
      <c r="G569" s="503"/>
      <c r="H569" s="503"/>
      <c r="I569" s="503"/>
      <c r="J569" s="503"/>
      <c r="K569" s="503"/>
      <c r="L569" s="503"/>
      <c r="M569" s="503"/>
      <c r="N569" s="503"/>
      <c r="O569" s="503"/>
      <c r="P569" s="503"/>
      <c r="Q569" s="503"/>
    </row>
    <row r="570" spans="4:17" ht="12" customHeight="1">
      <c r="D570" s="503"/>
      <c r="E570" s="503"/>
      <c r="F570" s="503"/>
      <c r="G570" s="503"/>
      <c r="H570" s="503"/>
      <c r="I570" s="503"/>
      <c r="J570" s="503"/>
      <c r="K570" s="503"/>
      <c r="L570" s="503"/>
      <c r="M570" s="503"/>
      <c r="N570" s="503"/>
      <c r="O570" s="503"/>
      <c r="P570" s="503"/>
      <c r="Q570" s="503"/>
    </row>
    <row r="571" spans="4:17" ht="12" customHeight="1">
      <c r="D571" s="503"/>
      <c r="E571" s="503"/>
      <c r="F571" s="503"/>
      <c r="G571" s="503"/>
      <c r="H571" s="503"/>
      <c r="I571" s="503"/>
      <c r="J571" s="503"/>
      <c r="K571" s="503"/>
      <c r="L571" s="503"/>
      <c r="M571" s="503"/>
      <c r="N571" s="503"/>
      <c r="O571" s="503"/>
      <c r="P571" s="503"/>
      <c r="Q571" s="503"/>
    </row>
    <row r="572" spans="4:17" ht="12" customHeight="1">
      <c r="D572" s="503"/>
      <c r="E572" s="503"/>
      <c r="F572" s="503"/>
      <c r="G572" s="503"/>
      <c r="H572" s="503"/>
      <c r="I572" s="503"/>
      <c r="J572" s="503"/>
      <c r="K572" s="503"/>
      <c r="L572" s="503"/>
      <c r="M572" s="503"/>
      <c r="N572" s="503"/>
      <c r="O572" s="503"/>
      <c r="P572" s="503"/>
      <c r="Q572" s="503"/>
    </row>
    <row r="573" spans="4:17" ht="12" customHeight="1">
      <c r="D573" s="503"/>
      <c r="E573" s="503"/>
      <c r="F573" s="503"/>
      <c r="G573" s="503"/>
      <c r="H573" s="503"/>
      <c r="I573" s="503"/>
      <c r="J573" s="503"/>
      <c r="K573" s="503"/>
      <c r="L573" s="503"/>
      <c r="M573" s="503"/>
      <c r="N573" s="503"/>
      <c r="O573" s="503"/>
      <c r="P573" s="503"/>
      <c r="Q573" s="503"/>
    </row>
    <row r="574" spans="4:17" ht="12" customHeight="1">
      <c r="D574" s="503"/>
      <c r="E574" s="503"/>
      <c r="F574" s="503"/>
      <c r="G574" s="503"/>
      <c r="H574" s="503"/>
      <c r="I574" s="503"/>
      <c r="J574" s="503"/>
      <c r="K574" s="503"/>
      <c r="L574" s="503"/>
      <c r="M574" s="503"/>
      <c r="N574" s="503"/>
      <c r="O574" s="503"/>
      <c r="P574" s="503"/>
      <c r="Q574" s="503"/>
    </row>
    <row r="575" spans="4:17" ht="12" customHeight="1">
      <c r="D575" s="503"/>
      <c r="E575" s="503"/>
      <c r="F575" s="503"/>
      <c r="G575" s="503"/>
      <c r="H575" s="503"/>
      <c r="I575" s="503"/>
      <c r="J575" s="503"/>
      <c r="K575" s="503"/>
      <c r="L575" s="503"/>
      <c r="M575" s="503"/>
      <c r="N575" s="503"/>
      <c r="O575" s="503"/>
      <c r="P575" s="503"/>
      <c r="Q575" s="503"/>
    </row>
    <row r="576" spans="4:17" ht="12" customHeight="1">
      <c r="D576" s="503"/>
      <c r="E576" s="503"/>
      <c r="F576" s="503"/>
      <c r="G576" s="503"/>
      <c r="H576" s="503"/>
      <c r="I576" s="503"/>
      <c r="J576" s="503"/>
      <c r="K576" s="503"/>
      <c r="L576" s="503"/>
      <c r="M576" s="503"/>
      <c r="N576" s="503"/>
      <c r="O576" s="503"/>
      <c r="P576" s="503"/>
      <c r="Q576" s="503"/>
    </row>
    <row r="577" spans="4:17" ht="12" customHeight="1">
      <c r="D577" s="503"/>
      <c r="E577" s="503"/>
      <c r="F577" s="503"/>
      <c r="G577" s="503"/>
      <c r="H577" s="503"/>
      <c r="I577" s="503"/>
      <c r="J577" s="503"/>
      <c r="K577" s="503"/>
      <c r="L577" s="503"/>
      <c r="M577" s="503"/>
      <c r="N577" s="503"/>
      <c r="O577" s="503"/>
      <c r="P577" s="503"/>
      <c r="Q577" s="503"/>
    </row>
    <row r="578" spans="4:17" ht="12" customHeight="1">
      <c r="D578" s="503"/>
      <c r="E578" s="503"/>
      <c r="F578" s="503"/>
      <c r="G578" s="503"/>
      <c r="H578" s="503"/>
      <c r="I578" s="503"/>
      <c r="J578" s="503"/>
      <c r="K578" s="503"/>
      <c r="L578" s="503"/>
      <c r="M578" s="503"/>
      <c r="N578" s="503"/>
      <c r="O578" s="503"/>
      <c r="P578" s="503"/>
      <c r="Q578" s="503"/>
    </row>
    <row r="579" spans="4:17" ht="12" customHeight="1">
      <c r="D579" s="503"/>
      <c r="E579" s="503"/>
      <c r="F579" s="503"/>
      <c r="G579" s="503"/>
      <c r="H579" s="503"/>
      <c r="I579" s="503"/>
      <c r="J579" s="503"/>
      <c r="K579" s="503"/>
      <c r="L579" s="503"/>
      <c r="M579" s="503"/>
      <c r="N579" s="503"/>
      <c r="O579" s="503"/>
      <c r="P579" s="503"/>
      <c r="Q579" s="503"/>
    </row>
    <row r="580" spans="4:17" ht="12" customHeight="1">
      <c r="D580" s="503"/>
      <c r="E580" s="503"/>
      <c r="F580" s="503"/>
      <c r="G580" s="503"/>
      <c r="H580" s="503"/>
      <c r="I580" s="503"/>
      <c r="J580" s="503"/>
      <c r="K580" s="503"/>
      <c r="L580" s="503"/>
      <c r="M580" s="503"/>
      <c r="N580" s="503"/>
      <c r="O580" s="503"/>
      <c r="P580" s="503"/>
      <c r="Q580" s="503"/>
    </row>
    <row r="581" spans="4:17" ht="12" customHeight="1">
      <c r="D581" s="503"/>
      <c r="E581" s="503"/>
      <c r="F581" s="503"/>
      <c r="G581" s="503"/>
      <c r="H581" s="503"/>
      <c r="I581" s="503"/>
      <c r="J581" s="503"/>
      <c r="K581" s="503"/>
      <c r="L581" s="503"/>
      <c r="M581" s="503"/>
      <c r="N581" s="503"/>
      <c r="O581" s="503"/>
      <c r="P581" s="503"/>
      <c r="Q581" s="503"/>
    </row>
    <row r="582" spans="4:17" ht="12" customHeight="1">
      <c r="D582" s="503"/>
      <c r="E582" s="503"/>
      <c r="F582" s="503"/>
      <c r="G582" s="503"/>
      <c r="H582" s="503"/>
      <c r="I582" s="503"/>
      <c r="J582" s="503"/>
      <c r="K582" s="503"/>
      <c r="L582" s="503"/>
      <c r="M582" s="503"/>
      <c r="N582" s="503"/>
      <c r="O582" s="503"/>
      <c r="P582" s="503"/>
      <c r="Q582" s="503"/>
    </row>
    <row r="583" spans="4:17" ht="12" customHeight="1">
      <c r="D583" s="503"/>
      <c r="E583" s="503"/>
      <c r="F583" s="503"/>
      <c r="G583" s="503"/>
      <c r="H583" s="503"/>
      <c r="I583" s="503"/>
      <c r="J583" s="503"/>
      <c r="K583" s="503"/>
      <c r="L583" s="503"/>
      <c r="M583" s="503"/>
      <c r="N583" s="503"/>
      <c r="O583" s="503"/>
      <c r="P583" s="503"/>
      <c r="Q583" s="503"/>
    </row>
    <row r="584" spans="4:17" ht="12" customHeight="1">
      <c r="D584" s="503"/>
      <c r="E584" s="503"/>
      <c r="F584" s="503"/>
      <c r="G584" s="503"/>
      <c r="H584" s="503"/>
      <c r="I584" s="503"/>
      <c r="J584" s="503"/>
      <c r="K584" s="503"/>
      <c r="L584" s="503"/>
      <c r="M584" s="503"/>
      <c r="N584" s="503"/>
      <c r="O584" s="503"/>
      <c r="P584" s="503"/>
      <c r="Q584" s="503"/>
    </row>
    <row r="585" spans="4:17" ht="12" customHeight="1">
      <c r="D585" s="503"/>
      <c r="E585" s="503"/>
      <c r="F585" s="503"/>
      <c r="G585" s="503"/>
      <c r="H585" s="503"/>
      <c r="I585" s="503"/>
      <c r="J585" s="503"/>
      <c r="K585" s="503"/>
      <c r="L585" s="503"/>
      <c r="M585" s="503"/>
      <c r="N585" s="503"/>
      <c r="O585" s="503"/>
      <c r="P585" s="503"/>
      <c r="Q585" s="503"/>
    </row>
    <row r="586" spans="4:17" ht="12" customHeight="1">
      <c r="D586" s="503"/>
      <c r="E586" s="503"/>
      <c r="F586" s="503"/>
      <c r="G586" s="503"/>
      <c r="H586" s="503"/>
      <c r="I586" s="503"/>
      <c r="J586" s="503"/>
      <c r="K586" s="503"/>
      <c r="L586" s="503"/>
      <c r="M586" s="503"/>
      <c r="N586" s="503"/>
      <c r="O586" s="503"/>
      <c r="P586" s="503"/>
      <c r="Q586" s="503"/>
    </row>
    <row r="587" spans="4:17" ht="12" customHeight="1">
      <c r="D587" s="503"/>
      <c r="E587" s="503"/>
      <c r="F587" s="503"/>
      <c r="G587" s="503"/>
      <c r="H587" s="503"/>
      <c r="I587" s="503"/>
      <c r="J587" s="503"/>
      <c r="K587" s="503"/>
      <c r="L587" s="503"/>
      <c r="M587" s="503"/>
      <c r="N587" s="503"/>
      <c r="O587" s="503"/>
      <c r="P587" s="503"/>
      <c r="Q587" s="503"/>
    </row>
    <row r="588" spans="4:17" ht="12" customHeight="1">
      <c r="D588" s="503"/>
      <c r="E588" s="503"/>
      <c r="F588" s="503"/>
      <c r="G588" s="503"/>
      <c r="H588" s="503"/>
      <c r="I588" s="503"/>
      <c r="J588" s="503"/>
      <c r="K588" s="503"/>
      <c r="L588" s="503"/>
      <c r="M588" s="503"/>
      <c r="N588" s="503"/>
      <c r="O588" s="503"/>
      <c r="P588" s="503"/>
      <c r="Q588" s="503"/>
    </row>
    <row r="589" spans="4:17" ht="12" customHeight="1">
      <c r="D589" s="503"/>
      <c r="E589" s="503"/>
      <c r="F589" s="503"/>
      <c r="G589" s="503"/>
      <c r="H589" s="503"/>
      <c r="I589" s="503"/>
      <c r="J589" s="503"/>
      <c r="K589" s="503"/>
      <c r="L589" s="503"/>
      <c r="M589" s="503"/>
      <c r="N589" s="503"/>
      <c r="O589" s="503"/>
      <c r="P589" s="503"/>
      <c r="Q589" s="503"/>
    </row>
    <row r="590" spans="4:17" ht="12" customHeight="1">
      <c r="D590" s="503"/>
      <c r="E590" s="503"/>
      <c r="F590" s="503"/>
      <c r="G590" s="503"/>
      <c r="H590" s="503"/>
      <c r="I590" s="503"/>
      <c r="J590" s="503"/>
      <c r="K590" s="503"/>
      <c r="L590" s="503"/>
      <c r="M590" s="503"/>
      <c r="N590" s="503"/>
      <c r="O590" s="503"/>
      <c r="P590" s="503"/>
      <c r="Q590" s="503"/>
    </row>
    <row r="591" spans="4:17" ht="12" customHeight="1">
      <c r="D591" s="503"/>
      <c r="E591" s="503"/>
      <c r="F591" s="503"/>
      <c r="G591" s="503"/>
      <c r="H591" s="503"/>
      <c r="I591" s="503"/>
      <c r="J591" s="503"/>
      <c r="K591" s="503"/>
      <c r="L591" s="503"/>
      <c r="M591" s="503"/>
      <c r="N591" s="503"/>
      <c r="O591" s="503"/>
      <c r="P591" s="503"/>
      <c r="Q591" s="503"/>
    </row>
    <row r="592" spans="4:17" ht="12" customHeight="1">
      <c r="D592" s="503"/>
      <c r="E592" s="503"/>
      <c r="F592" s="503"/>
      <c r="G592" s="503"/>
      <c r="H592" s="503"/>
      <c r="I592" s="503"/>
      <c r="J592" s="503"/>
      <c r="K592" s="503"/>
      <c r="L592" s="503"/>
      <c r="M592" s="503"/>
      <c r="N592" s="503"/>
      <c r="O592" s="503"/>
      <c r="P592" s="503"/>
      <c r="Q592" s="503"/>
    </row>
    <row r="593" spans="4:17" ht="12" customHeight="1">
      <c r="D593" s="503"/>
      <c r="E593" s="503"/>
      <c r="F593" s="503"/>
      <c r="G593" s="503"/>
      <c r="H593" s="503"/>
      <c r="I593" s="503"/>
      <c r="J593" s="503"/>
      <c r="K593" s="503"/>
      <c r="L593" s="503"/>
      <c r="M593" s="503"/>
      <c r="N593" s="503"/>
      <c r="O593" s="503"/>
      <c r="P593" s="503"/>
      <c r="Q593" s="503"/>
    </row>
    <row r="594" spans="4:17" ht="12" customHeight="1">
      <c r="D594" s="503"/>
      <c r="E594" s="503"/>
      <c r="F594" s="503"/>
      <c r="G594" s="503"/>
      <c r="H594" s="503"/>
      <c r="I594" s="503"/>
      <c r="J594" s="503"/>
      <c r="K594" s="503"/>
      <c r="L594" s="503"/>
      <c r="M594" s="503"/>
      <c r="N594" s="503"/>
      <c r="O594" s="503"/>
      <c r="P594" s="503"/>
      <c r="Q594" s="503"/>
    </row>
    <row r="595" spans="4:17" ht="12" customHeight="1">
      <c r="D595" s="503"/>
      <c r="E595" s="503"/>
      <c r="F595" s="503"/>
      <c r="G595" s="503"/>
      <c r="H595" s="503"/>
      <c r="I595" s="503"/>
      <c r="J595" s="503"/>
      <c r="K595" s="503"/>
      <c r="L595" s="503"/>
      <c r="M595" s="503"/>
      <c r="N595" s="503"/>
      <c r="O595" s="503"/>
      <c r="P595" s="503"/>
      <c r="Q595" s="503"/>
    </row>
    <row r="596" spans="4:17" ht="12" customHeight="1">
      <c r="D596" s="503"/>
      <c r="E596" s="503"/>
      <c r="F596" s="503"/>
      <c r="G596" s="503"/>
      <c r="H596" s="503"/>
      <c r="I596" s="503"/>
      <c r="J596" s="503"/>
      <c r="K596" s="503"/>
      <c r="L596" s="503"/>
      <c r="M596" s="503"/>
      <c r="N596" s="503"/>
      <c r="O596" s="503"/>
      <c r="P596" s="503"/>
      <c r="Q596" s="503"/>
    </row>
    <row r="597" spans="4:17" ht="12" customHeight="1">
      <c r="D597" s="503"/>
      <c r="E597" s="503"/>
      <c r="F597" s="503"/>
      <c r="G597" s="503"/>
      <c r="H597" s="503"/>
      <c r="I597" s="503"/>
      <c r="J597" s="503"/>
      <c r="K597" s="503"/>
      <c r="L597" s="503"/>
      <c r="M597" s="503"/>
      <c r="N597" s="503"/>
      <c r="O597" s="503"/>
      <c r="P597" s="503"/>
      <c r="Q597" s="503"/>
    </row>
    <row r="598" spans="4:17" ht="12" customHeight="1">
      <c r="D598" s="503"/>
      <c r="E598" s="503"/>
      <c r="F598" s="503"/>
      <c r="G598" s="503"/>
      <c r="H598" s="503"/>
      <c r="I598" s="503"/>
      <c r="J598" s="503"/>
      <c r="K598" s="503"/>
      <c r="L598" s="503"/>
      <c r="M598" s="503"/>
      <c r="N598" s="503"/>
      <c r="O598" s="503"/>
      <c r="P598" s="503"/>
      <c r="Q598" s="503"/>
    </row>
    <row r="599" spans="4:17" ht="12" customHeight="1">
      <c r="D599" s="503"/>
      <c r="E599" s="503"/>
      <c r="F599" s="503"/>
      <c r="G599" s="503"/>
      <c r="H599" s="503"/>
      <c r="I599" s="503"/>
      <c r="J599" s="503"/>
      <c r="K599" s="503"/>
      <c r="L599" s="503"/>
      <c r="M599" s="503"/>
      <c r="N599" s="503"/>
      <c r="O599" s="503"/>
      <c r="P599" s="503"/>
      <c r="Q599" s="503"/>
    </row>
    <row r="600" spans="4:17" ht="12" customHeight="1">
      <c r="D600" s="503"/>
      <c r="E600" s="503"/>
      <c r="F600" s="503"/>
      <c r="G600" s="503"/>
      <c r="H600" s="503"/>
      <c r="I600" s="503"/>
      <c r="J600" s="503"/>
      <c r="K600" s="503"/>
      <c r="L600" s="503"/>
      <c r="M600" s="503"/>
      <c r="N600" s="503"/>
      <c r="O600" s="503"/>
      <c r="P600" s="503"/>
      <c r="Q600" s="503"/>
    </row>
    <row r="601" spans="4:17" ht="12" customHeight="1">
      <c r="D601" s="503"/>
      <c r="E601" s="503"/>
      <c r="F601" s="503"/>
      <c r="G601" s="503"/>
      <c r="H601" s="503"/>
      <c r="I601" s="503"/>
      <c r="J601" s="503"/>
      <c r="K601" s="503"/>
      <c r="L601" s="503"/>
      <c r="M601" s="503"/>
      <c r="N601" s="503"/>
      <c r="O601" s="503"/>
      <c r="P601" s="503"/>
      <c r="Q601" s="503"/>
    </row>
    <row r="602" spans="4:17" ht="12" customHeight="1">
      <c r="D602" s="503"/>
      <c r="E602" s="503"/>
      <c r="F602" s="503"/>
      <c r="G602" s="503"/>
      <c r="H602" s="503"/>
      <c r="I602" s="503"/>
      <c r="J602" s="503"/>
      <c r="K602" s="503"/>
      <c r="L602" s="503"/>
      <c r="M602" s="503"/>
      <c r="N602" s="503"/>
      <c r="O602" s="503"/>
      <c r="P602" s="503"/>
      <c r="Q602" s="503"/>
    </row>
    <row r="603" spans="4:17" ht="12" customHeight="1">
      <c r="D603" s="503"/>
      <c r="E603" s="503"/>
      <c r="F603" s="503"/>
      <c r="G603" s="503"/>
      <c r="H603" s="503"/>
      <c r="I603" s="503"/>
      <c r="J603" s="503"/>
      <c r="K603" s="503"/>
      <c r="L603" s="503"/>
      <c r="M603" s="503"/>
      <c r="N603" s="503"/>
      <c r="O603" s="503"/>
      <c r="P603" s="503"/>
      <c r="Q603" s="503"/>
    </row>
    <row r="604" spans="4:17" ht="12" customHeight="1">
      <c r="D604" s="503"/>
      <c r="E604" s="503"/>
      <c r="F604" s="503"/>
      <c r="G604" s="503"/>
      <c r="H604" s="503"/>
      <c r="I604" s="503"/>
      <c r="J604" s="503"/>
      <c r="K604" s="503"/>
      <c r="L604" s="503"/>
      <c r="M604" s="503"/>
      <c r="N604" s="503"/>
      <c r="O604" s="503"/>
      <c r="P604" s="503"/>
      <c r="Q604" s="503"/>
    </row>
    <row r="605" spans="4:17" ht="12" customHeight="1">
      <c r="D605" s="503"/>
      <c r="E605" s="503"/>
      <c r="F605" s="503"/>
      <c r="G605" s="503"/>
      <c r="H605" s="503"/>
      <c r="I605" s="503"/>
      <c r="J605" s="503"/>
      <c r="K605" s="503"/>
      <c r="L605" s="503"/>
      <c r="M605" s="503"/>
      <c r="N605" s="503"/>
      <c r="O605" s="503"/>
      <c r="P605" s="503"/>
      <c r="Q605" s="503"/>
    </row>
    <row r="606" spans="4:17" ht="12" customHeight="1">
      <c r="D606" s="503"/>
      <c r="E606" s="503"/>
      <c r="F606" s="503"/>
      <c r="G606" s="503"/>
      <c r="H606" s="503"/>
      <c r="I606" s="503"/>
      <c r="J606" s="503"/>
      <c r="K606" s="503"/>
      <c r="L606" s="503"/>
      <c r="M606" s="503"/>
      <c r="N606" s="503"/>
      <c r="O606" s="503"/>
      <c r="P606" s="503"/>
      <c r="Q606" s="503"/>
    </row>
    <row r="607" spans="4:17" ht="12" customHeight="1">
      <c r="D607" s="503"/>
      <c r="E607" s="503"/>
      <c r="F607" s="503"/>
      <c r="G607" s="503"/>
      <c r="H607" s="503"/>
      <c r="I607" s="503"/>
      <c r="J607" s="503"/>
      <c r="K607" s="503"/>
      <c r="L607" s="503"/>
      <c r="M607" s="503"/>
      <c r="N607" s="503"/>
      <c r="O607" s="503"/>
      <c r="P607" s="503"/>
      <c r="Q607" s="503"/>
    </row>
    <row r="608" spans="4:17" ht="12" customHeight="1">
      <c r="D608" s="503"/>
      <c r="E608" s="503"/>
      <c r="F608" s="503"/>
      <c r="G608" s="503"/>
      <c r="H608" s="503"/>
      <c r="I608" s="503"/>
      <c r="J608" s="503"/>
      <c r="K608" s="503"/>
      <c r="L608" s="503"/>
      <c r="M608" s="503"/>
      <c r="N608" s="503"/>
      <c r="O608" s="503"/>
      <c r="P608" s="503"/>
      <c r="Q608" s="503"/>
    </row>
    <row r="609" spans="4:17" ht="12" customHeight="1">
      <c r="D609" s="503"/>
      <c r="E609" s="503"/>
      <c r="F609" s="503"/>
      <c r="G609" s="503"/>
      <c r="H609" s="503"/>
      <c r="I609" s="503"/>
      <c r="J609" s="503"/>
      <c r="K609" s="503"/>
      <c r="L609" s="503"/>
      <c r="M609" s="503"/>
      <c r="N609" s="503"/>
      <c r="O609" s="503"/>
      <c r="P609" s="503"/>
      <c r="Q609" s="503"/>
    </row>
    <row r="610" spans="4:17" ht="12" customHeight="1">
      <c r="D610" s="503"/>
      <c r="E610" s="503"/>
      <c r="F610" s="503"/>
      <c r="G610" s="503"/>
      <c r="H610" s="503"/>
      <c r="I610" s="503"/>
      <c r="J610" s="503"/>
      <c r="K610" s="503"/>
      <c r="L610" s="503"/>
      <c r="M610" s="503"/>
      <c r="N610" s="503"/>
      <c r="O610" s="503"/>
      <c r="P610" s="503"/>
      <c r="Q610" s="503"/>
    </row>
    <row r="611" spans="4:17" ht="12" customHeight="1">
      <c r="D611" s="503"/>
      <c r="E611" s="503"/>
      <c r="F611" s="503"/>
      <c r="G611" s="503"/>
      <c r="H611" s="503"/>
      <c r="I611" s="503"/>
      <c r="J611" s="503"/>
      <c r="K611" s="503"/>
      <c r="L611" s="503"/>
      <c r="M611" s="503"/>
      <c r="N611" s="503"/>
      <c r="O611" s="503"/>
      <c r="P611" s="503"/>
      <c r="Q611" s="503"/>
    </row>
    <row r="612" spans="4:17" ht="12" customHeight="1">
      <c r="D612" s="503"/>
      <c r="E612" s="503"/>
      <c r="F612" s="503"/>
      <c r="G612" s="503"/>
      <c r="H612" s="503"/>
      <c r="I612" s="503"/>
      <c r="J612" s="503"/>
      <c r="K612" s="503"/>
      <c r="L612" s="503"/>
      <c r="M612" s="503"/>
      <c r="N612" s="503"/>
      <c r="O612" s="503"/>
      <c r="P612" s="503"/>
      <c r="Q612" s="503"/>
    </row>
    <row r="613" spans="4:17" ht="12" customHeight="1">
      <c r="D613" s="503"/>
      <c r="E613" s="503"/>
      <c r="F613" s="503"/>
      <c r="G613" s="503"/>
      <c r="H613" s="503"/>
      <c r="I613" s="503"/>
      <c r="J613" s="503"/>
      <c r="K613" s="503"/>
      <c r="L613" s="503"/>
      <c r="M613" s="503"/>
      <c r="N613" s="503"/>
      <c r="O613" s="503"/>
      <c r="P613" s="503"/>
      <c r="Q613" s="503"/>
    </row>
    <row r="614" spans="4:17" ht="12" customHeight="1">
      <c r="D614" s="503"/>
      <c r="E614" s="503"/>
      <c r="F614" s="503"/>
      <c r="G614" s="503"/>
      <c r="H614" s="503"/>
      <c r="I614" s="503"/>
      <c r="J614" s="503"/>
      <c r="K614" s="503"/>
      <c r="L614" s="503"/>
      <c r="M614" s="503"/>
      <c r="N614" s="503"/>
      <c r="O614" s="503"/>
      <c r="P614" s="503"/>
      <c r="Q614" s="503"/>
    </row>
    <row r="615" spans="4:17" ht="12" customHeight="1">
      <c r="D615" s="503"/>
      <c r="E615" s="503"/>
      <c r="F615" s="503"/>
      <c r="G615" s="503"/>
      <c r="H615" s="503"/>
      <c r="I615" s="503"/>
      <c r="J615" s="503"/>
      <c r="K615" s="503"/>
      <c r="L615" s="503"/>
      <c r="M615" s="503"/>
      <c r="N615" s="503"/>
      <c r="O615" s="503"/>
      <c r="P615" s="503"/>
      <c r="Q615" s="503"/>
    </row>
    <row r="616" spans="4:17" ht="12" customHeight="1">
      <c r="D616" s="503"/>
      <c r="E616" s="503"/>
      <c r="F616" s="503"/>
      <c r="G616" s="503"/>
      <c r="H616" s="503"/>
      <c r="I616" s="503"/>
      <c r="J616" s="503"/>
      <c r="K616" s="503"/>
      <c r="L616" s="503"/>
      <c r="M616" s="503"/>
      <c r="N616" s="503"/>
      <c r="O616" s="503"/>
      <c r="P616" s="503"/>
      <c r="Q616" s="503"/>
    </row>
    <row r="617" spans="4:17" ht="12" customHeight="1">
      <c r="D617" s="503"/>
      <c r="E617" s="503"/>
      <c r="F617" s="503"/>
      <c r="G617" s="503"/>
      <c r="H617" s="503"/>
      <c r="I617" s="503"/>
      <c r="J617" s="503"/>
      <c r="K617" s="503"/>
      <c r="L617" s="503"/>
      <c r="M617" s="503"/>
      <c r="N617" s="503"/>
      <c r="O617" s="503"/>
      <c r="P617" s="503"/>
      <c r="Q617" s="503"/>
    </row>
    <row r="618" spans="4:17" ht="12" customHeight="1">
      <c r="D618" s="503"/>
      <c r="E618" s="503"/>
      <c r="F618" s="503"/>
      <c r="G618" s="503"/>
      <c r="H618" s="503"/>
      <c r="I618" s="503"/>
      <c r="J618" s="503"/>
      <c r="K618" s="503"/>
      <c r="L618" s="503"/>
      <c r="M618" s="503"/>
      <c r="N618" s="503"/>
      <c r="O618" s="503"/>
      <c r="P618" s="503"/>
      <c r="Q618" s="503"/>
    </row>
    <row r="619" spans="4:17" ht="12" customHeight="1">
      <c r="D619" s="503"/>
      <c r="E619" s="503"/>
      <c r="F619" s="503"/>
      <c r="G619" s="503"/>
      <c r="H619" s="503"/>
      <c r="I619" s="503"/>
      <c r="J619" s="503"/>
      <c r="K619" s="503"/>
      <c r="L619" s="503"/>
      <c r="M619" s="503"/>
      <c r="N619" s="503"/>
      <c r="O619" s="503"/>
      <c r="P619" s="503"/>
      <c r="Q619" s="503"/>
    </row>
    <row r="620" spans="4:17" ht="12" customHeight="1">
      <c r="D620" s="503"/>
      <c r="E620" s="503"/>
      <c r="F620" s="503"/>
      <c r="G620" s="503"/>
      <c r="H620" s="503"/>
      <c r="I620" s="503"/>
      <c r="J620" s="503"/>
      <c r="K620" s="503"/>
      <c r="L620" s="503"/>
      <c r="M620" s="503"/>
      <c r="N620" s="503"/>
      <c r="O620" s="503"/>
      <c r="P620" s="503"/>
      <c r="Q620" s="503"/>
    </row>
    <row r="621" spans="4:17" ht="12" customHeight="1">
      <c r="D621" s="503"/>
      <c r="E621" s="503"/>
      <c r="F621" s="503"/>
      <c r="G621" s="503"/>
      <c r="H621" s="503"/>
      <c r="I621" s="503"/>
      <c r="J621" s="503"/>
      <c r="K621" s="503"/>
      <c r="L621" s="503"/>
      <c r="M621" s="503"/>
      <c r="N621" s="503"/>
      <c r="O621" s="503"/>
      <c r="P621" s="503"/>
      <c r="Q621" s="503"/>
    </row>
    <row r="622" spans="4:17" ht="12" customHeight="1">
      <c r="D622" s="503"/>
      <c r="E622" s="503"/>
      <c r="F622" s="503"/>
      <c r="G622" s="503"/>
      <c r="H622" s="503"/>
      <c r="I622" s="503"/>
      <c r="J622" s="503"/>
      <c r="K622" s="503"/>
      <c r="L622" s="503"/>
      <c r="M622" s="503"/>
      <c r="N622" s="503"/>
      <c r="O622" s="503"/>
      <c r="P622" s="503"/>
      <c r="Q622" s="503"/>
    </row>
    <row r="623" spans="4:17" ht="12" customHeight="1">
      <c r="D623" s="503"/>
      <c r="E623" s="503"/>
      <c r="F623" s="503"/>
      <c r="G623" s="503"/>
      <c r="H623" s="503"/>
      <c r="I623" s="503"/>
      <c r="J623" s="503"/>
      <c r="K623" s="503"/>
      <c r="L623" s="503"/>
      <c r="M623" s="503"/>
      <c r="N623" s="503"/>
      <c r="O623" s="503"/>
      <c r="P623" s="503"/>
      <c r="Q623" s="503"/>
    </row>
    <row r="624" spans="4:17" ht="12" customHeight="1">
      <c r="D624" s="503"/>
      <c r="E624" s="503"/>
      <c r="F624" s="503"/>
      <c r="G624" s="503"/>
      <c r="H624" s="503"/>
      <c r="I624" s="503"/>
      <c r="J624" s="503"/>
      <c r="K624" s="503"/>
      <c r="L624" s="503"/>
      <c r="M624" s="503"/>
      <c r="N624" s="503"/>
      <c r="O624" s="503"/>
      <c r="P624" s="503"/>
      <c r="Q624" s="503"/>
    </row>
    <row r="625" spans="4:17" ht="12" customHeight="1">
      <c r="D625" s="503"/>
      <c r="E625" s="503"/>
      <c r="F625" s="503"/>
      <c r="G625" s="503"/>
      <c r="H625" s="503"/>
      <c r="I625" s="503"/>
      <c r="J625" s="503"/>
      <c r="K625" s="503"/>
      <c r="L625" s="503"/>
      <c r="M625" s="503"/>
      <c r="N625" s="503"/>
      <c r="O625" s="503"/>
      <c r="P625" s="503"/>
      <c r="Q625" s="503"/>
    </row>
    <row r="626" spans="4:17" ht="12" customHeight="1">
      <c r="D626" s="503"/>
      <c r="E626" s="503"/>
      <c r="F626" s="503"/>
      <c r="G626" s="503"/>
      <c r="H626" s="503"/>
      <c r="I626" s="503"/>
      <c r="J626" s="503"/>
      <c r="K626" s="503"/>
      <c r="L626" s="503"/>
      <c r="M626" s="503"/>
      <c r="N626" s="503"/>
      <c r="O626" s="503"/>
      <c r="P626" s="503"/>
      <c r="Q626" s="503"/>
    </row>
    <row r="627" spans="4:17" ht="12" customHeight="1">
      <c r="D627" s="503"/>
      <c r="E627" s="503"/>
      <c r="F627" s="503"/>
      <c r="G627" s="503"/>
      <c r="H627" s="503"/>
      <c r="I627" s="503"/>
      <c r="J627" s="503"/>
      <c r="K627" s="503"/>
      <c r="L627" s="503"/>
      <c r="M627" s="503"/>
      <c r="N627" s="503"/>
      <c r="O627" s="503"/>
      <c r="P627" s="503"/>
      <c r="Q627" s="503"/>
    </row>
    <row r="628" spans="4:17" ht="12" customHeight="1">
      <c r="D628" s="503"/>
      <c r="E628" s="503"/>
      <c r="F628" s="503"/>
      <c r="G628" s="503"/>
      <c r="H628" s="503"/>
      <c r="I628" s="503"/>
      <c r="J628" s="503"/>
      <c r="K628" s="503"/>
      <c r="L628" s="503"/>
      <c r="M628" s="503"/>
      <c r="N628" s="503"/>
      <c r="O628" s="503"/>
      <c r="P628" s="503"/>
      <c r="Q628" s="503"/>
    </row>
    <row r="629" spans="4:17" ht="12" customHeight="1">
      <c r="D629" s="503"/>
      <c r="E629" s="503"/>
      <c r="F629" s="503"/>
      <c r="G629" s="503"/>
      <c r="H629" s="503"/>
      <c r="I629" s="503"/>
      <c r="J629" s="503"/>
      <c r="K629" s="503"/>
      <c r="L629" s="503"/>
      <c r="M629" s="503"/>
      <c r="N629" s="503"/>
      <c r="O629" s="503"/>
      <c r="P629" s="503"/>
      <c r="Q629" s="503"/>
    </row>
    <row r="630" spans="4:17" ht="12" customHeight="1">
      <c r="D630" s="503"/>
      <c r="E630" s="503"/>
      <c r="F630" s="503"/>
      <c r="G630" s="503"/>
      <c r="H630" s="503"/>
      <c r="I630" s="503"/>
      <c r="J630" s="503"/>
      <c r="K630" s="503"/>
      <c r="L630" s="503"/>
      <c r="M630" s="503"/>
      <c r="N630" s="503"/>
      <c r="O630" s="503"/>
      <c r="P630" s="503"/>
      <c r="Q630" s="503"/>
    </row>
    <row r="631" spans="4:17" ht="12" customHeight="1">
      <c r="D631" s="503"/>
      <c r="E631" s="503"/>
      <c r="F631" s="503"/>
      <c r="G631" s="503"/>
      <c r="H631" s="503"/>
      <c r="I631" s="503"/>
      <c r="J631" s="503"/>
      <c r="K631" s="503"/>
      <c r="L631" s="503"/>
      <c r="M631" s="503"/>
      <c r="N631" s="503"/>
      <c r="O631" s="503"/>
      <c r="P631" s="503"/>
      <c r="Q631" s="503"/>
    </row>
    <row r="632" spans="4:17" ht="12" customHeight="1">
      <c r="D632" s="503"/>
      <c r="E632" s="503"/>
      <c r="F632" s="503"/>
      <c r="G632" s="503"/>
      <c r="H632" s="503"/>
      <c r="I632" s="503"/>
      <c r="J632" s="503"/>
      <c r="K632" s="503"/>
      <c r="L632" s="503"/>
      <c r="M632" s="503"/>
      <c r="N632" s="503"/>
      <c r="O632" s="503"/>
      <c r="P632" s="503"/>
      <c r="Q632" s="503"/>
    </row>
    <row r="633" spans="4:17" ht="12" customHeight="1">
      <c r="D633" s="503"/>
      <c r="E633" s="503"/>
      <c r="F633" s="503"/>
      <c r="G633" s="503"/>
      <c r="H633" s="503"/>
      <c r="I633" s="503"/>
      <c r="J633" s="503"/>
      <c r="K633" s="503"/>
      <c r="L633" s="503"/>
      <c r="M633" s="503"/>
      <c r="N633" s="503"/>
      <c r="O633" s="503"/>
      <c r="P633" s="503"/>
      <c r="Q633" s="503"/>
    </row>
    <row r="634" spans="4:17" ht="12" customHeight="1">
      <c r="D634" s="503"/>
      <c r="E634" s="503"/>
      <c r="F634" s="503"/>
      <c r="G634" s="503"/>
      <c r="H634" s="503"/>
      <c r="I634" s="503"/>
      <c r="J634" s="503"/>
      <c r="K634" s="503"/>
      <c r="L634" s="503"/>
      <c r="M634" s="503"/>
      <c r="N634" s="503"/>
      <c r="O634" s="503"/>
      <c r="P634" s="503"/>
      <c r="Q634" s="503"/>
    </row>
    <row r="635" spans="4:17" ht="12" customHeight="1">
      <c r="D635" s="503"/>
      <c r="E635" s="503"/>
      <c r="F635" s="503"/>
      <c r="G635" s="503"/>
      <c r="H635" s="503"/>
      <c r="I635" s="503"/>
      <c r="J635" s="503"/>
      <c r="K635" s="503"/>
      <c r="L635" s="503"/>
      <c r="M635" s="503"/>
      <c r="N635" s="503"/>
      <c r="O635" s="503"/>
      <c r="P635" s="503"/>
      <c r="Q635" s="503"/>
    </row>
    <row r="636" spans="4:17" ht="12" customHeight="1">
      <c r="D636" s="503"/>
      <c r="E636" s="503"/>
      <c r="F636" s="503"/>
      <c r="G636" s="503"/>
      <c r="H636" s="503"/>
      <c r="I636" s="503"/>
      <c r="J636" s="503"/>
      <c r="K636" s="503"/>
      <c r="L636" s="503"/>
      <c r="M636" s="503"/>
      <c r="N636" s="503"/>
      <c r="O636" s="503"/>
      <c r="P636" s="503"/>
      <c r="Q636" s="503"/>
    </row>
    <row r="637" spans="4:17" ht="12" customHeight="1">
      <c r="D637" s="503"/>
      <c r="E637" s="503"/>
      <c r="F637" s="503"/>
      <c r="G637" s="503"/>
      <c r="H637" s="503"/>
      <c r="I637" s="503"/>
      <c r="J637" s="503"/>
      <c r="K637" s="503"/>
      <c r="L637" s="503"/>
      <c r="M637" s="503"/>
      <c r="N637" s="503"/>
      <c r="O637" s="503"/>
      <c r="P637" s="503"/>
      <c r="Q637" s="503"/>
    </row>
    <row r="638" spans="4:17" ht="12" customHeight="1">
      <c r="D638" s="503"/>
      <c r="E638" s="503"/>
      <c r="F638" s="503"/>
      <c r="G638" s="503"/>
      <c r="H638" s="503"/>
      <c r="I638" s="503"/>
      <c r="J638" s="503"/>
      <c r="K638" s="503"/>
      <c r="L638" s="503"/>
      <c r="M638" s="503"/>
      <c r="N638" s="503"/>
      <c r="O638" s="503"/>
      <c r="P638" s="503"/>
      <c r="Q638" s="503"/>
    </row>
    <row r="639" spans="4:17" ht="12" customHeight="1">
      <c r="D639" s="503"/>
      <c r="E639" s="503"/>
      <c r="F639" s="503"/>
      <c r="G639" s="503"/>
      <c r="H639" s="503"/>
      <c r="I639" s="503"/>
      <c r="J639" s="503"/>
      <c r="K639" s="503"/>
      <c r="L639" s="503"/>
      <c r="M639" s="503"/>
      <c r="N639" s="503"/>
      <c r="O639" s="503"/>
      <c r="P639" s="503"/>
      <c r="Q639" s="503"/>
    </row>
    <row r="640" spans="4:17" ht="12" customHeight="1">
      <c r="D640" s="503"/>
      <c r="E640" s="503"/>
      <c r="F640" s="503"/>
      <c r="G640" s="503"/>
      <c r="H640" s="503"/>
      <c r="I640" s="503"/>
      <c r="J640" s="503"/>
      <c r="K640" s="503"/>
      <c r="L640" s="503"/>
      <c r="M640" s="503"/>
      <c r="N640" s="503"/>
      <c r="O640" s="503"/>
      <c r="P640" s="503"/>
      <c r="Q640" s="503"/>
    </row>
    <row r="641" spans="4:17" ht="12" customHeight="1">
      <c r="D641" s="503"/>
      <c r="E641" s="503"/>
      <c r="F641" s="503"/>
      <c r="G641" s="503"/>
      <c r="H641" s="503"/>
      <c r="I641" s="503"/>
      <c r="J641" s="503"/>
      <c r="K641" s="503"/>
      <c r="L641" s="503"/>
      <c r="M641" s="503"/>
      <c r="N641" s="503"/>
      <c r="O641" s="503"/>
      <c r="P641" s="503"/>
      <c r="Q641" s="503"/>
    </row>
    <row r="642" spans="4:17" ht="12" customHeight="1">
      <c r="D642" s="503"/>
      <c r="E642" s="503"/>
      <c r="F642" s="503"/>
      <c r="G642" s="503"/>
      <c r="H642" s="503"/>
      <c r="I642" s="503"/>
      <c r="J642" s="503"/>
      <c r="K642" s="503"/>
      <c r="L642" s="503"/>
      <c r="M642" s="503"/>
      <c r="N642" s="503"/>
      <c r="O642" s="503"/>
      <c r="P642" s="503"/>
      <c r="Q642" s="503"/>
    </row>
    <row r="643" spans="4:17" ht="12" customHeight="1">
      <c r="D643" s="503"/>
      <c r="E643" s="503"/>
      <c r="F643" s="503"/>
      <c r="G643" s="503"/>
      <c r="H643" s="503"/>
      <c r="I643" s="503"/>
      <c r="J643" s="503"/>
      <c r="K643" s="503"/>
      <c r="L643" s="503"/>
      <c r="M643" s="503"/>
      <c r="N643" s="503"/>
      <c r="O643" s="503"/>
      <c r="P643" s="503"/>
      <c r="Q643" s="503"/>
    </row>
    <row r="644" spans="4:17" ht="12" customHeight="1">
      <c r="D644" s="503"/>
      <c r="E644" s="503"/>
      <c r="F644" s="503"/>
      <c r="G644" s="503"/>
      <c r="H644" s="503"/>
      <c r="I644" s="503"/>
      <c r="J644" s="503"/>
      <c r="K644" s="503"/>
      <c r="L644" s="503"/>
      <c r="M644" s="503"/>
      <c r="N644" s="503"/>
      <c r="O644" s="503"/>
      <c r="P644" s="503"/>
      <c r="Q644" s="503"/>
    </row>
    <row r="645" spans="4:17" ht="12" customHeight="1">
      <c r="D645" s="503"/>
      <c r="E645" s="503"/>
      <c r="F645" s="503"/>
      <c r="G645" s="503"/>
      <c r="H645" s="503"/>
      <c r="I645" s="503"/>
      <c r="J645" s="503"/>
      <c r="K645" s="503"/>
      <c r="L645" s="503"/>
      <c r="M645" s="503"/>
      <c r="N645" s="503"/>
      <c r="O645" s="503"/>
      <c r="P645" s="503"/>
      <c r="Q645" s="503"/>
    </row>
    <row r="646" spans="4:17" ht="12" customHeight="1">
      <c r="D646" s="503"/>
      <c r="E646" s="503"/>
      <c r="F646" s="503"/>
      <c r="G646" s="503"/>
      <c r="H646" s="503"/>
      <c r="I646" s="503"/>
      <c r="J646" s="503"/>
      <c r="K646" s="503"/>
      <c r="L646" s="503"/>
      <c r="M646" s="503"/>
      <c r="N646" s="503"/>
      <c r="O646" s="503"/>
      <c r="P646" s="503"/>
      <c r="Q646" s="503"/>
    </row>
    <row r="647" spans="4:17" ht="12" customHeight="1">
      <c r="D647" s="503"/>
      <c r="E647" s="503"/>
      <c r="F647" s="503"/>
      <c r="G647" s="503"/>
      <c r="H647" s="503"/>
      <c r="I647" s="503"/>
      <c r="J647" s="503"/>
      <c r="K647" s="503"/>
      <c r="L647" s="503"/>
      <c r="M647" s="503"/>
      <c r="N647" s="503"/>
      <c r="O647" s="503"/>
      <c r="P647" s="503"/>
      <c r="Q647" s="503"/>
    </row>
    <row r="648" spans="4:17" ht="12" customHeight="1">
      <c r="D648" s="503"/>
      <c r="E648" s="503"/>
      <c r="F648" s="503"/>
      <c r="G648" s="503"/>
      <c r="H648" s="503"/>
      <c r="I648" s="503"/>
      <c r="J648" s="503"/>
      <c r="K648" s="503"/>
      <c r="L648" s="503"/>
      <c r="M648" s="503"/>
      <c r="N648" s="503"/>
      <c r="O648" s="503"/>
      <c r="P648" s="503"/>
      <c r="Q648" s="503"/>
    </row>
    <row r="649" spans="4:17" ht="12" customHeight="1">
      <c r="D649" s="503"/>
      <c r="E649" s="503"/>
      <c r="F649" s="503"/>
      <c r="G649" s="503"/>
      <c r="H649" s="503"/>
      <c r="I649" s="503"/>
      <c r="J649" s="503"/>
      <c r="K649" s="503"/>
      <c r="L649" s="503"/>
      <c r="M649" s="503"/>
      <c r="N649" s="503"/>
      <c r="O649" s="503"/>
      <c r="P649" s="503"/>
      <c r="Q649" s="503"/>
    </row>
    <row r="650" spans="4:17" ht="12" customHeight="1">
      <c r="D650" s="503"/>
      <c r="E650" s="503"/>
      <c r="F650" s="503"/>
      <c r="G650" s="503"/>
      <c r="H650" s="503"/>
      <c r="I650" s="503"/>
      <c r="J650" s="503"/>
      <c r="K650" s="503"/>
      <c r="L650" s="503"/>
      <c r="M650" s="503"/>
      <c r="N650" s="503"/>
      <c r="O650" s="503"/>
      <c r="P650" s="503"/>
      <c r="Q650" s="503"/>
    </row>
    <row r="651" spans="4:17" ht="12" customHeight="1">
      <c r="D651" s="503"/>
      <c r="E651" s="503"/>
      <c r="F651" s="503"/>
      <c r="G651" s="503"/>
      <c r="H651" s="503"/>
      <c r="I651" s="503"/>
      <c r="J651" s="503"/>
      <c r="K651" s="503"/>
      <c r="L651" s="503"/>
      <c r="M651" s="503"/>
      <c r="N651" s="503"/>
      <c r="O651" s="503"/>
      <c r="P651" s="503"/>
      <c r="Q651" s="503"/>
    </row>
    <row r="652" spans="4:17" ht="12" customHeight="1">
      <c r="D652" s="503"/>
      <c r="E652" s="503"/>
      <c r="F652" s="503"/>
      <c r="G652" s="503"/>
      <c r="H652" s="503"/>
      <c r="I652" s="503"/>
      <c r="J652" s="503"/>
      <c r="K652" s="503"/>
      <c r="L652" s="503"/>
      <c r="M652" s="503"/>
      <c r="N652" s="503"/>
      <c r="O652" s="503"/>
      <c r="P652" s="503"/>
      <c r="Q652" s="503"/>
    </row>
    <row r="653" spans="4:17" ht="12" customHeight="1">
      <c r="D653" s="503"/>
      <c r="E653" s="503"/>
      <c r="F653" s="503"/>
      <c r="G653" s="503"/>
      <c r="H653" s="503"/>
      <c r="I653" s="503"/>
      <c r="J653" s="503"/>
      <c r="K653" s="503"/>
      <c r="L653" s="503"/>
      <c r="M653" s="503"/>
      <c r="N653" s="503"/>
      <c r="O653" s="503"/>
      <c r="P653" s="503"/>
      <c r="Q653" s="503"/>
    </row>
    <row r="654" spans="4:17" ht="12" customHeight="1">
      <c r="D654" s="503"/>
      <c r="E654" s="503"/>
      <c r="F654" s="503"/>
      <c r="G654" s="503"/>
      <c r="H654" s="503"/>
      <c r="I654" s="503"/>
      <c r="J654" s="503"/>
      <c r="K654" s="503"/>
      <c r="L654" s="503"/>
      <c r="M654" s="503"/>
      <c r="N654" s="503"/>
      <c r="O654" s="503"/>
      <c r="P654" s="503"/>
      <c r="Q654" s="503"/>
    </row>
    <row r="655" spans="4:17" ht="12" customHeight="1">
      <c r="D655" s="503"/>
      <c r="E655" s="503"/>
      <c r="F655" s="503"/>
      <c r="G655" s="503"/>
      <c r="H655" s="503"/>
      <c r="I655" s="503"/>
      <c r="J655" s="503"/>
      <c r="K655" s="503"/>
      <c r="L655" s="503"/>
      <c r="M655" s="503"/>
      <c r="N655" s="503"/>
      <c r="O655" s="503"/>
      <c r="P655" s="503"/>
      <c r="Q655" s="503"/>
    </row>
    <row r="656" spans="4:17" ht="12" customHeight="1">
      <c r="D656" s="503"/>
      <c r="E656" s="503"/>
      <c r="F656" s="503"/>
      <c r="G656" s="503"/>
      <c r="H656" s="503"/>
      <c r="I656" s="503"/>
      <c r="J656" s="503"/>
      <c r="K656" s="503"/>
      <c r="L656" s="503"/>
      <c r="M656" s="503"/>
      <c r="N656" s="503"/>
      <c r="O656" s="503"/>
      <c r="P656" s="503"/>
      <c r="Q656" s="503"/>
    </row>
    <row r="657" spans="4:17" ht="12" customHeight="1">
      <c r="D657" s="503"/>
      <c r="E657" s="503"/>
      <c r="F657" s="503"/>
      <c r="G657" s="503"/>
      <c r="H657" s="503"/>
      <c r="I657" s="503"/>
      <c r="J657" s="503"/>
      <c r="K657" s="503"/>
      <c r="L657" s="503"/>
      <c r="M657" s="503"/>
      <c r="N657" s="503"/>
      <c r="O657" s="503"/>
      <c r="P657" s="503"/>
      <c r="Q657" s="503"/>
    </row>
    <row r="658" spans="4:17" ht="12" customHeight="1">
      <c r="D658" s="503"/>
      <c r="E658" s="503"/>
      <c r="F658" s="503"/>
      <c r="G658" s="503"/>
      <c r="H658" s="503"/>
      <c r="I658" s="503"/>
      <c r="J658" s="503"/>
      <c r="K658" s="503"/>
      <c r="L658" s="503"/>
      <c r="M658" s="503"/>
      <c r="N658" s="503"/>
      <c r="O658" s="503"/>
      <c r="P658" s="503"/>
      <c r="Q658" s="503"/>
    </row>
    <row r="659" spans="4:17" ht="12" customHeight="1">
      <c r="D659" s="503"/>
      <c r="E659" s="503"/>
      <c r="F659" s="503"/>
      <c r="G659" s="503"/>
      <c r="H659" s="503"/>
      <c r="I659" s="503"/>
      <c r="J659" s="503"/>
      <c r="K659" s="503"/>
      <c r="L659" s="503"/>
      <c r="M659" s="503"/>
      <c r="N659" s="503"/>
      <c r="O659" s="503"/>
      <c r="P659" s="503"/>
      <c r="Q659" s="503"/>
    </row>
    <row r="660" spans="4:17" ht="12" customHeight="1">
      <c r="D660" s="503"/>
      <c r="E660" s="503"/>
      <c r="F660" s="503"/>
      <c r="G660" s="503"/>
      <c r="H660" s="503"/>
      <c r="I660" s="503"/>
      <c r="J660" s="503"/>
      <c r="K660" s="503"/>
      <c r="L660" s="503"/>
      <c r="M660" s="503"/>
      <c r="N660" s="503"/>
      <c r="O660" s="503"/>
      <c r="P660" s="503"/>
      <c r="Q660" s="503"/>
    </row>
    <row r="661" spans="4:17" ht="12" customHeight="1">
      <c r="D661" s="503"/>
      <c r="E661" s="503"/>
      <c r="F661" s="503"/>
      <c r="G661" s="503"/>
      <c r="H661" s="503"/>
      <c r="I661" s="503"/>
      <c r="J661" s="503"/>
      <c r="K661" s="503"/>
      <c r="L661" s="503"/>
      <c r="M661" s="503"/>
      <c r="N661" s="503"/>
      <c r="O661" s="503"/>
      <c r="P661" s="503"/>
      <c r="Q661" s="503"/>
    </row>
    <row r="662" spans="4:17" ht="12" customHeight="1">
      <c r="D662" s="503"/>
      <c r="E662" s="503"/>
      <c r="F662" s="503"/>
      <c r="G662" s="503"/>
      <c r="H662" s="503"/>
      <c r="I662" s="503"/>
      <c r="J662" s="503"/>
      <c r="K662" s="503"/>
      <c r="L662" s="503"/>
      <c r="M662" s="503"/>
      <c r="N662" s="503"/>
      <c r="O662" s="503"/>
      <c r="P662" s="503"/>
      <c r="Q662" s="503"/>
    </row>
    <row r="663" spans="4:17" ht="12" customHeight="1">
      <c r="D663" s="503"/>
      <c r="E663" s="503"/>
      <c r="F663" s="503"/>
      <c r="G663" s="503"/>
      <c r="H663" s="503"/>
      <c r="I663" s="503"/>
      <c r="J663" s="503"/>
      <c r="K663" s="503"/>
      <c r="L663" s="503"/>
      <c r="M663" s="503"/>
      <c r="N663" s="503"/>
      <c r="O663" s="503"/>
      <c r="P663" s="503"/>
      <c r="Q663" s="503"/>
    </row>
    <row r="664" spans="4:17" ht="12" customHeight="1">
      <c r="D664" s="503"/>
      <c r="E664" s="503"/>
      <c r="F664" s="503"/>
      <c r="G664" s="503"/>
      <c r="H664" s="503"/>
      <c r="I664" s="503"/>
      <c r="J664" s="503"/>
      <c r="K664" s="503"/>
      <c r="L664" s="503"/>
      <c r="M664" s="503"/>
      <c r="N664" s="503"/>
      <c r="O664" s="503"/>
      <c r="P664" s="503"/>
      <c r="Q664" s="503"/>
    </row>
    <row r="665" spans="4:17" ht="12" customHeight="1">
      <c r="D665" s="503"/>
      <c r="E665" s="503"/>
      <c r="F665" s="503"/>
      <c r="G665" s="503"/>
      <c r="H665" s="503"/>
      <c r="I665" s="503"/>
      <c r="J665" s="503"/>
      <c r="K665" s="503"/>
      <c r="L665" s="503"/>
      <c r="M665" s="503"/>
      <c r="N665" s="503"/>
      <c r="O665" s="503"/>
      <c r="P665" s="503"/>
      <c r="Q665" s="503"/>
    </row>
    <row r="666" spans="4:17" ht="12" customHeight="1">
      <c r="D666" s="503"/>
      <c r="E666" s="503"/>
      <c r="F666" s="503"/>
      <c r="G666" s="503"/>
      <c r="H666" s="503"/>
      <c r="I666" s="503"/>
      <c r="J666" s="503"/>
      <c r="K666" s="503"/>
      <c r="L666" s="503"/>
      <c r="M666" s="503"/>
      <c r="N666" s="503"/>
      <c r="O666" s="503"/>
      <c r="P666" s="503"/>
      <c r="Q666" s="503"/>
    </row>
    <row r="667" spans="4:17" ht="12" customHeight="1">
      <c r="D667" s="503"/>
      <c r="E667" s="503"/>
      <c r="F667" s="503"/>
      <c r="G667" s="503"/>
      <c r="H667" s="503"/>
      <c r="I667" s="503"/>
      <c r="J667" s="503"/>
      <c r="K667" s="503"/>
      <c r="L667" s="503"/>
      <c r="M667" s="503"/>
      <c r="N667" s="503"/>
      <c r="O667" s="503"/>
      <c r="P667" s="503"/>
      <c r="Q667" s="503"/>
    </row>
    <row r="668" spans="4:17" ht="12" customHeight="1">
      <c r="D668" s="503"/>
      <c r="E668" s="503"/>
      <c r="F668" s="503"/>
      <c r="G668" s="503"/>
      <c r="H668" s="503"/>
      <c r="I668" s="503"/>
      <c r="J668" s="503"/>
      <c r="K668" s="503"/>
      <c r="L668" s="503"/>
      <c r="M668" s="503"/>
      <c r="N668" s="503"/>
      <c r="O668" s="503"/>
      <c r="P668" s="503"/>
      <c r="Q668" s="503"/>
    </row>
    <row r="669" spans="4:17" ht="12" customHeight="1">
      <c r="D669" s="503"/>
      <c r="E669" s="503"/>
      <c r="F669" s="503"/>
      <c r="G669" s="503"/>
      <c r="H669" s="503"/>
      <c r="I669" s="503"/>
      <c r="J669" s="503"/>
      <c r="K669" s="503"/>
      <c r="L669" s="503"/>
      <c r="M669" s="503"/>
      <c r="N669" s="503"/>
      <c r="O669" s="503"/>
      <c r="P669" s="503"/>
      <c r="Q669" s="503"/>
    </row>
    <row r="670" spans="4:17" ht="12" customHeight="1">
      <c r="D670" s="503"/>
      <c r="E670" s="503"/>
      <c r="F670" s="503"/>
      <c r="G670" s="503"/>
      <c r="H670" s="503"/>
      <c r="I670" s="503"/>
      <c r="J670" s="503"/>
      <c r="K670" s="503"/>
      <c r="L670" s="503"/>
      <c r="M670" s="503"/>
      <c r="N670" s="503"/>
      <c r="O670" s="503"/>
      <c r="P670" s="503"/>
      <c r="Q670" s="503"/>
    </row>
    <row r="671" spans="4:17" ht="12" customHeight="1">
      <c r="D671" s="503"/>
      <c r="E671" s="503"/>
      <c r="F671" s="503"/>
      <c r="G671" s="503"/>
      <c r="H671" s="503"/>
      <c r="I671" s="503"/>
      <c r="J671" s="503"/>
      <c r="K671" s="503"/>
      <c r="L671" s="503"/>
      <c r="M671" s="503"/>
      <c r="N671" s="503"/>
      <c r="O671" s="503"/>
      <c r="P671" s="503"/>
      <c r="Q671" s="503"/>
    </row>
    <row r="672" spans="4:17" ht="12" customHeight="1">
      <c r="D672" s="503"/>
      <c r="E672" s="503"/>
      <c r="F672" s="503"/>
      <c r="G672" s="503"/>
      <c r="H672" s="503"/>
      <c r="I672" s="503"/>
      <c r="J672" s="503"/>
      <c r="K672" s="503"/>
      <c r="L672" s="503"/>
      <c r="M672" s="503"/>
      <c r="N672" s="503"/>
      <c r="O672" s="503"/>
      <c r="P672" s="503"/>
      <c r="Q672" s="503"/>
    </row>
    <row r="673" spans="4:17" ht="12" customHeight="1">
      <c r="D673" s="503"/>
      <c r="E673" s="503"/>
      <c r="F673" s="503"/>
      <c r="G673" s="503"/>
      <c r="H673" s="503"/>
      <c r="I673" s="503"/>
      <c r="J673" s="503"/>
      <c r="K673" s="503"/>
      <c r="L673" s="503"/>
      <c r="M673" s="503"/>
      <c r="N673" s="503"/>
      <c r="O673" s="503"/>
      <c r="P673" s="503"/>
      <c r="Q673" s="503"/>
    </row>
    <row r="674" spans="4:17" ht="12" customHeight="1">
      <c r="D674" s="503"/>
      <c r="E674" s="503"/>
      <c r="F674" s="503"/>
      <c r="G674" s="503"/>
      <c r="H674" s="503"/>
      <c r="I674" s="503"/>
      <c r="J674" s="503"/>
      <c r="K674" s="503"/>
      <c r="L674" s="503"/>
      <c r="M674" s="503"/>
      <c r="N674" s="503"/>
      <c r="O674" s="503"/>
      <c r="P674" s="503"/>
      <c r="Q674" s="503"/>
    </row>
    <row r="675" spans="4:17" ht="12" customHeight="1">
      <c r="D675" s="503"/>
      <c r="E675" s="503"/>
      <c r="F675" s="503"/>
      <c r="G675" s="503"/>
      <c r="H675" s="503"/>
      <c r="I675" s="503"/>
      <c r="J675" s="503"/>
      <c r="K675" s="503"/>
      <c r="L675" s="503"/>
      <c r="M675" s="503"/>
      <c r="N675" s="503"/>
      <c r="O675" s="503"/>
      <c r="P675" s="503"/>
      <c r="Q675" s="503"/>
    </row>
    <row r="676" spans="4:17" ht="12" customHeight="1">
      <c r="D676" s="503"/>
      <c r="E676" s="503"/>
      <c r="F676" s="503"/>
      <c r="G676" s="503"/>
      <c r="H676" s="503"/>
      <c r="I676" s="503"/>
      <c r="J676" s="503"/>
      <c r="K676" s="503"/>
      <c r="L676" s="503"/>
      <c r="M676" s="503"/>
      <c r="N676" s="503"/>
      <c r="O676" s="503"/>
      <c r="P676" s="503"/>
      <c r="Q676" s="503"/>
    </row>
    <row r="677" spans="4:17" ht="12" customHeight="1">
      <c r="D677" s="503"/>
      <c r="E677" s="503"/>
      <c r="F677" s="503"/>
      <c r="G677" s="503"/>
      <c r="H677" s="503"/>
      <c r="I677" s="503"/>
      <c r="J677" s="503"/>
      <c r="K677" s="503"/>
      <c r="L677" s="503"/>
      <c r="M677" s="503"/>
      <c r="N677" s="503"/>
      <c r="O677" s="503"/>
      <c r="P677" s="503"/>
      <c r="Q677" s="503"/>
    </row>
    <row r="678" spans="4:17" ht="12" customHeight="1">
      <c r="D678" s="503"/>
      <c r="E678" s="503"/>
      <c r="F678" s="503"/>
      <c r="G678" s="503"/>
      <c r="H678" s="503"/>
      <c r="I678" s="503"/>
      <c r="J678" s="503"/>
      <c r="K678" s="503"/>
      <c r="L678" s="503"/>
      <c r="M678" s="503"/>
      <c r="N678" s="503"/>
      <c r="O678" s="503"/>
      <c r="P678" s="503"/>
      <c r="Q678" s="503"/>
    </row>
    <row r="679" spans="4:17" ht="12" customHeight="1">
      <c r="D679" s="503"/>
      <c r="E679" s="503"/>
      <c r="F679" s="503"/>
      <c r="G679" s="503"/>
      <c r="H679" s="503"/>
      <c r="I679" s="503"/>
      <c r="J679" s="503"/>
      <c r="K679" s="503"/>
      <c r="L679" s="503"/>
      <c r="M679" s="503"/>
      <c r="N679" s="503"/>
      <c r="O679" s="503"/>
      <c r="P679" s="503"/>
      <c r="Q679" s="503"/>
    </row>
    <row r="680" spans="4:17" ht="12" customHeight="1">
      <c r="D680" s="503"/>
      <c r="E680" s="503"/>
      <c r="F680" s="503"/>
      <c r="G680" s="503"/>
      <c r="H680" s="503"/>
      <c r="I680" s="503"/>
      <c r="J680" s="503"/>
      <c r="K680" s="503"/>
      <c r="L680" s="503"/>
      <c r="M680" s="503"/>
      <c r="N680" s="503"/>
      <c r="O680" s="503"/>
      <c r="P680" s="503"/>
      <c r="Q680" s="503"/>
    </row>
    <row r="681" spans="4:17" ht="12" customHeight="1">
      <c r="D681" s="503"/>
      <c r="E681" s="503"/>
      <c r="F681" s="503"/>
      <c r="G681" s="503"/>
      <c r="H681" s="503"/>
      <c r="I681" s="503"/>
      <c r="J681" s="503"/>
      <c r="K681" s="503"/>
      <c r="L681" s="503"/>
      <c r="M681" s="503"/>
      <c r="N681" s="503"/>
      <c r="O681" s="503"/>
      <c r="P681" s="503"/>
      <c r="Q681" s="503"/>
    </row>
    <row r="682" spans="4:17" ht="12" customHeight="1">
      <c r="D682" s="503"/>
      <c r="E682" s="503"/>
      <c r="F682" s="503"/>
      <c r="G682" s="503"/>
      <c r="H682" s="503"/>
      <c r="I682" s="503"/>
      <c r="J682" s="503"/>
      <c r="K682" s="503"/>
      <c r="L682" s="503"/>
      <c r="M682" s="503"/>
      <c r="N682" s="503"/>
      <c r="O682" s="503"/>
      <c r="P682" s="503"/>
      <c r="Q682" s="503"/>
    </row>
    <row r="683" spans="4:17" ht="12" customHeight="1">
      <c r="D683" s="503"/>
      <c r="E683" s="503"/>
      <c r="F683" s="503"/>
      <c r="G683" s="503"/>
      <c r="H683" s="503"/>
      <c r="I683" s="503"/>
      <c r="J683" s="503"/>
      <c r="K683" s="503"/>
      <c r="L683" s="503"/>
      <c r="M683" s="503"/>
      <c r="N683" s="503"/>
      <c r="O683" s="503"/>
      <c r="P683" s="503"/>
      <c r="Q683" s="503"/>
    </row>
    <row r="684" spans="4:17" ht="12" customHeight="1">
      <c r="D684" s="503"/>
      <c r="E684" s="503"/>
      <c r="F684" s="503"/>
      <c r="G684" s="503"/>
      <c r="H684" s="503"/>
      <c r="I684" s="503"/>
      <c r="J684" s="503"/>
      <c r="K684" s="503"/>
      <c r="L684" s="503"/>
      <c r="M684" s="503"/>
      <c r="N684" s="503"/>
      <c r="O684" s="503"/>
      <c r="P684" s="503"/>
      <c r="Q684" s="503"/>
    </row>
    <row r="685" spans="4:17" ht="12" customHeight="1">
      <c r="D685" s="503"/>
      <c r="E685" s="503"/>
      <c r="F685" s="503"/>
      <c r="G685" s="503"/>
      <c r="H685" s="503"/>
      <c r="I685" s="503"/>
      <c r="J685" s="503"/>
      <c r="K685" s="503"/>
      <c r="L685" s="503"/>
      <c r="M685" s="503"/>
      <c r="N685" s="503"/>
      <c r="O685" s="503"/>
      <c r="P685" s="503"/>
      <c r="Q685" s="503"/>
    </row>
    <row r="686" spans="4:17" ht="12" customHeight="1">
      <c r="D686" s="503"/>
      <c r="E686" s="503"/>
      <c r="F686" s="503"/>
      <c r="G686" s="503"/>
      <c r="H686" s="503"/>
      <c r="I686" s="503"/>
      <c r="J686" s="503"/>
      <c r="K686" s="503"/>
      <c r="L686" s="503"/>
      <c r="M686" s="503"/>
      <c r="N686" s="503"/>
      <c r="O686" s="503"/>
      <c r="P686" s="503"/>
      <c r="Q686" s="503"/>
    </row>
    <row r="687" spans="4:17" ht="12" customHeight="1">
      <c r="D687" s="503"/>
      <c r="E687" s="503"/>
      <c r="F687" s="503"/>
      <c r="G687" s="503"/>
      <c r="H687" s="503"/>
      <c r="I687" s="503"/>
      <c r="J687" s="503"/>
      <c r="K687" s="503"/>
      <c r="L687" s="503"/>
      <c r="M687" s="503"/>
      <c r="N687" s="503"/>
      <c r="O687" s="503"/>
      <c r="P687" s="503"/>
      <c r="Q687" s="503"/>
    </row>
    <row r="688" spans="4:17" ht="12" customHeight="1">
      <c r="D688" s="503"/>
      <c r="E688" s="503"/>
      <c r="F688" s="503"/>
      <c r="G688" s="503"/>
      <c r="H688" s="503"/>
      <c r="I688" s="503"/>
      <c r="J688" s="503"/>
      <c r="K688" s="503"/>
      <c r="L688" s="503"/>
      <c r="M688" s="503"/>
      <c r="N688" s="503"/>
      <c r="O688" s="503"/>
      <c r="P688" s="503"/>
      <c r="Q688" s="503"/>
    </row>
    <row r="689" spans="4:17" ht="12" customHeight="1">
      <c r="D689" s="503"/>
      <c r="E689" s="503"/>
      <c r="F689" s="503"/>
      <c r="G689" s="503"/>
      <c r="H689" s="503"/>
      <c r="I689" s="503"/>
      <c r="J689" s="503"/>
      <c r="K689" s="503"/>
      <c r="L689" s="503"/>
      <c r="M689" s="503"/>
      <c r="N689" s="503"/>
      <c r="O689" s="503"/>
      <c r="P689" s="503"/>
      <c r="Q689" s="503"/>
    </row>
    <row r="690" spans="4:17" ht="12" customHeight="1">
      <c r="D690" s="503"/>
      <c r="E690" s="503"/>
      <c r="F690" s="503"/>
      <c r="G690" s="503"/>
      <c r="H690" s="503"/>
      <c r="I690" s="503"/>
      <c r="J690" s="503"/>
      <c r="K690" s="503"/>
      <c r="L690" s="503"/>
      <c r="M690" s="503"/>
      <c r="N690" s="503"/>
      <c r="O690" s="503"/>
      <c r="P690" s="503"/>
      <c r="Q690" s="503"/>
    </row>
    <row r="691" spans="4:17" ht="12" customHeight="1">
      <c r="D691" s="503"/>
      <c r="E691" s="503"/>
      <c r="F691" s="503"/>
      <c r="G691" s="503"/>
      <c r="H691" s="503"/>
      <c r="I691" s="503"/>
      <c r="J691" s="503"/>
      <c r="K691" s="503"/>
      <c r="L691" s="503"/>
      <c r="M691" s="503"/>
      <c r="N691" s="503"/>
      <c r="O691" s="503"/>
      <c r="P691" s="503"/>
      <c r="Q691" s="503"/>
    </row>
    <row r="692" spans="4:17" ht="12" customHeight="1">
      <c r="D692" s="503"/>
      <c r="E692" s="503"/>
      <c r="F692" s="503"/>
      <c r="G692" s="503"/>
      <c r="H692" s="503"/>
      <c r="I692" s="503"/>
      <c r="J692" s="503"/>
      <c r="K692" s="503"/>
      <c r="L692" s="503"/>
      <c r="M692" s="503"/>
      <c r="N692" s="503"/>
      <c r="O692" s="503"/>
      <c r="P692" s="503"/>
      <c r="Q692" s="503"/>
    </row>
    <row r="693" spans="4:17" ht="12" customHeight="1">
      <c r="D693" s="503"/>
      <c r="E693" s="503"/>
      <c r="F693" s="503"/>
      <c r="G693" s="503"/>
      <c r="H693" s="503"/>
      <c r="I693" s="503"/>
      <c r="J693" s="503"/>
      <c r="K693" s="503"/>
      <c r="L693" s="503"/>
      <c r="M693" s="503"/>
      <c r="N693" s="503"/>
      <c r="O693" s="503"/>
      <c r="P693" s="503"/>
      <c r="Q693" s="503"/>
    </row>
    <row r="694" spans="4:17" ht="12" customHeight="1">
      <c r="D694" s="503"/>
      <c r="E694" s="503"/>
      <c r="F694" s="503"/>
      <c r="G694" s="503"/>
      <c r="H694" s="503"/>
      <c r="I694" s="503"/>
      <c r="J694" s="503"/>
      <c r="K694" s="503"/>
      <c r="L694" s="503"/>
      <c r="M694" s="503"/>
      <c r="N694" s="503"/>
      <c r="O694" s="503"/>
      <c r="P694" s="503"/>
      <c r="Q694" s="503"/>
    </row>
    <row r="695" spans="4:17" ht="12" customHeight="1">
      <c r="D695" s="503"/>
      <c r="E695" s="503"/>
      <c r="F695" s="503"/>
      <c r="G695" s="503"/>
      <c r="H695" s="503"/>
      <c r="I695" s="503"/>
      <c r="J695" s="503"/>
      <c r="K695" s="503"/>
      <c r="L695" s="503"/>
      <c r="M695" s="503"/>
      <c r="N695" s="503"/>
      <c r="O695" s="503"/>
      <c r="P695" s="503"/>
      <c r="Q695" s="503"/>
    </row>
    <row r="696" spans="4:17" ht="12" customHeight="1">
      <c r="D696" s="503"/>
      <c r="E696" s="503"/>
      <c r="F696" s="503"/>
      <c r="G696" s="503"/>
      <c r="H696" s="503"/>
      <c r="I696" s="503"/>
      <c r="J696" s="503"/>
      <c r="K696" s="503"/>
      <c r="L696" s="503"/>
      <c r="M696" s="503"/>
      <c r="N696" s="503"/>
      <c r="O696" s="503"/>
      <c r="P696" s="503"/>
      <c r="Q696" s="503"/>
    </row>
    <row r="697" spans="4:17" ht="12" customHeight="1">
      <c r="D697" s="503"/>
      <c r="E697" s="503"/>
      <c r="F697" s="503"/>
      <c r="G697" s="503"/>
      <c r="H697" s="503"/>
      <c r="I697" s="503"/>
      <c r="J697" s="503"/>
      <c r="K697" s="503"/>
      <c r="L697" s="503"/>
      <c r="M697" s="503"/>
      <c r="N697" s="503"/>
      <c r="O697" s="503"/>
      <c r="P697" s="503"/>
      <c r="Q697" s="503"/>
    </row>
  </sheetData>
  <sheetProtection sheet="1"/>
  <mergeCells count="18">
    <mergeCell ref="C6:C9"/>
    <mergeCell ref="E6:E9"/>
    <mergeCell ref="D6:D9"/>
    <mergeCell ref="J6:J9"/>
    <mergeCell ref="F6:F9"/>
    <mergeCell ref="G6:G9"/>
    <mergeCell ref="H6:H9"/>
    <mergeCell ref="I6:I9"/>
    <mergeCell ref="A2:E2"/>
    <mergeCell ref="R6:R9"/>
    <mergeCell ref="K6:K9"/>
    <mergeCell ref="L6:L9"/>
    <mergeCell ref="M6:M9"/>
    <mergeCell ref="N6:N9"/>
    <mergeCell ref="Q6:Q9"/>
    <mergeCell ref="P6:P9"/>
    <mergeCell ref="O6:O9"/>
    <mergeCell ref="A6:B8"/>
  </mergeCells>
  <hyperlinks>
    <hyperlink ref="A1" r:id="rId1" display="２０１０年農林業センサスページ &lt;&lt;"/>
  </hyperlinks>
  <printOptions/>
  <pageMargins left="0.7874015748031497" right="0.7874015748031497" top="0.7874015748031497" bottom="0.7874015748031497" header="0.5118110236220472" footer="0.5118110236220472"/>
  <pageSetup horizontalDpi="600" verticalDpi="600" orientation="landscape" paperSize="9" scale="80" r:id="rId2"/>
</worksheet>
</file>

<file path=xl/worksheets/sheet15.xml><?xml version="1.0" encoding="utf-8"?>
<worksheet xmlns="http://schemas.openxmlformats.org/spreadsheetml/2006/main" xmlns:r="http://schemas.openxmlformats.org/officeDocument/2006/relationships">
  <sheetPr>
    <tabColor theme="9" tint="0.39998000860214233"/>
  </sheetPr>
  <dimension ref="A1:W261"/>
  <sheetViews>
    <sheetView showGridLines="0" zoomScaleSheetLayoutView="75" workbookViewId="0" topLeftCell="A1">
      <selection activeCell="A1" sqref="A1"/>
    </sheetView>
  </sheetViews>
  <sheetFormatPr defaultColWidth="8.00390625" defaultRowHeight="12" customHeight="1"/>
  <cols>
    <col min="1" max="1" width="5.375" style="502" customWidth="1"/>
    <col min="2" max="2" width="8.125" style="502" customWidth="1"/>
    <col min="3" max="3" width="5.00390625" style="502" customWidth="1"/>
    <col min="4" max="4" width="9.375" style="527" customWidth="1"/>
    <col min="5" max="6" width="9.375" style="504" customWidth="1"/>
    <col min="7" max="7" width="7.50390625" style="512" customWidth="1"/>
    <col min="8" max="20" width="7.50390625" style="504" customWidth="1"/>
    <col min="21" max="21" width="4.75390625" style="497" customWidth="1"/>
    <col min="22" max="16384" width="8.00390625" style="497" customWidth="1"/>
  </cols>
  <sheetData>
    <row r="1" ht="15.75" customHeight="1">
      <c r="A1" s="566" t="s">
        <v>441</v>
      </c>
    </row>
    <row r="2" spans="1:20" s="506" customFormat="1" ht="18" customHeight="1">
      <c r="A2" s="894" t="s">
        <v>434</v>
      </c>
      <c r="B2" s="894"/>
      <c r="C2" s="894"/>
      <c r="D2" s="894"/>
      <c r="E2" s="894"/>
      <c r="F2" s="516"/>
      <c r="G2" s="516"/>
      <c r="H2" s="516"/>
      <c r="I2" s="516"/>
      <c r="J2" s="516"/>
      <c r="K2" s="516"/>
      <c r="L2" s="516"/>
      <c r="M2" s="516"/>
      <c r="N2" s="516"/>
      <c r="O2" s="516"/>
      <c r="P2" s="516"/>
      <c r="Q2" s="516"/>
      <c r="R2" s="896"/>
      <c r="S2" s="896"/>
      <c r="T2" s="896"/>
    </row>
    <row r="3" spans="1:3" s="92" customFormat="1" ht="15.75" customHeight="1">
      <c r="A3" s="96"/>
      <c r="B3" s="96"/>
      <c r="C3" s="96"/>
    </row>
    <row r="4" spans="1:19" s="92" customFormat="1" ht="15.75" customHeight="1">
      <c r="A4" s="90" t="s">
        <v>269</v>
      </c>
      <c r="B4" s="90"/>
      <c r="C4" s="517"/>
      <c r="D4" s="97"/>
      <c r="E4" s="91"/>
      <c r="F4" s="91"/>
      <c r="G4" s="95"/>
      <c r="H4" s="91"/>
      <c r="I4" s="91"/>
      <c r="J4" s="91"/>
      <c r="K4" s="91"/>
      <c r="L4" s="90"/>
      <c r="M4" s="91"/>
      <c r="N4" s="91"/>
      <c r="O4" s="91"/>
      <c r="P4" s="91"/>
      <c r="Q4" s="91"/>
      <c r="R4" s="91"/>
      <c r="S4" s="91"/>
    </row>
    <row r="5" spans="1:20" s="510" customFormat="1" ht="12.75" customHeight="1" thickBot="1">
      <c r="A5" s="61"/>
      <c r="B5" s="61"/>
      <c r="C5" s="61"/>
      <c r="D5" s="486"/>
      <c r="E5" s="486"/>
      <c r="F5" s="486"/>
      <c r="G5" s="486"/>
      <c r="H5" s="486"/>
      <c r="I5" s="486"/>
      <c r="J5" s="486"/>
      <c r="K5" s="486"/>
      <c r="L5" s="486"/>
      <c r="M5" s="486"/>
      <c r="N5" s="486"/>
      <c r="O5" s="486"/>
      <c r="P5" s="486"/>
      <c r="Q5" s="486"/>
      <c r="R5" s="486"/>
      <c r="S5" s="486"/>
      <c r="T5" s="63" t="s">
        <v>27</v>
      </c>
    </row>
    <row r="6" spans="1:21" s="251" customFormat="1" ht="12.75" customHeight="1" thickTop="1">
      <c r="A6" s="838" t="s">
        <v>220</v>
      </c>
      <c r="B6" s="839"/>
      <c r="C6" s="843" t="s">
        <v>221</v>
      </c>
      <c r="D6" s="883" t="s">
        <v>30</v>
      </c>
      <c r="E6" s="692" t="s">
        <v>309</v>
      </c>
      <c r="F6" s="893" t="s">
        <v>310</v>
      </c>
      <c r="G6" s="893" t="s">
        <v>311</v>
      </c>
      <c r="H6" s="893" t="s">
        <v>312</v>
      </c>
      <c r="I6" s="893" t="s">
        <v>313</v>
      </c>
      <c r="J6" s="893" t="s">
        <v>314</v>
      </c>
      <c r="K6" s="893" t="s">
        <v>315</v>
      </c>
      <c r="L6" s="692" t="s">
        <v>316</v>
      </c>
      <c r="M6" s="692" t="s">
        <v>317</v>
      </c>
      <c r="N6" s="692" t="s">
        <v>318</v>
      </c>
      <c r="O6" s="692" t="s">
        <v>319</v>
      </c>
      <c r="P6" s="692" t="s">
        <v>320</v>
      </c>
      <c r="Q6" s="692" t="s">
        <v>321</v>
      </c>
      <c r="R6" s="692" t="s">
        <v>322</v>
      </c>
      <c r="S6" s="692" t="s">
        <v>323</v>
      </c>
      <c r="T6" s="692" t="s">
        <v>324</v>
      </c>
      <c r="U6" s="860" t="s">
        <v>280</v>
      </c>
    </row>
    <row r="7" spans="1:21" s="251" customFormat="1" ht="12.75" customHeight="1">
      <c r="A7" s="793"/>
      <c r="B7" s="840"/>
      <c r="C7" s="844"/>
      <c r="D7" s="884"/>
      <c r="E7" s="664"/>
      <c r="F7" s="664"/>
      <c r="G7" s="664"/>
      <c r="H7" s="664"/>
      <c r="I7" s="664"/>
      <c r="J7" s="664"/>
      <c r="K7" s="664"/>
      <c r="L7" s="664"/>
      <c r="M7" s="664"/>
      <c r="N7" s="664"/>
      <c r="O7" s="664"/>
      <c r="P7" s="664"/>
      <c r="Q7" s="664"/>
      <c r="R7" s="674"/>
      <c r="S7" s="674"/>
      <c r="T7" s="674"/>
      <c r="U7" s="861"/>
    </row>
    <row r="8" spans="1:21" s="251" customFormat="1" ht="6.75" customHeight="1">
      <c r="A8" s="841"/>
      <c r="B8" s="842"/>
      <c r="C8" s="844"/>
      <c r="D8" s="884"/>
      <c r="E8" s="664"/>
      <c r="F8" s="664"/>
      <c r="G8" s="664"/>
      <c r="H8" s="664"/>
      <c r="I8" s="664"/>
      <c r="J8" s="664"/>
      <c r="K8" s="664"/>
      <c r="L8" s="664"/>
      <c r="M8" s="664"/>
      <c r="N8" s="664"/>
      <c r="O8" s="664"/>
      <c r="P8" s="664"/>
      <c r="Q8" s="664"/>
      <c r="R8" s="674"/>
      <c r="S8" s="674"/>
      <c r="T8" s="674"/>
      <c r="U8" s="861"/>
    </row>
    <row r="9" spans="1:21" s="251" customFormat="1" ht="35.25" customHeight="1">
      <c r="A9" s="492" t="s">
        <v>223</v>
      </c>
      <c r="B9" s="492" t="s">
        <v>224</v>
      </c>
      <c r="C9" s="845"/>
      <c r="D9" s="885"/>
      <c r="E9" s="665"/>
      <c r="F9" s="665"/>
      <c r="G9" s="665"/>
      <c r="H9" s="665"/>
      <c r="I9" s="665"/>
      <c r="J9" s="665"/>
      <c r="K9" s="665"/>
      <c r="L9" s="665"/>
      <c r="M9" s="665"/>
      <c r="N9" s="665"/>
      <c r="O9" s="665"/>
      <c r="P9" s="665"/>
      <c r="Q9" s="665"/>
      <c r="R9" s="895"/>
      <c r="S9" s="895"/>
      <c r="T9" s="895"/>
      <c r="U9" s="862"/>
    </row>
    <row r="10" spans="1:23" s="489" customFormat="1" ht="12" customHeight="1">
      <c r="A10" s="495">
        <v>19</v>
      </c>
      <c r="B10" s="495" t="s">
        <v>225</v>
      </c>
      <c r="C10" s="518">
        <v>1</v>
      </c>
      <c r="D10" s="496">
        <v>21309</v>
      </c>
      <c r="E10" s="496">
        <v>2335</v>
      </c>
      <c r="F10" s="496">
        <v>5268</v>
      </c>
      <c r="G10" s="496">
        <v>3107</v>
      </c>
      <c r="H10" s="496">
        <v>3168</v>
      </c>
      <c r="I10" s="496">
        <v>2356</v>
      </c>
      <c r="J10" s="496">
        <v>2315</v>
      </c>
      <c r="K10" s="496">
        <v>1128</v>
      </c>
      <c r="L10" s="496">
        <v>840</v>
      </c>
      <c r="M10" s="496">
        <v>416</v>
      </c>
      <c r="N10" s="496">
        <v>127</v>
      </c>
      <c r="O10" s="496">
        <v>113</v>
      </c>
      <c r="P10" s="496">
        <v>74</v>
      </c>
      <c r="Q10" s="496">
        <v>37</v>
      </c>
      <c r="R10" s="496">
        <v>19</v>
      </c>
      <c r="S10" s="496">
        <v>3</v>
      </c>
      <c r="T10" s="496">
        <v>3</v>
      </c>
      <c r="U10" s="512">
        <v>1</v>
      </c>
      <c r="V10" s="513"/>
      <c r="W10" s="513"/>
    </row>
    <row r="11" spans="1:23" s="488" customFormat="1" ht="12" customHeight="1">
      <c r="A11" s="498">
        <v>201</v>
      </c>
      <c r="B11" s="498" t="s">
        <v>226</v>
      </c>
      <c r="C11" s="520">
        <v>2</v>
      </c>
      <c r="D11" s="499">
        <v>1381</v>
      </c>
      <c r="E11" s="499">
        <v>136</v>
      </c>
      <c r="F11" s="499">
        <v>307</v>
      </c>
      <c r="G11" s="499">
        <v>182</v>
      </c>
      <c r="H11" s="499">
        <v>224</v>
      </c>
      <c r="I11" s="499">
        <v>183</v>
      </c>
      <c r="J11" s="499">
        <v>166</v>
      </c>
      <c r="K11" s="499">
        <v>80</v>
      </c>
      <c r="L11" s="499">
        <v>62</v>
      </c>
      <c r="M11" s="499">
        <v>26</v>
      </c>
      <c r="N11" s="499">
        <v>4</v>
      </c>
      <c r="O11" s="499">
        <v>6</v>
      </c>
      <c r="P11" s="499">
        <v>1</v>
      </c>
      <c r="Q11" s="499">
        <v>1</v>
      </c>
      <c r="R11" s="499">
        <v>3</v>
      </c>
      <c r="S11" s="499" t="s">
        <v>242</v>
      </c>
      <c r="T11" s="499" t="s">
        <v>242</v>
      </c>
      <c r="U11" s="514">
        <v>2</v>
      </c>
      <c r="V11" s="497"/>
      <c r="W11" s="497"/>
    </row>
    <row r="12" spans="1:23" s="488" customFormat="1" ht="12" customHeight="1">
      <c r="A12" s="502">
        <v>202</v>
      </c>
      <c r="B12" s="502" t="s">
        <v>227</v>
      </c>
      <c r="C12" s="522">
        <v>3</v>
      </c>
      <c r="D12" s="496">
        <v>131</v>
      </c>
      <c r="E12" s="496">
        <v>50</v>
      </c>
      <c r="F12" s="496">
        <v>49</v>
      </c>
      <c r="G12" s="496">
        <v>15</v>
      </c>
      <c r="H12" s="496">
        <v>7</v>
      </c>
      <c r="I12" s="496">
        <v>2</v>
      </c>
      <c r="J12" s="496">
        <v>3</v>
      </c>
      <c r="K12" s="496">
        <v>2</v>
      </c>
      <c r="L12" s="496" t="s">
        <v>242</v>
      </c>
      <c r="M12" s="496">
        <v>1</v>
      </c>
      <c r="N12" s="496" t="s">
        <v>242</v>
      </c>
      <c r="O12" s="496">
        <v>1</v>
      </c>
      <c r="P12" s="496" t="s">
        <v>242</v>
      </c>
      <c r="Q12" s="496" t="s">
        <v>242</v>
      </c>
      <c r="R12" s="496" t="s">
        <v>242</v>
      </c>
      <c r="S12" s="496">
        <v>1</v>
      </c>
      <c r="T12" s="496" t="s">
        <v>242</v>
      </c>
      <c r="U12" s="504">
        <v>3</v>
      </c>
      <c r="V12" s="497"/>
      <c r="W12" s="497"/>
    </row>
    <row r="13" spans="1:23" s="488" customFormat="1" ht="12" customHeight="1">
      <c r="A13" s="498">
        <v>204</v>
      </c>
      <c r="B13" s="498" t="s">
        <v>228</v>
      </c>
      <c r="C13" s="520">
        <v>4</v>
      </c>
      <c r="D13" s="499">
        <v>226</v>
      </c>
      <c r="E13" s="499">
        <v>140</v>
      </c>
      <c r="F13" s="499">
        <v>59</v>
      </c>
      <c r="G13" s="499">
        <v>10</v>
      </c>
      <c r="H13" s="499">
        <v>7</v>
      </c>
      <c r="I13" s="499">
        <v>2</v>
      </c>
      <c r="J13" s="499" t="s">
        <v>242</v>
      </c>
      <c r="K13" s="499">
        <v>2</v>
      </c>
      <c r="L13" s="499">
        <v>1</v>
      </c>
      <c r="M13" s="499">
        <v>3</v>
      </c>
      <c r="N13" s="499" t="s">
        <v>242</v>
      </c>
      <c r="O13" s="499" t="s">
        <v>242</v>
      </c>
      <c r="P13" s="499">
        <v>2</v>
      </c>
      <c r="Q13" s="499" t="s">
        <v>242</v>
      </c>
      <c r="R13" s="499" t="s">
        <v>242</v>
      </c>
      <c r="S13" s="499" t="s">
        <v>242</v>
      </c>
      <c r="T13" s="499" t="s">
        <v>242</v>
      </c>
      <c r="U13" s="514">
        <v>4</v>
      </c>
      <c r="V13" s="497"/>
      <c r="W13" s="497"/>
    </row>
    <row r="14" spans="1:23" s="488" customFormat="1" ht="12" customHeight="1">
      <c r="A14" s="502">
        <v>205</v>
      </c>
      <c r="B14" s="502" t="s">
        <v>229</v>
      </c>
      <c r="C14" s="522">
        <v>5</v>
      </c>
      <c r="D14" s="496">
        <v>2194</v>
      </c>
      <c r="E14" s="496">
        <v>68</v>
      </c>
      <c r="F14" s="496">
        <v>259</v>
      </c>
      <c r="G14" s="496">
        <v>311</v>
      </c>
      <c r="H14" s="496">
        <v>445</v>
      </c>
      <c r="I14" s="496">
        <v>401</v>
      </c>
      <c r="J14" s="496">
        <v>335</v>
      </c>
      <c r="K14" s="496">
        <v>172</v>
      </c>
      <c r="L14" s="496">
        <v>129</v>
      </c>
      <c r="M14" s="496">
        <v>50</v>
      </c>
      <c r="N14" s="496">
        <v>13</v>
      </c>
      <c r="O14" s="496">
        <v>4</v>
      </c>
      <c r="P14" s="496">
        <v>3</v>
      </c>
      <c r="Q14" s="496">
        <v>3</v>
      </c>
      <c r="R14" s="496">
        <v>1</v>
      </c>
      <c r="S14" s="496" t="s">
        <v>242</v>
      </c>
      <c r="T14" s="496" t="s">
        <v>242</v>
      </c>
      <c r="U14" s="512">
        <v>5</v>
      </c>
      <c r="V14" s="497"/>
      <c r="W14" s="497"/>
    </row>
    <row r="15" spans="1:23" s="488" customFormat="1" ht="12" customHeight="1">
      <c r="A15" s="498">
        <v>206</v>
      </c>
      <c r="B15" s="498" t="s">
        <v>230</v>
      </c>
      <c r="C15" s="520">
        <v>6</v>
      </c>
      <c r="D15" s="499">
        <v>108</v>
      </c>
      <c r="E15" s="499">
        <v>75</v>
      </c>
      <c r="F15" s="499">
        <v>26</v>
      </c>
      <c r="G15" s="499">
        <v>3</v>
      </c>
      <c r="H15" s="499">
        <v>2</v>
      </c>
      <c r="I15" s="499" t="s">
        <v>242</v>
      </c>
      <c r="J15" s="499" t="s">
        <v>242</v>
      </c>
      <c r="K15" s="499" t="s">
        <v>242</v>
      </c>
      <c r="L15" s="499" t="s">
        <v>242</v>
      </c>
      <c r="M15" s="499">
        <v>2</v>
      </c>
      <c r="N15" s="499" t="s">
        <v>242</v>
      </c>
      <c r="O15" s="499" t="s">
        <v>242</v>
      </c>
      <c r="P15" s="499" t="s">
        <v>242</v>
      </c>
      <c r="Q15" s="499" t="s">
        <v>242</v>
      </c>
      <c r="R15" s="499" t="s">
        <v>242</v>
      </c>
      <c r="S15" s="499" t="s">
        <v>242</v>
      </c>
      <c r="T15" s="499" t="s">
        <v>242</v>
      </c>
      <c r="U15" s="514">
        <v>6</v>
      </c>
      <c r="V15" s="497"/>
      <c r="W15" s="497"/>
    </row>
    <row r="16" spans="1:23" s="488" customFormat="1" ht="12" customHeight="1">
      <c r="A16" s="502">
        <v>207</v>
      </c>
      <c r="B16" s="502" t="s">
        <v>231</v>
      </c>
      <c r="C16" s="522">
        <v>7</v>
      </c>
      <c r="D16" s="496">
        <v>1484</v>
      </c>
      <c r="E16" s="496">
        <v>161</v>
      </c>
      <c r="F16" s="496">
        <v>681</v>
      </c>
      <c r="G16" s="496">
        <v>268</v>
      </c>
      <c r="H16" s="496">
        <v>145</v>
      </c>
      <c r="I16" s="496">
        <v>84</v>
      </c>
      <c r="J16" s="496">
        <v>72</v>
      </c>
      <c r="K16" s="496">
        <v>33</v>
      </c>
      <c r="L16" s="496">
        <v>13</v>
      </c>
      <c r="M16" s="496">
        <v>17</v>
      </c>
      <c r="N16" s="496">
        <v>2</v>
      </c>
      <c r="O16" s="496">
        <v>5</v>
      </c>
      <c r="P16" s="496">
        <v>3</v>
      </c>
      <c r="Q16" s="496" t="s">
        <v>242</v>
      </c>
      <c r="R16" s="496" t="s">
        <v>242</v>
      </c>
      <c r="S16" s="496" t="s">
        <v>242</v>
      </c>
      <c r="T16" s="496" t="s">
        <v>242</v>
      </c>
      <c r="U16" s="512">
        <v>7</v>
      </c>
      <c r="V16" s="497"/>
      <c r="W16" s="497"/>
    </row>
    <row r="17" spans="1:23" s="488" customFormat="1" ht="12" customHeight="1">
      <c r="A17" s="498">
        <v>208</v>
      </c>
      <c r="B17" s="498" t="s">
        <v>232</v>
      </c>
      <c r="C17" s="520">
        <v>8</v>
      </c>
      <c r="D17" s="499">
        <v>2876</v>
      </c>
      <c r="E17" s="499">
        <v>286</v>
      </c>
      <c r="F17" s="499">
        <v>734</v>
      </c>
      <c r="G17" s="499">
        <v>490</v>
      </c>
      <c r="H17" s="499">
        <v>522</v>
      </c>
      <c r="I17" s="499">
        <v>323</v>
      </c>
      <c r="J17" s="499">
        <v>259</v>
      </c>
      <c r="K17" s="499">
        <v>99</v>
      </c>
      <c r="L17" s="499">
        <v>81</v>
      </c>
      <c r="M17" s="499">
        <v>42</v>
      </c>
      <c r="N17" s="499">
        <v>17</v>
      </c>
      <c r="O17" s="499">
        <v>11</v>
      </c>
      <c r="P17" s="499">
        <v>8</v>
      </c>
      <c r="Q17" s="499">
        <v>4</v>
      </c>
      <c r="R17" s="499" t="s">
        <v>242</v>
      </c>
      <c r="S17" s="499" t="s">
        <v>242</v>
      </c>
      <c r="T17" s="499" t="s">
        <v>242</v>
      </c>
      <c r="U17" s="514">
        <v>8</v>
      </c>
      <c r="V17" s="497"/>
      <c r="W17" s="497"/>
    </row>
    <row r="18" spans="1:23" s="488" customFormat="1" ht="12" customHeight="1">
      <c r="A18" s="502">
        <v>209</v>
      </c>
      <c r="B18" s="502" t="s">
        <v>233</v>
      </c>
      <c r="C18" s="522">
        <v>9</v>
      </c>
      <c r="D18" s="496">
        <v>3097</v>
      </c>
      <c r="E18" s="496">
        <v>361</v>
      </c>
      <c r="F18" s="496">
        <v>1502</v>
      </c>
      <c r="G18" s="496">
        <v>616</v>
      </c>
      <c r="H18" s="496">
        <v>288</v>
      </c>
      <c r="I18" s="496">
        <v>88</v>
      </c>
      <c r="J18" s="496">
        <v>93</v>
      </c>
      <c r="K18" s="496">
        <v>26</v>
      </c>
      <c r="L18" s="496">
        <v>40</v>
      </c>
      <c r="M18" s="496">
        <v>19</v>
      </c>
      <c r="N18" s="496">
        <v>12</v>
      </c>
      <c r="O18" s="496">
        <v>18</v>
      </c>
      <c r="P18" s="496">
        <v>22</v>
      </c>
      <c r="Q18" s="496">
        <v>8</v>
      </c>
      <c r="R18" s="496">
        <v>3</v>
      </c>
      <c r="S18" s="496" t="s">
        <v>242</v>
      </c>
      <c r="T18" s="496">
        <v>1</v>
      </c>
      <c r="U18" s="512">
        <v>9</v>
      </c>
      <c r="V18" s="497"/>
      <c r="W18" s="497"/>
    </row>
    <row r="19" spans="1:23" s="488" customFormat="1" ht="12" customHeight="1">
      <c r="A19" s="498">
        <v>210</v>
      </c>
      <c r="B19" s="498" t="s">
        <v>234</v>
      </c>
      <c r="C19" s="520">
        <v>10</v>
      </c>
      <c r="D19" s="499">
        <v>613</v>
      </c>
      <c r="E19" s="499">
        <v>135</v>
      </c>
      <c r="F19" s="499">
        <v>253</v>
      </c>
      <c r="G19" s="499">
        <v>91</v>
      </c>
      <c r="H19" s="499">
        <v>67</v>
      </c>
      <c r="I19" s="499">
        <v>30</v>
      </c>
      <c r="J19" s="499">
        <v>19</v>
      </c>
      <c r="K19" s="499">
        <v>4</v>
      </c>
      <c r="L19" s="499">
        <v>4</v>
      </c>
      <c r="M19" s="499">
        <v>2</v>
      </c>
      <c r="N19" s="499">
        <v>1</v>
      </c>
      <c r="O19" s="499">
        <v>2</v>
      </c>
      <c r="P19" s="499" t="s">
        <v>242</v>
      </c>
      <c r="Q19" s="499">
        <v>2</v>
      </c>
      <c r="R19" s="499" t="s">
        <v>242</v>
      </c>
      <c r="S19" s="499">
        <v>2</v>
      </c>
      <c r="T19" s="499">
        <v>1</v>
      </c>
      <c r="U19" s="514">
        <v>10</v>
      </c>
      <c r="V19" s="497"/>
      <c r="W19" s="497"/>
    </row>
    <row r="20" spans="1:23" s="488" customFormat="1" ht="12" customHeight="1">
      <c r="A20" s="502">
        <v>211</v>
      </c>
      <c r="B20" s="502" t="s">
        <v>235</v>
      </c>
      <c r="C20" s="522">
        <v>11</v>
      </c>
      <c r="D20" s="496">
        <v>4070</v>
      </c>
      <c r="E20" s="496">
        <v>96</v>
      </c>
      <c r="F20" s="496">
        <v>441</v>
      </c>
      <c r="G20" s="496">
        <v>504</v>
      </c>
      <c r="H20" s="496">
        <v>737</v>
      </c>
      <c r="I20" s="496">
        <v>621</v>
      </c>
      <c r="J20" s="496">
        <v>740</v>
      </c>
      <c r="K20" s="496">
        <v>406</v>
      </c>
      <c r="L20" s="496">
        <v>297</v>
      </c>
      <c r="M20" s="496">
        <v>145</v>
      </c>
      <c r="N20" s="496">
        <v>43</v>
      </c>
      <c r="O20" s="496">
        <v>24</v>
      </c>
      <c r="P20" s="496">
        <v>11</v>
      </c>
      <c r="Q20" s="496">
        <v>3</v>
      </c>
      <c r="R20" s="496">
        <v>2</v>
      </c>
      <c r="S20" s="496" t="s">
        <v>242</v>
      </c>
      <c r="T20" s="496" t="s">
        <v>242</v>
      </c>
      <c r="U20" s="512">
        <v>11</v>
      </c>
      <c r="V20" s="497"/>
      <c r="W20" s="497"/>
    </row>
    <row r="21" spans="1:23" s="488" customFormat="1" ht="12" customHeight="1">
      <c r="A21" s="498">
        <v>212</v>
      </c>
      <c r="B21" s="498" t="s">
        <v>236</v>
      </c>
      <c r="C21" s="520">
        <v>12</v>
      </c>
      <c r="D21" s="499">
        <v>172</v>
      </c>
      <c r="E21" s="499">
        <v>115</v>
      </c>
      <c r="F21" s="499">
        <v>26</v>
      </c>
      <c r="G21" s="499">
        <v>13</v>
      </c>
      <c r="H21" s="499">
        <v>7</v>
      </c>
      <c r="I21" s="499">
        <v>6</v>
      </c>
      <c r="J21" s="499">
        <v>3</v>
      </c>
      <c r="K21" s="499">
        <v>1</v>
      </c>
      <c r="L21" s="499" t="s">
        <v>242</v>
      </c>
      <c r="M21" s="499" t="s">
        <v>242</v>
      </c>
      <c r="N21" s="499" t="s">
        <v>242</v>
      </c>
      <c r="O21" s="499">
        <v>1</v>
      </c>
      <c r="P21" s="499" t="s">
        <v>242</v>
      </c>
      <c r="Q21" s="499" t="s">
        <v>242</v>
      </c>
      <c r="R21" s="499" t="s">
        <v>242</v>
      </c>
      <c r="S21" s="499" t="s">
        <v>242</v>
      </c>
      <c r="T21" s="499" t="s">
        <v>242</v>
      </c>
      <c r="U21" s="514">
        <v>12</v>
      </c>
      <c r="V21" s="497"/>
      <c r="W21" s="497"/>
    </row>
    <row r="22" spans="1:23" s="488" customFormat="1" ht="12" customHeight="1">
      <c r="A22" s="502">
        <v>213</v>
      </c>
      <c r="B22" s="502" t="s">
        <v>237</v>
      </c>
      <c r="C22" s="522">
        <v>13</v>
      </c>
      <c r="D22" s="496">
        <v>2623</v>
      </c>
      <c r="E22" s="496">
        <v>77</v>
      </c>
      <c r="F22" s="496">
        <v>261</v>
      </c>
      <c r="G22" s="496">
        <v>332</v>
      </c>
      <c r="H22" s="496">
        <v>509</v>
      </c>
      <c r="I22" s="496">
        <v>458</v>
      </c>
      <c r="J22" s="496">
        <v>499</v>
      </c>
      <c r="K22" s="496">
        <v>219</v>
      </c>
      <c r="L22" s="496">
        <v>141</v>
      </c>
      <c r="M22" s="496">
        <v>75</v>
      </c>
      <c r="N22" s="496">
        <v>19</v>
      </c>
      <c r="O22" s="496">
        <v>18</v>
      </c>
      <c r="P22" s="496">
        <v>10</v>
      </c>
      <c r="Q22" s="496">
        <v>3</v>
      </c>
      <c r="R22" s="496">
        <v>1</v>
      </c>
      <c r="S22" s="496" t="s">
        <v>242</v>
      </c>
      <c r="T22" s="496">
        <v>1</v>
      </c>
      <c r="U22" s="512">
        <v>13</v>
      </c>
      <c r="V22" s="497"/>
      <c r="W22" s="497"/>
    </row>
    <row r="23" spans="1:23" s="488" customFormat="1" ht="12" customHeight="1">
      <c r="A23" s="498">
        <v>214</v>
      </c>
      <c r="B23" s="498" t="s">
        <v>238</v>
      </c>
      <c r="C23" s="520">
        <v>14</v>
      </c>
      <c r="D23" s="499">
        <v>756</v>
      </c>
      <c r="E23" s="499">
        <v>109</v>
      </c>
      <c r="F23" s="499">
        <v>192</v>
      </c>
      <c r="G23" s="499">
        <v>107</v>
      </c>
      <c r="H23" s="499">
        <v>78</v>
      </c>
      <c r="I23" s="499">
        <v>75</v>
      </c>
      <c r="J23" s="499">
        <v>59</v>
      </c>
      <c r="K23" s="499">
        <v>51</v>
      </c>
      <c r="L23" s="499">
        <v>42</v>
      </c>
      <c r="M23" s="499">
        <v>18</v>
      </c>
      <c r="N23" s="499">
        <v>7</v>
      </c>
      <c r="O23" s="499">
        <v>10</v>
      </c>
      <c r="P23" s="499">
        <v>1</v>
      </c>
      <c r="Q23" s="499">
        <v>4</v>
      </c>
      <c r="R23" s="499">
        <v>3</v>
      </c>
      <c r="S23" s="499" t="s">
        <v>242</v>
      </c>
      <c r="T23" s="499" t="s">
        <v>242</v>
      </c>
      <c r="U23" s="514">
        <v>14</v>
      </c>
      <c r="V23" s="497"/>
      <c r="W23" s="497"/>
    </row>
    <row r="24" spans="1:23" s="488" customFormat="1" ht="12" customHeight="1">
      <c r="A24" s="502">
        <v>346</v>
      </c>
      <c r="B24" s="502" t="s">
        <v>239</v>
      </c>
      <c r="C24" s="522">
        <v>15</v>
      </c>
      <c r="D24" s="496">
        <v>270</v>
      </c>
      <c r="E24" s="496">
        <v>57</v>
      </c>
      <c r="F24" s="496">
        <v>71</v>
      </c>
      <c r="G24" s="496">
        <v>36</v>
      </c>
      <c r="H24" s="496">
        <v>43</v>
      </c>
      <c r="I24" s="496">
        <v>19</v>
      </c>
      <c r="J24" s="496">
        <v>20</v>
      </c>
      <c r="K24" s="496">
        <v>12</v>
      </c>
      <c r="L24" s="496">
        <v>9</v>
      </c>
      <c r="M24" s="496">
        <v>2</v>
      </c>
      <c r="N24" s="496">
        <v>1</v>
      </c>
      <c r="O24" s="496" t="s">
        <v>242</v>
      </c>
      <c r="P24" s="496" t="s">
        <v>242</v>
      </c>
      <c r="Q24" s="496" t="s">
        <v>242</v>
      </c>
      <c r="R24" s="496" t="s">
        <v>242</v>
      </c>
      <c r="S24" s="496" t="s">
        <v>242</v>
      </c>
      <c r="T24" s="496" t="s">
        <v>242</v>
      </c>
      <c r="U24" s="512">
        <v>15</v>
      </c>
      <c r="V24" s="497"/>
      <c r="W24" s="497"/>
    </row>
    <row r="25" spans="1:23" s="488" customFormat="1" ht="12" customHeight="1">
      <c r="A25" s="498">
        <v>361</v>
      </c>
      <c r="B25" s="498" t="s">
        <v>240</v>
      </c>
      <c r="C25" s="520">
        <v>16</v>
      </c>
      <c r="D25" s="499">
        <v>256</v>
      </c>
      <c r="E25" s="499">
        <v>70</v>
      </c>
      <c r="F25" s="499">
        <v>98</v>
      </c>
      <c r="G25" s="499">
        <v>28</v>
      </c>
      <c r="H25" s="499">
        <v>21</v>
      </c>
      <c r="I25" s="499">
        <v>20</v>
      </c>
      <c r="J25" s="499">
        <v>9</v>
      </c>
      <c r="K25" s="499">
        <v>3</v>
      </c>
      <c r="L25" s="499">
        <v>3</v>
      </c>
      <c r="M25" s="499">
        <v>1</v>
      </c>
      <c r="N25" s="499">
        <v>1</v>
      </c>
      <c r="O25" s="499" t="s">
        <v>242</v>
      </c>
      <c r="P25" s="499">
        <v>1</v>
      </c>
      <c r="Q25" s="499">
        <v>1</v>
      </c>
      <c r="R25" s="499" t="s">
        <v>242</v>
      </c>
      <c r="S25" s="499" t="s">
        <v>242</v>
      </c>
      <c r="T25" s="499" t="s">
        <v>242</v>
      </c>
      <c r="U25" s="514">
        <v>16</v>
      </c>
      <c r="V25" s="497"/>
      <c r="W25" s="497"/>
    </row>
    <row r="26" spans="1:23" s="488" customFormat="1" ht="12" customHeight="1">
      <c r="A26" s="502">
        <v>362</v>
      </c>
      <c r="B26" s="502" t="s">
        <v>241</v>
      </c>
      <c r="C26" s="522">
        <v>17</v>
      </c>
      <c r="D26" s="496">
        <v>18</v>
      </c>
      <c r="E26" s="496">
        <v>4</v>
      </c>
      <c r="F26" s="496">
        <v>5</v>
      </c>
      <c r="G26" s="496">
        <v>1</v>
      </c>
      <c r="H26" s="496">
        <v>2</v>
      </c>
      <c r="I26" s="496">
        <v>1</v>
      </c>
      <c r="J26" s="496">
        <v>2</v>
      </c>
      <c r="K26" s="496">
        <v>1</v>
      </c>
      <c r="L26" s="496" t="s">
        <v>242</v>
      </c>
      <c r="M26" s="496">
        <v>1</v>
      </c>
      <c r="N26" s="496" t="s">
        <v>242</v>
      </c>
      <c r="O26" s="496" t="s">
        <v>242</v>
      </c>
      <c r="P26" s="496">
        <v>1</v>
      </c>
      <c r="Q26" s="496" t="s">
        <v>242</v>
      </c>
      <c r="R26" s="496" t="s">
        <v>242</v>
      </c>
      <c r="S26" s="496" t="s">
        <v>242</v>
      </c>
      <c r="T26" s="496" t="s">
        <v>242</v>
      </c>
      <c r="U26" s="512">
        <v>17</v>
      </c>
      <c r="V26" s="497"/>
      <c r="W26" s="497"/>
    </row>
    <row r="27" spans="1:23" s="488" customFormat="1" ht="12" customHeight="1">
      <c r="A27" s="498">
        <v>364</v>
      </c>
      <c r="B27" s="498" t="s">
        <v>243</v>
      </c>
      <c r="C27" s="520">
        <v>18</v>
      </c>
      <c r="D27" s="499">
        <v>8</v>
      </c>
      <c r="E27" s="499">
        <v>1</v>
      </c>
      <c r="F27" s="499">
        <v>4</v>
      </c>
      <c r="G27" s="499" t="s">
        <v>242</v>
      </c>
      <c r="H27" s="499" t="s">
        <v>242</v>
      </c>
      <c r="I27" s="499" t="s">
        <v>242</v>
      </c>
      <c r="J27" s="499">
        <v>1</v>
      </c>
      <c r="K27" s="499" t="s">
        <v>242</v>
      </c>
      <c r="L27" s="499" t="s">
        <v>242</v>
      </c>
      <c r="M27" s="499" t="s">
        <v>242</v>
      </c>
      <c r="N27" s="499" t="s">
        <v>242</v>
      </c>
      <c r="O27" s="499">
        <v>1</v>
      </c>
      <c r="P27" s="499" t="s">
        <v>242</v>
      </c>
      <c r="Q27" s="499">
        <v>1</v>
      </c>
      <c r="R27" s="499" t="s">
        <v>242</v>
      </c>
      <c r="S27" s="499" t="s">
        <v>242</v>
      </c>
      <c r="T27" s="499" t="s">
        <v>242</v>
      </c>
      <c r="U27" s="514">
        <v>18</v>
      </c>
      <c r="V27" s="497"/>
      <c r="W27" s="497"/>
    </row>
    <row r="28" spans="1:23" s="488" customFormat="1" ht="12" customHeight="1">
      <c r="A28" s="502">
        <v>365</v>
      </c>
      <c r="B28" s="502" t="s">
        <v>244</v>
      </c>
      <c r="C28" s="522">
        <v>19</v>
      </c>
      <c r="D28" s="496">
        <v>99</v>
      </c>
      <c r="E28" s="496">
        <v>47</v>
      </c>
      <c r="F28" s="496">
        <v>43</v>
      </c>
      <c r="G28" s="496">
        <v>4</v>
      </c>
      <c r="H28" s="496">
        <v>1</v>
      </c>
      <c r="I28" s="496">
        <v>1</v>
      </c>
      <c r="J28" s="496">
        <v>2</v>
      </c>
      <c r="K28" s="496" t="s">
        <v>242</v>
      </c>
      <c r="L28" s="496" t="s">
        <v>242</v>
      </c>
      <c r="M28" s="496" t="s">
        <v>242</v>
      </c>
      <c r="N28" s="496" t="s">
        <v>242</v>
      </c>
      <c r="O28" s="496">
        <v>1</v>
      </c>
      <c r="P28" s="496" t="s">
        <v>242</v>
      </c>
      <c r="Q28" s="496" t="s">
        <v>242</v>
      </c>
      <c r="R28" s="496" t="s">
        <v>242</v>
      </c>
      <c r="S28" s="496" t="s">
        <v>242</v>
      </c>
      <c r="T28" s="496" t="s">
        <v>242</v>
      </c>
      <c r="U28" s="512">
        <v>19</v>
      </c>
      <c r="V28" s="497"/>
      <c r="W28" s="497"/>
    </row>
    <row r="29" spans="1:23" s="488" customFormat="1" ht="12" customHeight="1">
      <c r="A29" s="498">
        <v>366</v>
      </c>
      <c r="B29" s="498" t="s">
        <v>245</v>
      </c>
      <c r="C29" s="520">
        <v>20</v>
      </c>
      <c r="D29" s="499">
        <v>229</v>
      </c>
      <c r="E29" s="499">
        <v>116</v>
      </c>
      <c r="F29" s="499">
        <v>86</v>
      </c>
      <c r="G29" s="499">
        <v>16</v>
      </c>
      <c r="H29" s="499">
        <v>4</v>
      </c>
      <c r="I29" s="499">
        <v>2</v>
      </c>
      <c r="J29" s="499">
        <v>3</v>
      </c>
      <c r="K29" s="499" t="s">
        <v>242</v>
      </c>
      <c r="L29" s="499" t="s">
        <v>242</v>
      </c>
      <c r="M29" s="499">
        <v>1</v>
      </c>
      <c r="N29" s="499" t="s">
        <v>242</v>
      </c>
      <c r="O29" s="499" t="s">
        <v>242</v>
      </c>
      <c r="P29" s="499">
        <v>1</v>
      </c>
      <c r="Q29" s="499" t="s">
        <v>242</v>
      </c>
      <c r="R29" s="499" t="s">
        <v>242</v>
      </c>
      <c r="S29" s="499" t="s">
        <v>242</v>
      </c>
      <c r="T29" s="499" t="s">
        <v>242</v>
      </c>
      <c r="U29" s="514">
        <v>20</v>
      </c>
      <c r="V29" s="497"/>
      <c r="W29" s="497"/>
    </row>
    <row r="30" spans="1:23" s="488" customFormat="1" ht="12" customHeight="1">
      <c r="A30" s="502">
        <v>384</v>
      </c>
      <c r="B30" s="502" t="s">
        <v>246</v>
      </c>
      <c r="C30" s="522">
        <v>21</v>
      </c>
      <c r="D30" s="496">
        <v>176</v>
      </c>
      <c r="E30" s="496">
        <v>32</v>
      </c>
      <c r="F30" s="496">
        <v>72</v>
      </c>
      <c r="G30" s="496">
        <v>23</v>
      </c>
      <c r="H30" s="496">
        <v>23</v>
      </c>
      <c r="I30" s="496">
        <v>12</v>
      </c>
      <c r="J30" s="496">
        <v>7</v>
      </c>
      <c r="K30" s="496">
        <v>3</v>
      </c>
      <c r="L30" s="496">
        <v>2</v>
      </c>
      <c r="M30" s="496">
        <v>2</v>
      </c>
      <c r="N30" s="496" t="s">
        <v>242</v>
      </c>
      <c r="O30" s="496" t="s">
        <v>242</v>
      </c>
      <c r="P30" s="496" t="s">
        <v>242</v>
      </c>
      <c r="Q30" s="496" t="s">
        <v>242</v>
      </c>
      <c r="R30" s="496" t="s">
        <v>242</v>
      </c>
      <c r="S30" s="496" t="s">
        <v>242</v>
      </c>
      <c r="T30" s="496" t="s">
        <v>242</v>
      </c>
      <c r="U30" s="512">
        <v>21</v>
      </c>
      <c r="V30" s="497"/>
      <c r="W30" s="497"/>
    </row>
    <row r="31" spans="1:23" s="488" customFormat="1" ht="12" customHeight="1">
      <c r="A31" s="498">
        <v>422</v>
      </c>
      <c r="B31" s="498" t="s">
        <v>247</v>
      </c>
      <c r="C31" s="520">
        <v>22</v>
      </c>
      <c r="D31" s="499">
        <v>65</v>
      </c>
      <c r="E31" s="499">
        <v>20</v>
      </c>
      <c r="F31" s="499">
        <v>6</v>
      </c>
      <c r="G31" s="499">
        <v>16</v>
      </c>
      <c r="H31" s="499">
        <v>10</v>
      </c>
      <c r="I31" s="499">
        <v>4</v>
      </c>
      <c r="J31" s="499">
        <v>3</v>
      </c>
      <c r="K31" s="499" t="s">
        <v>242</v>
      </c>
      <c r="L31" s="499">
        <v>1</v>
      </c>
      <c r="M31" s="499" t="s">
        <v>242</v>
      </c>
      <c r="N31" s="499">
        <v>2</v>
      </c>
      <c r="O31" s="499">
        <v>2</v>
      </c>
      <c r="P31" s="499" t="s">
        <v>242</v>
      </c>
      <c r="Q31" s="499" t="s">
        <v>242</v>
      </c>
      <c r="R31" s="499">
        <v>1</v>
      </c>
      <c r="S31" s="499" t="s">
        <v>242</v>
      </c>
      <c r="T31" s="499" t="s">
        <v>242</v>
      </c>
      <c r="U31" s="514">
        <v>22</v>
      </c>
      <c r="V31" s="497"/>
      <c r="W31" s="497"/>
    </row>
    <row r="32" spans="1:23" s="488" customFormat="1" ht="12" customHeight="1">
      <c r="A32" s="502">
        <v>423</v>
      </c>
      <c r="B32" s="502" t="s">
        <v>248</v>
      </c>
      <c r="C32" s="522">
        <v>23</v>
      </c>
      <c r="D32" s="496">
        <v>12</v>
      </c>
      <c r="E32" s="496">
        <v>6</v>
      </c>
      <c r="F32" s="496">
        <v>5</v>
      </c>
      <c r="G32" s="496">
        <v>1</v>
      </c>
      <c r="H32" s="496" t="s">
        <v>242</v>
      </c>
      <c r="I32" s="496" t="s">
        <v>242</v>
      </c>
      <c r="J32" s="496" t="s">
        <v>242</v>
      </c>
      <c r="K32" s="496" t="s">
        <v>242</v>
      </c>
      <c r="L32" s="496" t="s">
        <v>242</v>
      </c>
      <c r="M32" s="496" t="s">
        <v>242</v>
      </c>
      <c r="N32" s="496" t="s">
        <v>242</v>
      </c>
      <c r="O32" s="496" t="s">
        <v>242</v>
      </c>
      <c r="P32" s="496" t="s">
        <v>242</v>
      </c>
      <c r="Q32" s="496" t="s">
        <v>242</v>
      </c>
      <c r="R32" s="496" t="s">
        <v>242</v>
      </c>
      <c r="S32" s="496" t="s">
        <v>242</v>
      </c>
      <c r="T32" s="496" t="s">
        <v>242</v>
      </c>
      <c r="U32" s="512">
        <v>23</v>
      </c>
      <c r="V32" s="497"/>
      <c r="W32" s="497"/>
    </row>
    <row r="33" spans="1:23" s="488" customFormat="1" ht="12" customHeight="1">
      <c r="A33" s="498">
        <v>424</v>
      </c>
      <c r="B33" s="498" t="s">
        <v>249</v>
      </c>
      <c r="C33" s="520">
        <v>24</v>
      </c>
      <c r="D33" s="499">
        <v>174</v>
      </c>
      <c r="E33" s="499">
        <v>111</v>
      </c>
      <c r="F33" s="499">
        <v>37</v>
      </c>
      <c r="G33" s="499">
        <v>14</v>
      </c>
      <c r="H33" s="499">
        <v>2</v>
      </c>
      <c r="I33" s="499">
        <v>3</v>
      </c>
      <c r="J33" s="499">
        <v>3</v>
      </c>
      <c r="K33" s="499" t="s">
        <v>242</v>
      </c>
      <c r="L33" s="499">
        <v>2</v>
      </c>
      <c r="M33" s="499" t="s">
        <v>242</v>
      </c>
      <c r="N33" s="499">
        <v>2</v>
      </c>
      <c r="O33" s="499" t="s">
        <v>242</v>
      </c>
      <c r="P33" s="499" t="s">
        <v>242</v>
      </c>
      <c r="Q33" s="499" t="s">
        <v>242</v>
      </c>
      <c r="R33" s="499" t="s">
        <v>242</v>
      </c>
      <c r="S33" s="499" t="s">
        <v>242</v>
      </c>
      <c r="T33" s="499" t="s">
        <v>242</v>
      </c>
      <c r="U33" s="514">
        <v>24</v>
      </c>
      <c r="V33" s="497"/>
      <c r="W33" s="497"/>
    </row>
    <row r="34" spans="1:23" s="488" customFormat="1" ht="12" customHeight="1">
      <c r="A34" s="502">
        <v>425</v>
      </c>
      <c r="B34" s="502" t="s">
        <v>250</v>
      </c>
      <c r="C34" s="522">
        <v>25</v>
      </c>
      <c r="D34" s="496">
        <v>10</v>
      </c>
      <c r="E34" s="496">
        <v>10</v>
      </c>
      <c r="F34" s="496" t="s">
        <v>242</v>
      </c>
      <c r="G34" s="496" t="s">
        <v>242</v>
      </c>
      <c r="H34" s="496" t="s">
        <v>242</v>
      </c>
      <c r="I34" s="496" t="s">
        <v>242</v>
      </c>
      <c r="J34" s="496" t="s">
        <v>242</v>
      </c>
      <c r="K34" s="496" t="s">
        <v>242</v>
      </c>
      <c r="L34" s="496" t="s">
        <v>242</v>
      </c>
      <c r="M34" s="496" t="s">
        <v>242</v>
      </c>
      <c r="N34" s="496" t="s">
        <v>242</v>
      </c>
      <c r="O34" s="496" t="s">
        <v>242</v>
      </c>
      <c r="P34" s="496" t="s">
        <v>242</v>
      </c>
      <c r="Q34" s="496" t="s">
        <v>242</v>
      </c>
      <c r="R34" s="496" t="s">
        <v>242</v>
      </c>
      <c r="S34" s="496" t="s">
        <v>242</v>
      </c>
      <c r="T34" s="496" t="s">
        <v>242</v>
      </c>
      <c r="U34" s="512">
        <v>25</v>
      </c>
      <c r="V34" s="497"/>
      <c r="W34" s="497"/>
    </row>
    <row r="35" spans="1:23" s="488" customFormat="1" ht="12" customHeight="1">
      <c r="A35" s="498">
        <v>429</v>
      </c>
      <c r="B35" s="498" t="s">
        <v>251</v>
      </c>
      <c r="C35" s="520">
        <v>26</v>
      </c>
      <c r="D35" s="499">
        <v>108</v>
      </c>
      <c r="E35" s="499">
        <v>16</v>
      </c>
      <c r="F35" s="499">
        <v>25</v>
      </c>
      <c r="G35" s="499">
        <v>12</v>
      </c>
      <c r="H35" s="499">
        <v>17</v>
      </c>
      <c r="I35" s="499">
        <v>12</v>
      </c>
      <c r="J35" s="499">
        <v>9</v>
      </c>
      <c r="K35" s="499">
        <v>8</v>
      </c>
      <c r="L35" s="499">
        <v>4</v>
      </c>
      <c r="M35" s="499">
        <v>3</v>
      </c>
      <c r="N35" s="499">
        <v>1</v>
      </c>
      <c r="O35" s="499">
        <v>1</v>
      </c>
      <c r="P35" s="499" t="s">
        <v>242</v>
      </c>
      <c r="Q35" s="499" t="s">
        <v>242</v>
      </c>
      <c r="R35" s="499" t="s">
        <v>242</v>
      </c>
      <c r="S35" s="499" t="s">
        <v>242</v>
      </c>
      <c r="T35" s="499" t="s">
        <v>242</v>
      </c>
      <c r="U35" s="514">
        <v>26</v>
      </c>
      <c r="V35" s="497"/>
      <c r="W35" s="497"/>
    </row>
    <row r="36" spans="1:23" s="488" customFormat="1" ht="12" customHeight="1">
      <c r="A36" s="502">
        <v>430</v>
      </c>
      <c r="B36" s="502" t="s">
        <v>252</v>
      </c>
      <c r="C36" s="522">
        <v>27</v>
      </c>
      <c r="D36" s="496">
        <v>120</v>
      </c>
      <c r="E36" s="496">
        <v>16</v>
      </c>
      <c r="F36" s="496">
        <v>21</v>
      </c>
      <c r="G36" s="496">
        <v>11</v>
      </c>
      <c r="H36" s="496">
        <v>6</v>
      </c>
      <c r="I36" s="496">
        <v>6</v>
      </c>
      <c r="J36" s="496">
        <v>7</v>
      </c>
      <c r="K36" s="496">
        <v>6</v>
      </c>
      <c r="L36" s="496">
        <v>9</v>
      </c>
      <c r="M36" s="496">
        <v>6</v>
      </c>
      <c r="N36" s="496">
        <v>2</v>
      </c>
      <c r="O36" s="496">
        <v>8</v>
      </c>
      <c r="P36" s="496">
        <v>10</v>
      </c>
      <c r="Q36" s="496">
        <v>7</v>
      </c>
      <c r="R36" s="496">
        <v>5</v>
      </c>
      <c r="S36" s="496" t="s">
        <v>242</v>
      </c>
      <c r="T36" s="496" t="s">
        <v>242</v>
      </c>
      <c r="U36" s="512">
        <v>27</v>
      </c>
      <c r="V36" s="497"/>
      <c r="W36" s="497"/>
    </row>
    <row r="37" spans="1:23" s="488" customFormat="1" ht="12" customHeight="1">
      <c r="A37" s="498">
        <v>442</v>
      </c>
      <c r="B37" s="498" t="s">
        <v>253</v>
      </c>
      <c r="C37" s="520">
        <v>28</v>
      </c>
      <c r="D37" s="499">
        <v>22</v>
      </c>
      <c r="E37" s="499">
        <v>14</v>
      </c>
      <c r="F37" s="499">
        <v>3</v>
      </c>
      <c r="G37" s="499">
        <v>2</v>
      </c>
      <c r="H37" s="499" t="s">
        <v>242</v>
      </c>
      <c r="I37" s="499">
        <v>2</v>
      </c>
      <c r="J37" s="499">
        <v>1</v>
      </c>
      <c r="K37" s="499" t="s">
        <v>242</v>
      </c>
      <c r="L37" s="499" t="s">
        <v>242</v>
      </c>
      <c r="M37" s="499" t="s">
        <v>242</v>
      </c>
      <c r="N37" s="499" t="s">
        <v>242</v>
      </c>
      <c r="O37" s="499" t="s">
        <v>242</v>
      </c>
      <c r="P37" s="499" t="s">
        <v>242</v>
      </c>
      <c r="Q37" s="499" t="s">
        <v>242</v>
      </c>
      <c r="R37" s="499" t="s">
        <v>242</v>
      </c>
      <c r="S37" s="499" t="s">
        <v>242</v>
      </c>
      <c r="T37" s="499" t="s">
        <v>242</v>
      </c>
      <c r="U37" s="514">
        <v>28</v>
      </c>
      <c r="V37" s="497"/>
      <c r="W37" s="497"/>
    </row>
    <row r="38" spans="1:23" s="488" customFormat="1" ht="12" customHeight="1">
      <c r="A38" s="567">
        <v>443</v>
      </c>
      <c r="B38" s="567" t="s">
        <v>254</v>
      </c>
      <c r="C38" s="570">
        <v>29</v>
      </c>
      <c r="D38" s="568">
        <v>11</v>
      </c>
      <c r="E38" s="568">
        <v>6</v>
      </c>
      <c r="F38" s="568">
        <v>2</v>
      </c>
      <c r="G38" s="568">
        <v>1</v>
      </c>
      <c r="H38" s="568">
        <v>1</v>
      </c>
      <c r="I38" s="568">
        <v>1</v>
      </c>
      <c r="J38" s="568" t="s">
        <v>242</v>
      </c>
      <c r="K38" s="568" t="s">
        <v>242</v>
      </c>
      <c r="L38" s="568" t="s">
        <v>242</v>
      </c>
      <c r="M38" s="568" t="s">
        <v>242</v>
      </c>
      <c r="N38" s="568" t="s">
        <v>242</v>
      </c>
      <c r="O38" s="568" t="s">
        <v>242</v>
      </c>
      <c r="P38" s="568" t="s">
        <v>242</v>
      </c>
      <c r="Q38" s="568" t="s">
        <v>242</v>
      </c>
      <c r="R38" s="568" t="s">
        <v>242</v>
      </c>
      <c r="S38" s="568" t="s">
        <v>242</v>
      </c>
      <c r="T38" s="568" t="s">
        <v>242</v>
      </c>
      <c r="U38" s="569">
        <v>29</v>
      </c>
      <c r="V38" s="497"/>
      <c r="W38" s="497"/>
    </row>
    <row r="39" spans="1:23" s="488" customFormat="1" ht="12" customHeight="1">
      <c r="A39" s="502"/>
      <c r="B39" s="502"/>
      <c r="C39" s="522"/>
      <c r="D39" s="496"/>
      <c r="E39" s="496"/>
      <c r="F39" s="496"/>
      <c r="G39" s="496"/>
      <c r="H39" s="496"/>
      <c r="I39" s="496"/>
      <c r="J39" s="496"/>
      <c r="K39" s="496"/>
      <c r="L39" s="496"/>
      <c r="M39" s="496"/>
      <c r="N39" s="496"/>
      <c r="O39" s="496"/>
      <c r="P39" s="496"/>
      <c r="Q39" s="496"/>
      <c r="R39" s="496"/>
      <c r="S39" s="496"/>
      <c r="T39" s="496"/>
      <c r="U39" s="512"/>
      <c r="V39" s="497"/>
      <c r="W39" s="497"/>
    </row>
    <row r="40" spans="1:23" s="488" customFormat="1" ht="12" customHeight="1">
      <c r="A40" s="502"/>
      <c r="B40" s="502"/>
      <c r="C40" s="522"/>
      <c r="D40" s="496"/>
      <c r="E40" s="496"/>
      <c r="F40" s="496"/>
      <c r="G40" s="496"/>
      <c r="H40" s="496"/>
      <c r="I40" s="496"/>
      <c r="J40" s="496"/>
      <c r="K40" s="496"/>
      <c r="L40" s="496"/>
      <c r="M40" s="496"/>
      <c r="N40" s="496"/>
      <c r="O40" s="496"/>
      <c r="P40" s="496"/>
      <c r="Q40" s="496"/>
      <c r="R40" s="496"/>
      <c r="S40" s="496"/>
      <c r="T40" s="496"/>
      <c r="U40" s="512"/>
      <c r="V40" s="497"/>
      <c r="W40" s="497"/>
    </row>
    <row r="41" spans="4:20" ht="12" customHeight="1">
      <c r="D41" s="503"/>
      <c r="E41" s="503"/>
      <c r="F41" s="503"/>
      <c r="G41" s="503"/>
      <c r="H41" s="503"/>
      <c r="I41" s="503"/>
      <c r="J41" s="503"/>
      <c r="K41" s="503"/>
      <c r="L41" s="503"/>
      <c r="M41" s="503"/>
      <c r="N41" s="503"/>
      <c r="O41" s="503"/>
      <c r="P41" s="503"/>
      <c r="Q41" s="503"/>
      <c r="R41" s="503"/>
      <c r="S41" s="503"/>
      <c r="T41" s="503"/>
    </row>
    <row r="42" spans="4:20" ht="12" customHeight="1">
      <c r="D42" s="503"/>
      <c r="E42" s="503"/>
      <c r="F42" s="503"/>
      <c r="G42" s="503"/>
      <c r="H42" s="503"/>
      <c r="I42" s="503"/>
      <c r="J42" s="503"/>
      <c r="K42" s="503"/>
      <c r="L42" s="503"/>
      <c r="M42" s="503"/>
      <c r="N42" s="503"/>
      <c r="O42" s="503"/>
      <c r="P42" s="503"/>
      <c r="Q42" s="503"/>
      <c r="R42" s="503"/>
      <c r="S42" s="503"/>
      <c r="T42" s="503"/>
    </row>
    <row r="43" spans="4:20" ht="12" customHeight="1">
      <c r="D43" s="503"/>
      <c r="E43" s="503"/>
      <c r="F43" s="503"/>
      <c r="G43" s="503"/>
      <c r="H43" s="503"/>
      <c r="I43" s="503"/>
      <c r="J43" s="564"/>
      <c r="K43" s="503"/>
      <c r="L43" s="503"/>
      <c r="M43" s="503"/>
      <c r="N43" s="503"/>
      <c r="O43" s="503"/>
      <c r="P43" s="503"/>
      <c r="Q43" s="503"/>
      <c r="R43" s="503"/>
      <c r="S43" s="503"/>
      <c r="T43" s="503"/>
    </row>
    <row r="44" spans="4:20" ht="12" customHeight="1">
      <c r="D44" s="503"/>
      <c r="E44" s="503"/>
      <c r="F44" s="503"/>
      <c r="G44" s="503"/>
      <c r="H44" s="503"/>
      <c r="I44" s="503"/>
      <c r="J44" s="503"/>
      <c r="K44" s="503"/>
      <c r="L44" s="503"/>
      <c r="M44" s="503"/>
      <c r="N44" s="503"/>
      <c r="O44" s="503"/>
      <c r="P44" s="503"/>
      <c r="Q44" s="503"/>
      <c r="R44" s="503"/>
      <c r="S44" s="503"/>
      <c r="T44" s="503"/>
    </row>
    <row r="45" spans="4:20" ht="12" customHeight="1">
      <c r="D45" s="503"/>
      <c r="E45" s="503"/>
      <c r="F45" s="503"/>
      <c r="G45" s="503"/>
      <c r="H45" s="503"/>
      <c r="I45" s="503"/>
      <c r="J45" s="503"/>
      <c r="K45" s="503"/>
      <c r="L45" s="503"/>
      <c r="M45" s="503"/>
      <c r="N45" s="503"/>
      <c r="O45" s="503"/>
      <c r="P45" s="503"/>
      <c r="Q45" s="503"/>
      <c r="R45" s="503"/>
      <c r="S45" s="503"/>
      <c r="T45" s="503"/>
    </row>
    <row r="46" spans="4:20" ht="12" customHeight="1">
      <c r="D46" s="503"/>
      <c r="E46" s="503"/>
      <c r="F46" s="503"/>
      <c r="G46" s="503"/>
      <c r="H46" s="503"/>
      <c r="I46" s="503"/>
      <c r="J46" s="503"/>
      <c r="K46" s="503"/>
      <c r="L46" s="503"/>
      <c r="M46" s="503"/>
      <c r="N46" s="503"/>
      <c r="O46" s="503"/>
      <c r="P46" s="503"/>
      <c r="Q46" s="503"/>
      <c r="R46" s="503"/>
      <c r="S46" s="503"/>
      <c r="T46" s="503"/>
    </row>
    <row r="47" spans="4:20" ht="12" customHeight="1">
      <c r="D47" s="503"/>
      <c r="E47" s="503"/>
      <c r="F47" s="503"/>
      <c r="G47" s="503"/>
      <c r="H47" s="503"/>
      <c r="I47" s="503"/>
      <c r="J47" s="503"/>
      <c r="K47" s="503"/>
      <c r="L47" s="503"/>
      <c r="M47" s="503"/>
      <c r="N47" s="503"/>
      <c r="O47" s="503"/>
      <c r="P47" s="503"/>
      <c r="Q47" s="503"/>
      <c r="R47" s="503"/>
      <c r="S47" s="503"/>
      <c r="T47" s="503"/>
    </row>
    <row r="48" spans="4:20" ht="12" customHeight="1">
      <c r="D48" s="503"/>
      <c r="E48" s="503"/>
      <c r="F48" s="503"/>
      <c r="G48" s="503"/>
      <c r="H48" s="503"/>
      <c r="I48" s="503"/>
      <c r="J48" s="503"/>
      <c r="K48" s="503"/>
      <c r="L48" s="503"/>
      <c r="M48" s="503"/>
      <c r="N48" s="503"/>
      <c r="O48" s="503"/>
      <c r="P48" s="503"/>
      <c r="Q48" s="503"/>
      <c r="R48" s="503"/>
      <c r="S48" s="503"/>
      <c r="T48" s="503"/>
    </row>
    <row r="49" spans="4:20" ht="12" customHeight="1">
      <c r="D49" s="503"/>
      <c r="E49" s="503"/>
      <c r="F49" s="503"/>
      <c r="G49" s="503"/>
      <c r="H49" s="503"/>
      <c r="I49" s="503"/>
      <c r="J49" s="503"/>
      <c r="K49" s="503"/>
      <c r="L49" s="503"/>
      <c r="M49" s="503"/>
      <c r="N49" s="503"/>
      <c r="O49" s="503"/>
      <c r="P49" s="503"/>
      <c r="Q49" s="503"/>
      <c r="R49" s="503"/>
      <c r="S49" s="503"/>
      <c r="T49" s="503"/>
    </row>
    <row r="50" spans="4:20" ht="12" customHeight="1">
      <c r="D50" s="503"/>
      <c r="E50" s="503"/>
      <c r="F50" s="503"/>
      <c r="G50" s="503"/>
      <c r="H50" s="503"/>
      <c r="I50" s="503"/>
      <c r="J50" s="503"/>
      <c r="K50" s="503"/>
      <c r="L50" s="503"/>
      <c r="M50" s="503"/>
      <c r="N50" s="503"/>
      <c r="O50" s="503"/>
      <c r="P50" s="503"/>
      <c r="Q50" s="503"/>
      <c r="R50" s="503"/>
      <c r="S50" s="503"/>
      <c r="T50" s="503"/>
    </row>
    <row r="51" spans="4:20" ht="12" customHeight="1">
      <c r="D51" s="503"/>
      <c r="E51" s="503"/>
      <c r="F51" s="503"/>
      <c r="G51" s="503"/>
      <c r="H51" s="503"/>
      <c r="I51" s="503"/>
      <c r="J51" s="503"/>
      <c r="K51" s="503"/>
      <c r="L51" s="503"/>
      <c r="M51" s="503"/>
      <c r="N51" s="503"/>
      <c r="O51" s="503"/>
      <c r="P51" s="503"/>
      <c r="Q51" s="503"/>
      <c r="R51" s="503"/>
      <c r="S51" s="503"/>
      <c r="T51" s="503"/>
    </row>
    <row r="52" spans="4:20" ht="12" customHeight="1">
      <c r="D52" s="503"/>
      <c r="E52" s="503"/>
      <c r="F52" s="503"/>
      <c r="G52" s="503"/>
      <c r="H52" s="503"/>
      <c r="I52" s="503"/>
      <c r="J52" s="503"/>
      <c r="K52" s="503"/>
      <c r="L52" s="503"/>
      <c r="M52" s="503"/>
      <c r="N52" s="503"/>
      <c r="O52" s="503"/>
      <c r="P52" s="503"/>
      <c r="Q52" s="503"/>
      <c r="R52" s="503"/>
      <c r="S52" s="503"/>
      <c r="T52" s="503"/>
    </row>
    <row r="53" spans="4:20" ht="12" customHeight="1">
      <c r="D53" s="503"/>
      <c r="E53" s="503"/>
      <c r="F53" s="503"/>
      <c r="G53" s="503"/>
      <c r="H53" s="503"/>
      <c r="I53" s="503"/>
      <c r="J53" s="503"/>
      <c r="K53" s="503"/>
      <c r="L53" s="503"/>
      <c r="M53" s="503"/>
      <c r="N53" s="503"/>
      <c r="O53" s="503"/>
      <c r="P53" s="503"/>
      <c r="Q53" s="503"/>
      <c r="R53" s="503"/>
      <c r="S53" s="503"/>
      <c r="T53" s="503"/>
    </row>
    <row r="54" spans="4:20" ht="12" customHeight="1">
      <c r="D54" s="503"/>
      <c r="E54" s="503"/>
      <c r="F54" s="503"/>
      <c r="G54" s="503"/>
      <c r="H54" s="503"/>
      <c r="I54" s="503"/>
      <c r="J54" s="503"/>
      <c r="K54" s="503"/>
      <c r="L54" s="503"/>
      <c r="M54" s="503"/>
      <c r="N54" s="503"/>
      <c r="O54" s="503"/>
      <c r="P54" s="503"/>
      <c r="Q54" s="503"/>
      <c r="R54" s="503"/>
      <c r="S54" s="503"/>
      <c r="T54" s="503"/>
    </row>
    <row r="55" spans="4:20" ht="12" customHeight="1">
      <c r="D55" s="503"/>
      <c r="E55" s="503"/>
      <c r="F55" s="503"/>
      <c r="G55" s="503"/>
      <c r="H55" s="503"/>
      <c r="I55" s="503"/>
      <c r="J55" s="503"/>
      <c r="K55" s="503"/>
      <c r="L55" s="503"/>
      <c r="M55" s="503"/>
      <c r="N55" s="503"/>
      <c r="O55" s="503"/>
      <c r="P55" s="503"/>
      <c r="Q55" s="503"/>
      <c r="R55" s="503"/>
      <c r="S55" s="503"/>
      <c r="T55" s="503"/>
    </row>
    <row r="56" spans="4:20" ht="12" customHeight="1">
      <c r="D56" s="503"/>
      <c r="E56" s="503"/>
      <c r="F56" s="503"/>
      <c r="G56" s="503"/>
      <c r="H56" s="503"/>
      <c r="I56" s="503"/>
      <c r="J56" s="503"/>
      <c r="K56" s="503"/>
      <c r="L56" s="503"/>
      <c r="M56" s="503"/>
      <c r="N56" s="503"/>
      <c r="O56" s="503"/>
      <c r="P56" s="503"/>
      <c r="Q56" s="503"/>
      <c r="R56" s="503"/>
      <c r="S56" s="503"/>
      <c r="T56" s="503"/>
    </row>
    <row r="57" spans="4:20" ht="12" customHeight="1">
      <c r="D57" s="503"/>
      <c r="E57" s="503"/>
      <c r="F57" s="503"/>
      <c r="G57" s="503"/>
      <c r="H57" s="503"/>
      <c r="I57" s="503"/>
      <c r="J57" s="503"/>
      <c r="K57" s="503"/>
      <c r="L57" s="503"/>
      <c r="M57" s="503"/>
      <c r="N57" s="503"/>
      <c r="O57" s="503"/>
      <c r="P57" s="503"/>
      <c r="Q57" s="503"/>
      <c r="R57" s="503"/>
      <c r="S57" s="503"/>
      <c r="T57" s="503"/>
    </row>
    <row r="58" spans="4:20" ht="12" customHeight="1">
      <c r="D58" s="503"/>
      <c r="E58" s="503"/>
      <c r="F58" s="503"/>
      <c r="G58" s="503"/>
      <c r="H58" s="503"/>
      <c r="I58" s="503"/>
      <c r="J58" s="503"/>
      <c r="K58" s="503"/>
      <c r="L58" s="503"/>
      <c r="M58" s="503"/>
      <c r="N58" s="503"/>
      <c r="O58" s="503"/>
      <c r="P58" s="503"/>
      <c r="Q58" s="503"/>
      <c r="R58" s="503"/>
      <c r="S58" s="503"/>
      <c r="T58" s="503"/>
    </row>
    <row r="59" spans="4:20" ht="12" customHeight="1">
      <c r="D59" s="503"/>
      <c r="E59" s="503"/>
      <c r="F59" s="503"/>
      <c r="G59" s="503"/>
      <c r="H59" s="503"/>
      <c r="I59" s="503"/>
      <c r="J59" s="503"/>
      <c r="K59" s="503"/>
      <c r="L59" s="503"/>
      <c r="M59" s="503"/>
      <c r="N59" s="503"/>
      <c r="O59" s="503"/>
      <c r="P59" s="503"/>
      <c r="Q59" s="503"/>
      <c r="R59" s="503"/>
      <c r="S59" s="503"/>
      <c r="T59" s="503"/>
    </row>
    <row r="60" spans="4:20" ht="12" customHeight="1">
      <c r="D60" s="503"/>
      <c r="E60" s="503"/>
      <c r="F60" s="503"/>
      <c r="G60" s="503"/>
      <c r="H60" s="503"/>
      <c r="I60" s="503"/>
      <c r="J60" s="503"/>
      <c r="K60" s="503"/>
      <c r="L60" s="503"/>
      <c r="M60" s="503"/>
      <c r="N60" s="503"/>
      <c r="O60" s="503"/>
      <c r="P60" s="503"/>
      <c r="Q60" s="503"/>
      <c r="R60" s="503"/>
      <c r="S60" s="503"/>
      <c r="T60" s="503"/>
    </row>
    <row r="61" spans="4:20" ht="12" customHeight="1">
      <c r="D61" s="503"/>
      <c r="E61" s="503"/>
      <c r="F61" s="503"/>
      <c r="G61" s="503"/>
      <c r="H61" s="503"/>
      <c r="I61" s="503"/>
      <c r="J61" s="503"/>
      <c r="K61" s="503"/>
      <c r="L61" s="503"/>
      <c r="M61" s="503"/>
      <c r="N61" s="503"/>
      <c r="O61" s="503"/>
      <c r="P61" s="503"/>
      <c r="Q61" s="503"/>
      <c r="R61" s="503"/>
      <c r="S61" s="503"/>
      <c r="T61" s="503"/>
    </row>
    <row r="62" spans="4:20" ht="12" customHeight="1">
      <c r="D62" s="503"/>
      <c r="E62" s="503"/>
      <c r="F62" s="503"/>
      <c r="G62" s="503"/>
      <c r="H62" s="503"/>
      <c r="I62" s="503"/>
      <c r="J62" s="503"/>
      <c r="K62" s="503"/>
      <c r="L62" s="503"/>
      <c r="M62" s="503"/>
      <c r="N62" s="503"/>
      <c r="O62" s="503"/>
      <c r="P62" s="503"/>
      <c r="Q62" s="503"/>
      <c r="R62" s="503"/>
      <c r="S62" s="503"/>
      <c r="T62" s="503"/>
    </row>
    <row r="63" spans="4:20" ht="12" customHeight="1">
      <c r="D63" s="503"/>
      <c r="E63" s="503"/>
      <c r="F63" s="503"/>
      <c r="G63" s="503"/>
      <c r="H63" s="503"/>
      <c r="I63" s="503"/>
      <c r="J63" s="503"/>
      <c r="K63" s="503"/>
      <c r="L63" s="503"/>
      <c r="M63" s="503"/>
      <c r="N63" s="503"/>
      <c r="O63" s="503"/>
      <c r="P63" s="503"/>
      <c r="Q63" s="503"/>
      <c r="R63" s="503"/>
      <c r="S63" s="503"/>
      <c r="T63" s="503"/>
    </row>
    <row r="64" spans="4:20" ht="12" customHeight="1">
      <c r="D64" s="503"/>
      <c r="E64" s="503"/>
      <c r="F64" s="503"/>
      <c r="G64" s="503"/>
      <c r="H64" s="503"/>
      <c r="I64" s="503"/>
      <c r="J64" s="503"/>
      <c r="K64" s="503"/>
      <c r="L64" s="503"/>
      <c r="M64" s="503"/>
      <c r="N64" s="503"/>
      <c r="O64" s="503"/>
      <c r="P64" s="503"/>
      <c r="Q64" s="503"/>
      <c r="R64" s="503"/>
      <c r="S64" s="503"/>
      <c r="T64" s="503"/>
    </row>
    <row r="65" spans="4:20" ht="12" customHeight="1">
      <c r="D65" s="503"/>
      <c r="E65" s="503"/>
      <c r="F65" s="503"/>
      <c r="G65" s="503"/>
      <c r="H65" s="503"/>
      <c r="I65" s="503"/>
      <c r="J65" s="503"/>
      <c r="K65" s="503"/>
      <c r="L65" s="503"/>
      <c r="M65" s="503"/>
      <c r="N65" s="503"/>
      <c r="O65" s="503"/>
      <c r="P65" s="503"/>
      <c r="Q65" s="503"/>
      <c r="R65" s="503"/>
      <c r="S65" s="503"/>
      <c r="T65" s="503"/>
    </row>
    <row r="66" spans="4:20" ht="12" customHeight="1">
      <c r="D66" s="503"/>
      <c r="E66" s="503"/>
      <c r="F66" s="503"/>
      <c r="G66" s="503"/>
      <c r="H66" s="503"/>
      <c r="I66" s="503"/>
      <c r="J66" s="503"/>
      <c r="K66" s="503"/>
      <c r="L66" s="503"/>
      <c r="M66" s="503"/>
      <c r="N66" s="503"/>
      <c r="O66" s="503"/>
      <c r="P66" s="503"/>
      <c r="Q66" s="503"/>
      <c r="R66" s="503"/>
      <c r="S66" s="503"/>
      <c r="T66" s="503"/>
    </row>
    <row r="67" spans="4:20" ht="12" customHeight="1">
      <c r="D67" s="503"/>
      <c r="E67" s="503"/>
      <c r="F67" s="503"/>
      <c r="G67" s="503"/>
      <c r="H67" s="503"/>
      <c r="I67" s="503"/>
      <c r="J67" s="503"/>
      <c r="K67" s="503"/>
      <c r="L67" s="503"/>
      <c r="M67" s="503"/>
      <c r="N67" s="503"/>
      <c r="O67" s="503"/>
      <c r="P67" s="503"/>
      <c r="Q67" s="503"/>
      <c r="R67" s="503"/>
      <c r="S67" s="503"/>
      <c r="T67" s="503"/>
    </row>
    <row r="68" spans="4:20" ht="12" customHeight="1">
      <c r="D68" s="503"/>
      <c r="E68" s="503"/>
      <c r="F68" s="503"/>
      <c r="G68" s="503"/>
      <c r="H68" s="503"/>
      <c r="I68" s="503"/>
      <c r="J68" s="503"/>
      <c r="K68" s="503"/>
      <c r="L68" s="503"/>
      <c r="M68" s="503"/>
      <c r="N68" s="503"/>
      <c r="O68" s="503"/>
      <c r="P68" s="503"/>
      <c r="Q68" s="503"/>
      <c r="R68" s="503"/>
      <c r="S68" s="503"/>
      <c r="T68" s="503"/>
    </row>
    <row r="69" spans="4:20" ht="12" customHeight="1">
      <c r="D69" s="503"/>
      <c r="E69" s="503"/>
      <c r="F69" s="503"/>
      <c r="G69" s="503"/>
      <c r="H69" s="503"/>
      <c r="I69" s="503"/>
      <c r="J69" s="503"/>
      <c r="K69" s="503"/>
      <c r="L69" s="503"/>
      <c r="M69" s="503"/>
      <c r="N69" s="503"/>
      <c r="O69" s="503"/>
      <c r="P69" s="503"/>
      <c r="Q69" s="503"/>
      <c r="R69" s="503"/>
      <c r="S69" s="503"/>
      <c r="T69" s="503"/>
    </row>
    <row r="70" spans="4:20" ht="12" customHeight="1">
      <c r="D70" s="503"/>
      <c r="E70" s="503"/>
      <c r="F70" s="503"/>
      <c r="G70" s="503"/>
      <c r="H70" s="503"/>
      <c r="I70" s="503"/>
      <c r="J70" s="503"/>
      <c r="K70" s="503"/>
      <c r="L70" s="503"/>
      <c r="M70" s="503"/>
      <c r="N70" s="503"/>
      <c r="O70" s="503"/>
      <c r="P70" s="503"/>
      <c r="Q70" s="503"/>
      <c r="R70" s="503"/>
      <c r="S70" s="503"/>
      <c r="T70" s="503"/>
    </row>
    <row r="71" spans="4:20" ht="12" customHeight="1">
      <c r="D71" s="503"/>
      <c r="E71" s="503"/>
      <c r="F71" s="503"/>
      <c r="G71" s="503"/>
      <c r="H71" s="503"/>
      <c r="I71" s="503"/>
      <c r="J71" s="503"/>
      <c r="K71" s="503"/>
      <c r="L71" s="503"/>
      <c r="M71" s="503"/>
      <c r="N71" s="503"/>
      <c r="O71" s="503"/>
      <c r="P71" s="503"/>
      <c r="Q71" s="503"/>
      <c r="R71" s="503"/>
      <c r="S71" s="503"/>
      <c r="T71" s="503"/>
    </row>
    <row r="72" spans="4:20" ht="12" customHeight="1">
      <c r="D72" s="503"/>
      <c r="E72" s="503"/>
      <c r="F72" s="503"/>
      <c r="G72" s="503"/>
      <c r="H72" s="503"/>
      <c r="I72" s="503"/>
      <c r="J72" s="503"/>
      <c r="K72" s="503"/>
      <c r="L72" s="503"/>
      <c r="M72" s="503"/>
      <c r="N72" s="503"/>
      <c r="O72" s="503"/>
      <c r="P72" s="503"/>
      <c r="Q72" s="503"/>
      <c r="R72" s="503"/>
      <c r="S72" s="503"/>
      <c r="T72" s="503"/>
    </row>
    <row r="73" spans="4:20" ht="12" customHeight="1">
      <c r="D73" s="503"/>
      <c r="E73" s="503"/>
      <c r="F73" s="503"/>
      <c r="G73" s="503"/>
      <c r="H73" s="503"/>
      <c r="I73" s="503"/>
      <c r="J73" s="503"/>
      <c r="K73" s="503"/>
      <c r="L73" s="503"/>
      <c r="M73" s="503"/>
      <c r="N73" s="503"/>
      <c r="O73" s="503"/>
      <c r="P73" s="503"/>
      <c r="Q73" s="503"/>
      <c r="R73" s="503"/>
      <c r="S73" s="503"/>
      <c r="T73" s="503"/>
    </row>
    <row r="74" spans="4:20" ht="12" customHeight="1">
      <c r="D74" s="503"/>
      <c r="E74" s="503"/>
      <c r="F74" s="503"/>
      <c r="G74" s="503"/>
      <c r="H74" s="503"/>
      <c r="I74" s="503"/>
      <c r="J74" s="503"/>
      <c r="K74" s="503"/>
      <c r="L74" s="503"/>
      <c r="M74" s="503"/>
      <c r="N74" s="503"/>
      <c r="O74" s="503"/>
      <c r="P74" s="503"/>
      <c r="Q74" s="503"/>
      <c r="R74" s="503"/>
      <c r="S74" s="503"/>
      <c r="T74" s="503"/>
    </row>
    <row r="75" spans="4:20" ht="12" customHeight="1">
      <c r="D75" s="503"/>
      <c r="E75" s="503"/>
      <c r="F75" s="503"/>
      <c r="G75" s="503"/>
      <c r="H75" s="503"/>
      <c r="I75" s="503"/>
      <c r="J75" s="503"/>
      <c r="K75" s="503"/>
      <c r="L75" s="503"/>
      <c r="M75" s="503"/>
      <c r="N75" s="503"/>
      <c r="O75" s="503"/>
      <c r="P75" s="503"/>
      <c r="Q75" s="503"/>
      <c r="R75" s="503"/>
      <c r="S75" s="503"/>
      <c r="T75" s="503"/>
    </row>
    <row r="76" spans="4:20" ht="12" customHeight="1">
      <c r="D76" s="503"/>
      <c r="E76" s="503"/>
      <c r="F76" s="503"/>
      <c r="G76" s="503"/>
      <c r="H76" s="503"/>
      <c r="I76" s="503"/>
      <c r="J76" s="503"/>
      <c r="K76" s="503"/>
      <c r="L76" s="503"/>
      <c r="M76" s="503"/>
      <c r="N76" s="503"/>
      <c r="O76" s="503"/>
      <c r="P76" s="503"/>
      <c r="Q76" s="503"/>
      <c r="R76" s="503"/>
      <c r="S76" s="503"/>
      <c r="T76" s="503"/>
    </row>
    <row r="77" spans="4:20" ht="12" customHeight="1">
      <c r="D77" s="503"/>
      <c r="E77" s="503"/>
      <c r="F77" s="503"/>
      <c r="G77" s="503"/>
      <c r="H77" s="503"/>
      <c r="I77" s="503"/>
      <c r="J77" s="503"/>
      <c r="K77" s="503"/>
      <c r="L77" s="503"/>
      <c r="M77" s="503"/>
      <c r="N77" s="503"/>
      <c r="O77" s="503"/>
      <c r="P77" s="503"/>
      <c r="Q77" s="503"/>
      <c r="R77" s="503"/>
      <c r="S77" s="503"/>
      <c r="T77" s="503"/>
    </row>
    <row r="78" spans="4:20" ht="12" customHeight="1">
      <c r="D78" s="503"/>
      <c r="E78" s="503"/>
      <c r="F78" s="503"/>
      <c r="G78" s="503"/>
      <c r="H78" s="503"/>
      <c r="I78" s="503"/>
      <c r="J78" s="503"/>
      <c r="K78" s="503"/>
      <c r="L78" s="503"/>
      <c r="M78" s="503"/>
      <c r="N78" s="503"/>
      <c r="O78" s="503"/>
      <c r="P78" s="503"/>
      <c r="Q78" s="503"/>
      <c r="R78" s="503"/>
      <c r="S78" s="503"/>
      <c r="T78" s="503"/>
    </row>
    <row r="79" spans="4:20" ht="12" customHeight="1">
      <c r="D79" s="503"/>
      <c r="E79" s="503"/>
      <c r="F79" s="503"/>
      <c r="G79" s="503"/>
      <c r="H79" s="503"/>
      <c r="I79" s="503"/>
      <c r="J79" s="503"/>
      <c r="K79" s="503"/>
      <c r="L79" s="503"/>
      <c r="M79" s="503"/>
      <c r="N79" s="503"/>
      <c r="O79" s="503"/>
      <c r="P79" s="503"/>
      <c r="Q79" s="503"/>
      <c r="R79" s="503"/>
      <c r="S79" s="503"/>
      <c r="T79" s="503"/>
    </row>
    <row r="80" spans="4:20" ht="12" customHeight="1">
      <c r="D80" s="503"/>
      <c r="E80" s="503"/>
      <c r="F80" s="503"/>
      <c r="G80" s="503"/>
      <c r="H80" s="503"/>
      <c r="I80" s="503"/>
      <c r="J80" s="503"/>
      <c r="K80" s="503"/>
      <c r="L80" s="503"/>
      <c r="M80" s="503"/>
      <c r="N80" s="503"/>
      <c r="O80" s="503"/>
      <c r="P80" s="503"/>
      <c r="Q80" s="503"/>
      <c r="R80" s="503"/>
      <c r="S80" s="503"/>
      <c r="T80" s="503"/>
    </row>
    <row r="81" spans="4:20" ht="12" customHeight="1">
      <c r="D81" s="503"/>
      <c r="E81" s="503"/>
      <c r="F81" s="503"/>
      <c r="G81" s="503"/>
      <c r="H81" s="503"/>
      <c r="I81" s="503"/>
      <c r="J81" s="503"/>
      <c r="K81" s="503"/>
      <c r="L81" s="503"/>
      <c r="M81" s="503"/>
      <c r="N81" s="503"/>
      <c r="O81" s="503"/>
      <c r="P81" s="503"/>
      <c r="Q81" s="503"/>
      <c r="R81" s="503"/>
      <c r="S81" s="503"/>
      <c r="T81" s="503"/>
    </row>
    <row r="82" spans="4:20" ht="12" customHeight="1">
      <c r="D82" s="503"/>
      <c r="E82" s="503"/>
      <c r="F82" s="503"/>
      <c r="G82" s="503"/>
      <c r="H82" s="503"/>
      <c r="I82" s="503"/>
      <c r="J82" s="503"/>
      <c r="K82" s="503"/>
      <c r="L82" s="503"/>
      <c r="M82" s="503"/>
      <c r="N82" s="503"/>
      <c r="O82" s="503"/>
      <c r="P82" s="503"/>
      <c r="Q82" s="503"/>
      <c r="R82" s="503"/>
      <c r="S82" s="503"/>
      <c r="T82" s="503"/>
    </row>
    <row r="83" spans="4:20" ht="12" customHeight="1">
      <c r="D83" s="503"/>
      <c r="E83" s="503"/>
      <c r="F83" s="503"/>
      <c r="G83" s="503"/>
      <c r="H83" s="503"/>
      <c r="I83" s="503"/>
      <c r="J83" s="503"/>
      <c r="K83" s="503"/>
      <c r="L83" s="503"/>
      <c r="M83" s="503"/>
      <c r="N83" s="503"/>
      <c r="O83" s="503"/>
      <c r="P83" s="503"/>
      <c r="Q83" s="503"/>
      <c r="R83" s="503"/>
      <c r="S83" s="503"/>
      <c r="T83" s="503"/>
    </row>
    <row r="84" spans="4:20" ht="12" customHeight="1">
      <c r="D84" s="503"/>
      <c r="E84" s="503"/>
      <c r="F84" s="503"/>
      <c r="G84" s="503"/>
      <c r="H84" s="503"/>
      <c r="I84" s="503"/>
      <c r="J84" s="503"/>
      <c r="K84" s="503"/>
      <c r="L84" s="503"/>
      <c r="M84" s="503"/>
      <c r="N84" s="503"/>
      <c r="O84" s="503"/>
      <c r="P84" s="503"/>
      <c r="Q84" s="503"/>
      <c r="R84" s="503"/>
      <c r="S84" s="503"/>
      <c r="T84" s="503"/>
    </row>
    <row r="85" spans="4:20" ht="12" customHeight="1">
      <c r="D85" s="503"/>
      <c r="E85" s="503"/>
      <c r="F85" s="503"/>
      <c r="G85" s="503"/>
      <c r="H85" s="503"/>
      <c r="I85" s="503"/>
      <c r="J85" s="503"/>
      <c r="K85" s="503"/>
      <c r="L85" s="503"/>
      <c r="M85" s="503"/>
      <c r="N85" s="503"/>
      <c r="O85" s="503"/>
      <c r="P85" s="503"/>
      <c r="Q85" s="503"/>
      <c r="R85" s="503"/>
      <c r="S85" s="503"/>
      <c r="T85" s="503"/>
    </row>
    <row r="86" spans="4:20" ht="12" customHeight="1">
      <c r="D86" s="503"/>
      <c r="E86" s="503"/>
      <c r="F86" s="503"/>
      <c r="G86" s="503"/>
      <c r="H86" s="503"/>
      <c r="I86" s="503"/>
      <c r="J86" s="503"/>
      <c r="K86" s="503"/>
      <c r="L86" s="503"/>
      <c r="M86" s="503"/>
      <c r="N86" s="503"/>
      <c r="O86" s="503"/>
      <c r="P86" s="503"/>
      <c r="Q86" s="503"/>
      <c r="R86" s="503"/>
      <c r="S86" s="503"/>
      <c r="T86" s="503"/>
    </row>
    <row r="87" spans="4:20" ht="12" customHeight="1">
      <c r="D87" s="503"/>
      <c r="E87" s="503"/>
      <c r="F87" s="503"/>
      <c r="G87" s="503"/>
      <c r="H87" s="503"/>
      <c r="I87" s="503"/>
      <c r="J87" s="503"/>
      <c r="K87" s="503"/>
      <c r="L87" s="503"/>
      <c r="M87" s="503"/>
      <c r="N87" s="503"/>
      <c r="O87" s="503"/>
      <c r="P87" s="503"/>
      <c r="Q87" s="503"/>
      <c r="R87" s="503"/>
      <c r="S87" s="503"/>
      <c r="T87" s="503"/>
    </row>
    <row r="88" spans="4:20" ht="12" customHeight="1">
      <c r="D88" s="503"/>
      <c r="E88" s="503"/>
      <c r="F88" s="503"/>
      <c r="G88" s="503"/>
      <c r="H88" s="503"/>
      <c r="I88" s="503"/>
      <c r="J88" s="503"/>
      <c r="K88" s="503"/>
      <c r="L88" s="503"/>
      <c r="M88" s="503"/>
      <c r="N88" s="503"/>
      <c r="O88" s="503"/>
      <c r="P88" s="503"/>
      <c r="Q88" s="503"/>
      <c r="R88" s="503"/>
      <c r="S88" s="503"/>
      <c r="T88" s="503"/>
    </row>
    <row r="89" spans="4:20" ht="12" customHeight="1">
      <c r="D89" s="503"/>
      <c r="E89" s="503"/>
      <c r="F89" s="503"/>
      <c r="G89" s="503"/>
      <c r="H89" s="503"/>
      <c r="I89" s="503"/>
      <c r="J89" s="503"/>
      <c r="K89" s="503"/>
      <c r="L89" s="503"/>
      <c r="M89" s="503"/>
      <c r="N89" s="503"/>
      <c r="O89" s="503"/>
      <c r="P89" s="503"/>
      <c r="Q89" s="503"/>
      <c r="R89" s="503"/>
      <c r="S89" s="503"/>
      <c r="T89" s="503"/>
    </row>
    <row r="90" spans="4:20" ht="12" customHeight="1">
      <c r="D90" s="503"/>
      <c r="E90" s="503"/>
      <c r="F90" s="503"/>
      <c r="G90" s="503"/>
      <c r="H90" s="503"/>
      <c r="I90" s="503"/>
      <c r="J90" s="503"/>
      <c r="K90" s="503"/>
      <c r="L90" s="503"/>
      <c r="M90" s="503"/>
      <c r="N90" s="503"/>
      <c r="O90" s="503"/>
      <c r="P90" s="503"/>
      <c r="Q90" s="503"/>
      <c r="R90" s="503"/>
      <c r="S90" s="503"/>
      <c r="T90" s="503"/>
    </row>
    <row r="91" spans="4:20" ht="12" customHeight="1">
      <c r="D91" s="503"/>
      <c r="E91" s="503"/>
      <c r="F91" s="503"/>
      <c r="G91" s="503"/>
      <c r="H91" s="503"/>
      <c r="I91" s="503"/>
      <c r="J91" s="503"/>
      <c r="K91" s="503"/>
      <c r="L91" s="503"/>
      <c r="M91" s="503"/>
      <c r="N91" s="503"/>
      <c r="O91" s="503"/>
      <c r="P91" s="503"/>
      <c r="Q91" s="503"/>
      <c r="R91" s="503"/>
      <c r="S91" s="503"/>
      <c r="T91" s="503"/>
    </row>
    <row r="92" spans="4:20" ht="12" customHeight="1">
      <c r="D92" s="503"/>
      <c r="E92" s="503"/>
      <c r="F92" s="503"/>
      <c r="G92" s="503"/>
      <c r="H92" s="503"/>
      <c r="I92" s="503"/>
      <c r="J92" s="503"/>
      <c r="K92" s="503"/>
      <c r="L92" s="503"/>
      <c r="M92" s="503"/>
      <c r="N92" s="503"/>
      <c r="O92" s="503"/>
      <c r="P92" s="503"/>
      <c r="Q92" s="503"/>
      <c r="R92" s="503"/>
      <c r="S92" s="503"/>
      <c r="T92" s="503"/>
    </row>
    <row r="93" spans="4:20" ht="12" customHeight="1">
      <c r="D93" s="503"/>
      <c r="E93" s="503"/>
      <c r="F93" s="503"/>
      <c r="G93" s="503"/>
      <c r="H93" s="503"/>
      <c r="I93" s="503"/>
      <c r="J93" s="503"/>
      <c r="K93" s="503"/>
      <c r="L93" s="503"/>
      <c r="M93" s="503"/>
      <c r="N93" s="503"/>
      <c r="O93" s="503"/>
      <c r="P93" s="503"/>
      <c r="Q93" s="503"/>
      <c r="R93" s="503"/>
      <c r="S93" s="503"/>
      <c r="T93" s="503"/>
    </row>
    <row r="94" spans="4:20" ht="12" customHeight="1">
      <c r="D94" s="503"/>
      <c r="E94" s="503"/>
      <c r="F94" s="503"/>
      <c r="G94" s="503"/>
      <c r="H94" s="503"/>
      <c r="I94" s="503"/>
      <c r="J94" s="503"/>
      <c r="K94" s="503"/>
      <c r="L94" s="503"/>
      <c r="M94" s="503"/>
      <c r="N94" s="503"/>
      <c r="O94" s="503"/>
      <c r="P94" s="503"/>
      <c r="Q94" s="503"/>
      <c r="R94" s="503"/>
      <c r="S94" s="503"/>
      <c r="T94" s="503"/>
    </row>
    <row r="95" spans="4:20" ht="12" customHeight="1">
      <c r="D95" s="503"/>
      <c r="E95" s="503"/>
      <c r="F95" s="503"/>
      <c r="G95" s="503"/>
      <c r="H95" s="503"/>
      <c r="I95" s="503"/>
      <c r="J95" s="503"/>
      <c r="K95" s="503"/>
      <c r="L95" s="503"/>
      <c r="M95" s="503"/>
      <c r="N95" s="503"/>
      <c r="O95" s="503"/>
      <c r="P95" s="503"/>
      <c r="Q95" s="503"/>
      <c r="R95" s="503"/>
      <c r="S95" s="503"/>
      <c r="T95" s="503"/>
    </row>
    <row r="96" spans="4:20" ht="12" customHeight="1">
      <c r="D96" s="503"/>
      <c r="E96" s="503"/>
      <c r="F96" s="503"/>
      <c r="G96" s="503"/>
      <c r="H96" s="503"/>
      <c r="I96" s="503"/>
      <c r="J96" s="503"/>
      <c r="K96" s="503"/>
      <c r="L96" s="503"/>
      <c r="M96" s="503"/>
      <c r="N96" s="503"/>
      <c r="O96" s="503"/>
      <c r="P96" s="503"/>
      <c r="Q96" s="503"/>
      <c r="R96" s="503"/>
      <c r="S96" s="503"/>
      <c r="T96" s="503"/>
    </row>
    <row r="97" spans="4:20" ht="12" customHeight="1">
      <c r="D97" s="503"/>
      <c r="E97" s="503"/>
      <c r="F97" s="503"/>
      <c r="G97" s="503"/>
      <c r="H97" s="503"/>
      <c r="I97" s="503"/>
      <c r="J97" s="503"/>
      <c r="K97" s="503"/>
      <c r="L97" s="503"/>
      <c r="M97" s="503"/>
      <c r="N97" s="503"/>
      <c r="O97" s="503"/>
      <c r="P97" s="503"/>
      <c r="Q97" s="503"/>
      <c r="R97" s="503"/>
      <c r="S97" s="503"/>
      <c r="T97" s="503"/>
    </row>
    <row r="98" spans="4:20" ht="12" customHeight="1">
      <c r="D98" s="503"/>
      <c r="E98" s="503"/>
      <c r="F98" s="503"/>
      <c r="G98" s="503"/>
      <c r="H98" s="503"/>
      <c r="I98" s="503"/>
      <c r="J98" s="503"/>
      <c r="K98" s="503"/>
      <c r="L98" s="503"/>
      <c r="M98" s="503"/>
      <c r="N98" s="503"/>
      <c r="O98" s="503"/>
      <c r="P98" s="503"/>
      <c r="Q98" s="503"/>
      <c r="R98" s="503"/>
      <c r="S98" s="503"/>
      <c r="T98" s="503"/>
    </row>
    <row r="99" spans="4:20" ht="12" customHeight="1">
      <c r="D99" s="503"/>
      <c r="E99" s="503"/>
      <c r="F99" s="503"/>
      <c r="G99" s="503"/>
      <c r="H99" s="503"/>
      <c r="I99" s="503"/>
      <c r="J99" s="503"/>
      <c r="K99" s="503"/>
      <c r="L99" s="503"/>
      <c r="M99" s="503"/>
      <c r="N99" s="503"/>
      <c r="O99" s="503"/>
      <c r="P99" s="503"/>
      <c r="Q99" s="503"/>
      <c r="R99" s="503"/>
      <c r="S99" s="503"/>
      <c r="T99" s="503"/>
    </row>
    <row r="100" spans="4:20" ht="12" customHeight="1">
      <c r="D100" s="503"/>
      <c r="E100" s="503"/>
      <c r="F100" s="503"/>
      <c r="G100" s="503"/>
      <c r="H100" s="503"/>
      <c r="I100" s="503"/>
      <c r="J100" s="503"/>
      <c r="K100" s="503"/>
      <c r="L100" s="503"/>
      <c r="M100" s="503"/>
      <c r="N100" s="503"/>
      <c r="O100" s="503"/>
      <c r="P100" s="503"/>
      <c r="Q100" s="503"/>
      <c r="R100" s="503"/>
      <c r="S100" s="503"/>
      <c r="T100" s="503"/>
    </row>
    <row r="101" spans="4:20" ht="12" customHeight="1">
      <c r="D101" s="503"/>
      <c r="E101" s="503"/>
      <c r="F101" s="503"/>
      <c r="G101" s="503"/>
      <c r="H101" s="503"/>
      <c r="I101" s="503"/>
      <c r="J101" s="503"/>
      <c r="K101" s="503"/>
      <c r="L101" s="503"/>
      <c r="M101" s="503"/>
      <c r="N101" s="503"/>
      <c r="O101" s="503"/>
      <c r="P101" s="503"/>
      <c r="Q101" s="503"/>
      <c r="R101" s="503"/>
      <c r="S101" s="503"/>
      <c r="T101" s="503"/>
    </row>
    <row r="102" spans="4:20" ht="12" customHeight="1">
      <c r="D102" s="503"/>
      <c r="E102" s="503"/>
      <c r="F102" s="503"/>
      <c r="G102" s="503"/>
      <c r="H102" s="503"/>
      <c r="I102" s="503"/>
      <c r="J102" s="503"/>
      <c r="K102" s="503"/>
      <c r="L102" s="503"/>
      <c r="M102" s="503"/>
      <c r="N102" s="503"/>
      <c r="O102" s="503"/>
      <c r="P102" s="503"/>
      <c r="Q102" s="503"/>
      <c r="R102" s="503"/>
      <c r="S102" s="503"/>
      <c r="T102" s="503"/>
    </row>
    <row r="103" spans="4:20" ht="12" customHeight="1">
      <c r="D103" s="503"/>
      <c r="E103" s="503"/>
      <c r="F103" s="503"/>
      <c r="G103" s="503"/>
      <c r="H103" s="503"/>
      <c r="I103" s="503"/>
      <c r="J103" s="503"/>
      <c r="K103" s="503"/>
      <c r="L103" s="503"/>
      <c r="M103" s="503"/>
      <c r="N103" s="503"/>
      <c r="O103" s="503"/>
      <c r="P103" s="503"/>
      <c r="Q103" s="503"/>
      <c r="R103" s="503"/>
      <c r="S103" s="503"/>
      <c r="T103" s="503"/>
    </row>
    <row r="104" spans="4:20" ht="12" customHeight="1">
      <c r="D104" s="503"/>
      <c r="E104" s="503"/>
      <c r="F104" s="503"/>
      <c r="G104" s="503"/>
      <c r="H104" s="503"/>
      <c r="I104" s="503"/>
      <c r="J104" s="503"/>
      <c r="K104" s="503"/>
      <c r="L104" s="503"/>
      <c r="M104" s="503"/>
      <c r="N104" s="503"/>
      <c r="O104" s="503"/>
      <c r="P104" s="503"/>
      <c r="Q104" s="503"/>
      <c r="R104" s="503"/>
      <c r="S104" s="503"/>
      <c r="T104" s="503"/>
    </row>
    <row r="105" spans="4:20" ht="12" customHeight="1">
      <c r="D105" s="503"/>
      <c r="E105" s="503"/>
      <c r="F105" s="503"/>
      <c r="G105" s="503"/>
      <c r="H105" s="503"/>
      <c r="I105" s="503"/>
      <c r="J105" s="503"/>
      <c r="K105" s="503"/>
      <c r="L105" s="503"/>
      <c r="M105" s="503"/>
      <c r="N105" s="503"/>
      <c r="O105" s="503"/>
      <c r="P105" s="503"/>
      <c r="Q105" s="503"/>
      <c r="R105" s="503"/>
      <c r="S105" s="503"/>
      <c r="T105" s="503"/>
    </row>
    <row r="106" spans="4:20" ht="12" customHeight="1">
      <c r="D106" s="503"/>
      <c r="E106" s="503"/>
      <c r="F106" s="503"/>
      <c r="G106" s="503"/>
      <c r="H106" s="503"/>
      <c r="I106" s="503"/>
      <c r="J106" s="503"/>
      <c r="K106" s="503"/>
      <c r="L106" s="503"/>
      <c r="M106" s="503"/>
      <c r="N106" s="503"/>
      <c r="O106" s="503"/>
      <c r="P106" s="503"/>
      <c r="Q106" s="503"/>
      <c r="R106" s="503"/>
      <c r="S106" s="503"/>
      <c r="T106" s="503"/>
    </row>
    <row r="107" spans="4:20" ht="12" customHeight="1">
      <c r="D107" s="503"/>
      <c r="E107" s="503"/>
      <c r="F107" s="503"/>
      <c r="G107" s="503"/>
      <c r="H107" s="503"/>
      <c r="I107" s="503"/>
      <c r="J107" s="503"/>
      <c r="K107" s="503"/>
      <c r="L107" s="503"/>
      <c r="M107" s="503"/>
      <c r="N107" s="503"/>
      <c r="O107" s="503"/>
      <c r="P107" s="503"/>
      <c r="Q107" s="503"/>
      <c r="R107" s="503"/>
      <c r="S107" s="503"/>
      <c r="T107" s="503"/>
    </row>
    <row r="108" spans="4:20" ht="12" customHeight="1">
      <c r="D108" s="503"/>
      <c r="E108" s="503"/>
      <c r="F108" s="503"/>
      <c r="G108" s="503"/>
      <c r="H108" s="503"/>
      <c r="I108" s="503"/>
      <c r="J108" s="503"/>
      <c r="K108" s="503"/>
      <c r="L108" s="503"/>
      <c r="M108" s="503"/>
      <c r="N108" s="503"/>
      <c r="O108" s="503"/>
      <c r="P108" s="503"/>
      <c r="Q108" s="503"/>
      <c r="R108" s="503"/>
      <c r="S108" s="503"/>
      <c r="T108" s="503"/>
    </row>
    <row r="109" spans="4:20" ht="12" customHeight="1">
      <c r="D109" s="503"/>
      <c r="E109" s="503"/>
      <c r="F109" s="503"/>
      <c r="G109" s="503"/>
      <c r="H109" s="503"/>
      <c r="I109" s="503"/>
      <c r="J109" s="503"/>
      <c r="K109" s="503"/>
      <c r="L109" s="503"/>
      <c r="M109" s="503"/>
      <c r="N109" s="503"/>
      <c r="O109" s="503"/>
      <c r="P109" s="503"/>
      <c r="Q109" s="503"/>
      <c r="R109" s="503"/>
      <c r="S109" s="503"/>
      <c r="T109" s="503"/>
    </row>
    <row r="110" spans="4:20" ht="12" customHeight="1">
      <c r="D110" s="503"/>
      <c r="E110" s="503"/>
      <c r="F110" s="503"/>
      <c r="G110" s="503"/>
      <c r="H110" s="503"/>
      <c r="I110" s="503"/>
      <c r="J110" s="503"/>
      <c r="K110" s="503"/>
      <c r="L110" s="503"/>
      <c r="M110" s="503"/>
      <c r="N110" s="503"/>
      <c r="O110" s="503"/>
      <c r="P110" s="503"/>
      <c r="Q110" s="503"/>
      <c r="R110" s="503"/>
      <c r="S110" s="503"/>
      <c r="T110" s="503"/>
    </row>
    <row r="111" spans="4:20" ht="12" customHeight="1">
      <c r="D111" s="503"/>
      <c r="E111" s="503"/>
      <c r="F111" s="503"/>
      <c r="G111" s="503"/>
      <c r="H111" s="503"/>
      <c r="I111" s="503"/>
      <c r="J111" s="503"/>
      <c r="K111" s="503"/>
      <c r="L111" s="503"/>
      <c r="M111" s="503"/>
      <c r="N111" s="503"/>
      <c r="O111" s="503"/>
      <c r="P111" s="503"/>
      <c r="Q111" s="503"/>
      <c r="R111" s="503"/>
      <c r="S111" s="503"/>
      <c r="T111" s="503"/>
    </row>
    <row r="112" spans="4:20" ht="12" customHeight="1">
      <c r="D112" s="503"/>
      <c r="E112" s="503"/>
      <c r="F112" s="503"/>
      <c r="G112" s="503"/>
      <c r="H112" s="503"/>
      <c r="I112" s="503"/>
      <c r="J112" s="503"/>
      <c r="K112" s="503"/>
      <c r="L112" s="503"/>
      <c r="M112" s="503"/>
      <c r="N112" s="503"/>
      <c r="O112" s="503"/>
      <c r="P112" s="503"/>
      <c r="Q112" s="503"/>
      <c r="R112" s="503"/>
      <c r="S112" s="503"/>
      <c r="T112" s="503"/>
    </row>
    <row r="113" spans="4:20" ht="12" customHeight="1">
      <c r="D113" s="503"/>
      <c r="E113" s="503"/>
      <c r="F113" s="503"/>
      <c r="G113" s="503"/>
      <c r="H113" s="503"/>
      <c r="I113" s="503"/>
      <c r="J113" s="503"/>
      <c r="K113" s="503"/>
      <c r="L113" s="503"/>
      <c r="M113" s="503"/>
      <c r="N113" s="503"/>
      <c r="O113" s="503"/>
      <c r="P113" s="503"/>
      <c r="Q113" s="503"/>
      <c r="R113" s="503"/>
      <c r="S113" s="503"/>
      <c r="T113" s="503"/>
    </row>
    <row r="114" spans="4:20" ht="12" customHeight="1">
      <c r="D114" s="503"/>
      <c r="E114" s="503"/>
      <c r="F114" s="503"/>
      <c r="G114" s="503"/>
      <c r="H114" s="503"/>
      <c r="I114" s="503"/>
      <c r="J114" s="503"/>
      <c r="K114" s="503"/>
      <c r="L114" s="503"/>
      <c r="M114" s="503"/>
      <c r="N114" s="503"/>
      <c r="O114" s="503"/>
      <c r="P114" s="503"/>
      <c r="Q114" s="503"/>
      <c r="R114" s="503"/>
      <c r="S114" s="503"/>
      <c r="T114" s="503"/>
    </row>
    <row r="115" spans="4:20" ht="12" customHeight="1">
      <c r="D115" s="503"/>
      <c r="E115" s="503"/>
      <c r="F115" s="503"/>
      <c r="G115" s="503"/>
      <c r="H115" s="503"/>
      <c r="I115" s="503"/>
      <c r="J115" s="503"/>
      <c r="K115" s="503"/>
      <c r="L115" s="503"/>
      <c r="M115" s="503"/>
      <c r="N115" s="503"/>
      <c r="O115" s="503"/>
      <c r="P115" s="503"/>
      <c r="Q115" s="503"/>
      <c r="R115" s="503"/>
      <c r="S115" s="503"/>
      <c r="T115" s="503"/>
    </row>
    <row r="116" spans="4:20" ht="12" customHeight="1">
      <c r="D116" s="503"/>
      <c r="E116" s="503"/>
      <c r="F116" s="503"/>
      <c r="G116" s="503"/>
      <c r="H116" s="503"/>
      <c r="I116" s="503"/>
      <c r="J116" s="503"/>
      <c r="K116" s="503"/>
      <c r="L116" s="503"/>
      <c r="M116" s="503"/>
      <c r="N116" s="503"/>
      <c r="O116" s="503"/>
      <c r="P116" s="503"/>
      <c r="Q116" s="503"/>
      <c r="R116" s="503"/>
      <c r="S116" s="503"/>
      <c r="T116" s="503"/>
    </row>
    <row r="117" spans="4:20" ht="12" customHeight="1">
      <c r="D117" s="503"/>
      <c r="E117" s="503"/>
      <c r="F117" s="503"/>
      <c r="G117" s="503"/>
      <c r="H117" s="503"/>
      <c r="I117" s="503"/>
      <c r="J117" s="503"/>
      <c r="K117" s="503"/>
      <c r="L117" s="503"/>
      <c r="M117" s="503"/>
      <c r="N117" s="503"/>
      <c r="O117" s="503"/>
      <c r="P117" s="503"/>
      <c r="Q117" s="503"/>
      <c r="R117" s="503"/>
      <c r="S117" s="503"/>
      <c r="T117" s="503"/>
    </row>
    <row r="118" spans="4:20" ht="12" customHeight="1">
      <c r="D118" s="503"/>
      <c r="E118" s="503"/>
      <c r="F118" s="503"/>
      <c r="G118" s="503"/>
      <c r="H118" s="503"/>
      <c r="I118" s="503"/>
      <c r="J118" s="503"/>
      <c r="K118" s="503"/>
      <c r="L118" s="503"/>
      <c r="M118" s="503"/>
      <c r="N118" s="503"/>
      <c r="O118" s="503"/>
      <c r="P118" s="503"/>
      <c r="Q118" s="503"/>
      <c r="R118" s="503"/>
      <c r="S118" s="503"/>
      <c r="T118" s="503"/>
    </row>
    <row r="119" spans="4:20" ht="12" customHeight="1">
      <c r="D119" s="503"/>
      <c r="E119" s="503"/>
      <c r="F119" s="503"/>
      <c r="G119" s="503"/>
      <c r="H119" s="503"/>
      <c r="I119" s="503"/>
      <c r="J119" s="503"/>
      <c r="K119" s="503"/>
      <c r="L119" s="503"/>
      <c r="M119" s="503"/>
      <c r="N119" s="503"/>
      <c r="O119" s="503"/>
      <c r="P119" s="503"/>
      <c r="Q119" s="503"/>
      <c r="R119" s="503"/>
      <c r="S119" s="503"/>
      <c r="T119" s="503"/>
    </row>
    <row r="120" spans="4:20" ht="12" customHeight="1">
      <c r="D120" s="503"/>
      <c r="E120" s="503"/>
      <c r="F120" s="503"/>
      <c r="G120" s="503"/>
      <c r="H120" s="503"/>
      <c r="I120" s="503"/>
      <c r="J120" s="503"/>
      <c r="K120" s="503"/>
      <c r="L120" s="503"/>
      <c r="M120" s="503"/>
      <c r="N120" s="503"/>
      <c r="O120" s="503"/>
      <c r="P120" s="503"/>
      <c r="Q120" s="503"/>
      <c r="R120" s="503"/>
      <c r="S120" s="503"/>
      <c r="T120" s="503"/>
    </row>
    <row r="121" spans="4:20" ht="12" customHeight="1">
      <c r="D121" s="503"/>
      <c r="E121" s="503"/>
      <c r="F121" s="503"/>
      <c r="G121" s="503"/>
      <c r="H121" s="503"/>
      <c r="I121" s="503"/>
      <c r="J121" s="503"/>
      <c r="K121" s="503"/>
      <c r="L121" s="503"/>
      <c r="M121" s="503"/>
      <c r="N121" s="503"/>
      <c r="O121" s="503"/>
      <c r="P121" s="503"/>
      <c r="Q121" s="503"/>
      <c r="R121" s="503"/>
      <c r="S121" s="503"/>
      <c r="T121" s="503"/>
    </row>
    <row r="122" spans="4:20" ht="12" customHeight="1">
      <c r="D122" s="503"/>
      <c r="E122" s="503"/>
      <c r="F122" s="503"/>
      <c r="G122" s="503"/>
      <c r="H122" s="503"/>
      <c r="I122" s="503"/>
      <c r="J122" s="503"/>
      <c r="K122" s="503"/>
      <c r="L122" s="503"/>
      <c r="M122" s="503"/>
      <c r="N122" s="503"/>
      <c r="O122" s="503"/>
      <c r="P122" s="503"/>
      <c r="Q122" s="503"/>
      <c r="R122" s="503"/>
      <c r="S122" s="503"/>
      <c r="T122" s="503"/>
    </row>
    <row r="123" spans="4:20" ht="12" customHeight="1">
      <c r="D123" s="503"/>
      <c r="E123" s="503"/>
      <c r="F123" s="503"/>
      <c r="G123" s="503"/>
      <c r="H123" s="503"/>
      <c r="I123" s="503"/>
      <c r="J123" s="503"/>
      <c r="K123" s="503"/>
      <c r="L123" s="503"/>
      <c r="M123" s="503"/>
      <c r="N123" s="503"/>
      <c r="O123" s="503"/>
      <c r="P123" s="503"/>
      <c r="Q123" s="503"/>
      <c r="R123" s="503"/>
      <c r="S123" s="503"/>
      <c r="T123" s="503"/>
    </row>
    <row r="124" spans="4:20" ht="12" customHeight="1">
      <c r="D124" s="503"/>
      <c r="E124" s="503"/>
      <c r="F124" s="503"/>
      <c r="G124" s="503"/>
      <c r="H124" s="503"/>
      <c r="I124" s="503"/>
      <c r="J124" s="503"/>
      <c r="K124" s="503"/>
      <c r="L124" s="503"/>
      <c r="M124" s="503"/>
      <c r="N124" s="503"/>
      <c r="O124" s="503"/>
      <c r="P124" s="503"/>
      <c r="Q124" s="503"/>
      <c r="R124" s="503"/>
      <c r="S124" s="503"/>
      <c r="T124" s="503"/>
    </row>
    <row r="125" spans="4:20" ht="12" customHeight="1">
      <c r="D125" s="503"/>
      <c r="E125" s="503"/>
      <c r="F125" s="503"/>
      <c r="G125" s="503"/>
      <c r="H125" s="503"/>
      <c r="I125" s="503"/>
      <c r="J125" s="503"/>
      <c r="K125" s="503"/>
      <c r="L125" s="503"/>
      <c r="M125" s="503"/>
      <c r="N125" s="503"/>
      <c r="O125" s="503"/>
      <c r="P125" s="503"/>
      <c r="Q125" s="503"/>
      <c r="R125" s="503"/>
      <c r="S125" s="503"/>
      <c r="T125" s="503"/>
    </row>
    <row r="126" spans="4:20" ht="12" customHeight="1">
      <c r="D126" s="503"/>
      <c r="E126" s="503"/>
      <c r="F126" s="503"/>
      <c r="G126" s="503"/>
      <c r="H126" s="503"/>
      <c r="I126" s="503"/>
      <c r="J126" s="503"/>
      <c r="K126" s="503"/>
      <c r="L126" s="503"/>
      <c r="M126" s="503"/>
      <c r="N126" s="503"/>
      <c r="O126" s="503"/>
      <c r="P126" s="503"/>
      <c r="Q126" s="503"/>
      <c r="R126" s="503"/>
      <c r="S126" s="503"/>
      <c r="T126" s="503"/>
    </row>
    <row r="127" spans="4:20" ht="12" customHeight="1">
      <c r="D127" s="503"/>
      <c r="E127" s="503"/>
      <c r="F127" s="503"/>
      <c r="G127" s="503"/>
      <c r="H127" s="503"/>
      <c r="I127" s="503"/>
      <c r="J127" s="503"/>
      <c r="K127" s="503"/>
      <c r="L127" s="503"/>
      <c r="M127" s="503"/>
      <c r="N127" s="503"/>
      <c r="O127" s="503"/>
      <c r="P127" s="503"/>
      <c r="Q127" s="503"/>
      <c r="R127" s="503"/>
      <c r="S127" s="503"/>
      <c r="T127" s="503"/>
    </row>
    <row r="128" spans="4:20" ht="12" customHeight="1">
      <c r="D128" s="503"/>
      <c r="E128" s="503"/>
      <c r="F128" s="503"/>
      <c r="G128" s="503"/>
      <c r="H128" s="503"/>
      <c r="I128" s="503"/>
      <c r="J128" s="503"/>
      <c r="K128" s="503"/>
      <c r="L128" s="503"/>
      <c r="M128" s="503"/>
      <c r="N128" s="503"/>
      <c r="O128" s="503"/>
      <c r="P128" s="503"/>
      <c r="Q128" s="503"/>
      <c r="R128" s="503"/>
      <c r="S128" s="503"/>
      <c r="T128" s="503"/>
    </row>
    <row r="129" spans="4:20" ht="12" customHeight="1">
      <c r="D129" s="503"/>
      <c r="E129" s="503"/>
      <c r="F129" s="503"/>
      <c r="G129" s="503"/>
      <c r="H129" s="503"/>
      <c r="I129" s="503"/>
      <c r="J129" s="503"/>
      <c r="K129" s="503"/>
      <c r="L129" s="503"/>
      <c r="M129" s="503"/>
      <c r="N129" s="503"/>
      <c r="O129" s="503"/>
      <c r="P129" s="503"/>
      <c r="Q129" s="503"/>
      <c r="R129" s="503"/>
      <c r="S129" s="503"/>
      <c r="T129" s="503"/>
    </row>
    <row r="130" spans="4:20" ht="12" customHeight="1">
      <c r="D130" s="503"/>
      <c r="E130" s="503"/>
      <c r="F130" s="503"/>
      <c r="G130" s="503"/>
      <c r="H130" s="503"/>
      <c r="I130" s="503"/>
      <c r="J130" s="503"/>
      <c r="K130" s="503"/>
      <c r="L130" s="503"/>
      <c r="M130" s="503"/>
      <c r="N130" s="503"/>
      <c r="O130" s="503"/>
      <c r="P130" s="503"/>
      <c r="Q130" s="503"/>
      <c r="R130" s="503"/>
      <c r="S130" s="503"/>
      <c r="T130" s="503"/>
    </row>
    <row r="131" spans="4:20" ht="12" customHeight="1">
      <c r="D131" s="503"/>
      <c r="E131" s="503"/>
      <c r="F131" s="503"/>
      <c r="G131" s="503"/>
      <c r="H131" s="503"/>
      <c r="I131" s="503"/>
      <c r="J131" s="503"/>
      <c r="K131" s="503"/>
      <c r="L131" s="503"/>
      <c r="M131" s="503"/>
      <c r="N131" s="503"/>
      <c r="O131" s="503"/>
      <c r="P131" s="503"/>
      <c r="Q131" s="503"/>
      <c r="R131" s="503"/>
      <c r="S131" s="503"/>
      <c r="T131" s="503"/>
    </row>
    <row r="132" spans="4:20" ht="12" customHeight="1">
      <c r="D132" s="503"/>
      <c r="E132" s="503"/>
      <c r="F132" s="503"/>
      <c r="G132" s="503"/>
      <c r="H132" s="503"/>
      <c r="I132" s="503"/>
      <c r="J132" s="503"/>
      <c r="K132" s="503"/>
      <c r="L132" s="503"/>
      <c r="M132" s="503"/>
      <c r="N132" s="503"/>
      <c r="O132" s="503"/>
      <c r="P132" s="503"/>
      <c r="Q132" s="503"/>
      <c r="R132" s="503"/>
      <c r="S132" s="503"/>
      <c r="T132" s="503"/>
    </row>
    <row r="133" spans="4:20" ht="12" customHeight="1">
      <c r="D133" s="503"/>
      <c r="E133" s="503"/>
      <c r="F133" s="503"/>
      <c r="G133" s="503"/>
      <c r="H133" s="503"/>
      <c r="I133" s="503"/>
      <c r="J133" s="503"/>
      <c r="K133" s="503"/>
      <c r="L133" s="503"/>
      <c r="M133" s="503"/>
      <c r="N133" s="503"/>
      <c r="O133" s="503"/>
      <c r="P133" s="503"/>
      <c r="Q133" s="503"/>
      <c r="R133" s="503"/>
      <c r="S133" s="503"/>
      <c r="T133" s="503"/>
    </row>
    <row r="134" spans="4:20" ht="12" customHeight="1">
      <c r="D134" s="503"/>
      <c r="E134" s="503"/>
      <c r="F134" s="503"/>
      <c r="G134" s="503"/>
      <c r="H134" s="503"/>
      <c r="I134" s="503"/>
      <c r="J134" s="503"/>
      <c r="K134" s="503"/>
      <c r="L134" s="503"/>
      <c r="M134" s="503"/>
      <c r="N134" s="503"/>
      <c r="O134" s="503"/>
      <c r="P134" s="503"/>
      <c r="Q134" s="503"/>
      <c r="R134" s="503"/>
      <c r="S134" s="503"/>
      <c r="T134" s="503"/>
    </row>
    <row r="135" spans="4:20" ht="12" customHeight="1">
      <c r="D135" s="503"/>
      <c r="E135" s="503"/>
      <c r="F135" s="503"/>
      <c r="G135" s="503"/>
      <c r="H135" s="503"/>
      <c r="I135" s="503"/>
      <c r="J135" s="503"/>
      <c r="K135" s="503"/>
      <c r="L135" s="503"/>
      <c r="M135" s="503"/>
      <c r="N135" s="503"/>
      <c r="O135" s="503"/>
      <c r="P135" s="503"/>
      <c r="Q135" s="503"/>
      <c r="R135" s="503"/>
      <c r="S135" s="503"/>
      <c r="T135" s="503"/>
    </row>
    <row r="136" spans="4:20" ht="12" customHeight="1">
      <c r="D136" s="503"/>
      <c r="E136" s="503"/>
      <c r="F136" s="503"/>
      <c r="G136" s="503"/>
      <c r="H136" s="503"/>
      <c r="I136" s="503"/>
      <c r="J136" s="503"/>
      <c r="K136" s="503"/>
      <c r="L136" s="503"/>
      <c r="M136" s="503"/>
      <c r="N136" s="503"/>
      <c r="O136" s="503"/>
      <c r="P136" s="503"/>
      <c r="Q136" s="503"/>
      <c r="R136" s="503"/>
      <c r="S136" s="503"/>
      <c r="T136" s="503"/>
    </row>
    <row r="137" spans="4:20" ht="12" customHeight="1">
      <c r="D137" s="503"/>
      <c r="E137" s="503"/>
      <c r="F137" s="503"/>
      <c r="G137" s="503"/>
      <c r="H137" s="503"/>
      <c r="I137" s="503"/>
      <c r="J137" s="503"/>
      <c r="K137" s="503"/>
      <c r="L137" s="503"/>
      <c r="M137" s="503"/>
      <c r="N137" s="503"/>
      <c r="O137" s="503"/>
      <c r="P137" s="503"/>
      <c r="Q137" s="503"/>
      <c r="R137" s="503"/>
      <c r="S137" s="503"/>
      <c r="T137" s="503"/>
    </row>
    <row r="138" spans="4:20" ht="12" customHeight="1">
      <c r="D138" s="503"/>
      <c r="E138" s="503"/>
      <c r="F138" s="503"/>
      <c r="G138" s="503"/>
      <c r="H138" s="503"/>
      <c r="I138" s="503"/>
      <c r="J138" s="503"/>
      <c r="K138" s="503"/>
      <c r="L138" s="503"/>
      <c r="M138" s="503"/>
      <c r="N138" s="503"/>
      <c r="O138" s="503"/>
      <c r="P138" s="503"/>
      <c r="Q138" s="503"/>
      <c r="R138" s="503"/>
      <c r="S138" s="503"/>
      <c r="T138" s="503"/>
    </row>
    <row r="139" spans="4:20" ht="12" customHeight="1">
      <c r="D139" s="503"/>
      <c r="E139" s="503"/>
      <c r="F139" s="503"/>
      <c r="G139" s="503"/>
      <c r="H139" s="503"/>
      <c r="I139" s="503"/>
      <c r="J139" s="503"/>
      <c r="K139" s="503"/>
      <c r="L139" s="503"/>
      <c r="M139" s="503"/>
      <c r="N139" s="503"/>
      <c r="O139" s="503"/>
      <c r="P139" s="503"/>
      <c r="Q139" s="503"/>
      <c r="R139" s="503"/>
      <c r="S139" s="503"/>
      <c r="T139" s="503"/>
    </row>
    <row r="140" spans="4:20" ht="12" customHeight="1">
      <c r="D140" s="503"/>
      <c r="E140" s="503"/>
      <c r="F140" s="503"/>
      <c r="G140" s="503"/>
      <c r="H140" s="503"/>
      <c r="I140" s="503"/>
      <c r="J140" s="503"/>
      <c r="K140" s="503"/>
      <c r="L140" s="503"/>
      <c r="M140" s="503"/>
      <c r="N140" s="503"/>
      <c r="O140" s="503"/>
      <c r="P140" s="503"/>
      <c r="Q140" s="503"/>
      <c r="R140" s="503"/>
      <c r="S140" s="503"/>
      <c r="T140" s="503"/>
    </row>
    <row r="141" spans="4:20" ht="12" customHeight="1">
      <c r="D141" s="503"/>
      <c r="E141" s="503"/>
      <c r="F141" s="503"/>
      <c r="G141" s="503"/>
      <c r="H141" s="503"/>
      <c r="I141" s="503"/>
      <c r="J141" s="503"/>
      <c r="K141" s="503"/>
      <c r="L141" s="503"/>
      <c r="M141" s="503"/>
      <c r="N141" s="503"/>
      <c r="O141" s="503"/>
      <c r="P141" s="503"/>
      <c r="Q141" s="503"/>
      <c r="R141" s="503"/>
      <c r="S141" s="503"/>
      <c r="T141" s="503"/>
    </row>
    <row r="142" spans="4:20" ht="12" customHeight="1">
      <c r="D142" s="503"/>
      <c r="E142" s="503"/>
      <c r="F142" s="503"/>
      <c r="G142" s="503"/>
      <c r="H142" s="503"/>
      <c r="I142" s="503"/>
      <c r="J142" s="503"/>
      <c r="K142" s="503"/>
      <c r="L142" s="503"/>
      <c r="M142" s="503"/>
      <c r="N142" s="503"/>
      <c r="O142" s="503"/>
      <c r="P142" s="503"/>
      <c r="Q142" s="503"/>
      <c r="R142" s="503"/>
      <c r="S142" s="503"/>
      <c r="T142" s="503"/>
    </row>
    <row r="143" spans="4:20" ht="12" customHeight="1">
      <c r="D143" s="503"/>
      <c r="E143" s="503"/>
      <c r="F143" s="503"/>
      <c r="G143" s="503"/>
      <c r="H143" s="503"/>
      <c r="I143" s="503"/>
      <c r="J143" s="503"/>
      <c r="K143" s="503"/>
      <c r="L143" s="503"/>
      <c r="M143" s="503"/>
      <c r="N143" s="503"/>
      <c r="O143" s="503"/>
      <c r="P143" s="503"/>
      <c r="Q143" s="503"/>
      <c r="R143" s="503"/>
      <c r="S143" s="503"/>
      <c r="T143" s="503"/>
    </row>
    <row r="144" spans="4:20" ht="12" customHeight="1">
      <c r="D144" s="503"/>
      <c r="E144" s="503"/>
      <c r="F144" s="503"/>
      <c r="G144" s="503"/>
      <c r="H144" s="503"/>
      <c r="I144" s="503"/>
      <c r="J144" s="503"/>
      <c r="K144" s="503"/>
      <c r="L144" s="503"/>
      <c r="M144" s="503"/>
      <c r="N144" s="503"/>
      <c r="O144" s="503"/>
      <c r="P144" s="503"/>
      <c r="Q144" s="503"/>
      <c r="R144" s="503"/>
      <c r="S144" s="503"/>
      <c r="T144" s="503"/>
    </row>
    <row r="145" spans="4:20" ht="12" customHeight="1">
      <c r="D145" s="503"/>
      <c r="E145" s="503"/>
      <c r="F145" s="503"/>
      <c r="G145" s="503"/>
      <c r="H145" s="503"/>
      <c r="I145" s="503"/>
      <c r="J145" s="503"/>
      <c r="K145" s="503"/>
      <c r="L145" s="503"/>
      <c r="M145" s="503"/>
      <c r="N145" s="503"/>
      <c r="O145" s="503"/>
      <c r="P145" s="503"/>
      <c r="Q145" s="503"/>
      <c r="R145" s="503"/>
      <c r="S145" s="503"/>
      <c r="T145" s="503"/>
    </row>
    <row r="146" spans="4:20" ht="12" customHeight="1">
      <c r="D146" s="503"/>
      <c r="E146" s="503"/>
      <c r="F146" s="503"/>
      <c r="G146" s="503"/>
      <c r="H146" s="503"/>
      <c r="I146" s="503"/>
      <c r="J146" s="503"/>
      <c r="K146" s="503"/>
      <c r="L146" s="503"/>
      <c r="M146" s="503"/>
      <c r="N146" s="503"/>
      <c r="O146" s="503"/>
      <c r="P146" s="503"/>
      <c r="Q146" s="503"/>
      <c r="R146" s="503"/>
      <c r="S146" s="503"/>
      <c r="T146" s="503"/>
    </row>
    <row r="147" spans="4:20" ht="12" customHeight="1">
      <c r="D147" s="503"/>
      <c r="E147" s="503"/>
      <c r="F147" s="503"/>
      <c r="G147" s="503"/>
      <c r="H147" s="503"/>
      <c r="I147" s="503"/>
      <c r="J147" s="503"/>
      <c r="K147" s="503"/>
      <c r="L147" s="503"/>
      <c r="M147" s="503"/>
      <c r="N147" s="503"/>
      <c r="O147" s="503"/>
      <c r="P147" s="503"/>
      <c r="Q147" s="503"/>
      <c r="R147" s="503"/>
      <c r="S147" s="503"/>
      <c r="T147" s="503"/>
    </row>
    <row r="148" spans="4:20" ht="12" customHeight="1">
      <c r="D148" s="503"/>
      <c r="E148" s="503"/>
      <c r="F148" s="503"/>
      <c r="G148" s="503"/>
      <c r="H148" s="503"/>
      <c r="I148" s="503"/>
      <c r="J148" s="503"/>
      <c r="K148" s="503"/>
      <c r="L148" s="503"/>
      <c r="M148" s="503"/>
      <c r="N148" s="503"/>
      <c r="O148" s="503"/>
      <c r="P148" s="503"/>
      <c r="Q148" s="503"/>
      <c r="R148" s="503"/>
      <c r="S148" s="503"/>
      <c r="T148" s="503"/>
    </row>
    <row r="149" spans="4:20" ht="12" customHeight="1">
      <c r="D149" s="503"/>
      <c r="E149" s="503"/>
      <c r="F149" s="503"/>
      <c r="G149" s="503"/>
      <c r="H149" s="503"/>
      <c r="I149" s="503"/>
      <c r="J149" s="503"/>
      <c r="K149" s="503"/>
      <c r="L149" s="503"/>
      <c r="M149" s="503"/>
      <c r="N149" s="503"/>
      <c r="O149" s="503"/>
      <c r="P149" s="503"/>
      <c r="Q149" s="503"/>
      <c r="R149" s="503"/>
      <c r="S149" s="503"/>
      <c r="T149" s="503"/>
    </row>
    <row r="150" spans="4:20" ht="12" customHeight="1">
      <c r="D150" s="503"/>
      <c r="E150" s="503"/>
      <c r="F150" s="503"/>
      <c r="G150" s="503"/>
      <c r="H150" s="503"/>
      <c r="I150" s="503"/>
      <c r="J150" s="503"/>
      <c r="K150" s="503"/>
      <c r="L150" s="503"/>
      <c r="M150" s="503"/>
      <c r="N150" s="503"/>
      <c r="O150" s="503"/>
      <c r="P150" s="503"/>
      <c r="Q150" s="503"/>
      <c r="R150" s="503"/>
      <c r="S150" s="503"/>
      <c r="T150" s="503"/>
    </row>
    <row r="151" spans="4:20" ht="12" customHeight="1">
      <c r="D151" s="503"/>
      <c r="E151" s="503"/>
      <c r="F151" s="503"/>
      <c r="G151" s="503"/>
      <c r="H151" s="503"/>
      <c r="I151" s="503"/>
      <c r="J151" s="503"/>
      <c r="K151" s="503"/>
      <c r="L151" s="503"/>
      <c r="M151" s="503"/>
      <c r="N151" s="503"/>
      <c r="O151" s="503"/>
      <c r="P151" s="503"/>
      <c r="Q151" s="503"/>
      <c r="R151" s="503"/>
      <c r="S151" s="503"/>
      <c r="T151" s="503"/>
    </row>
    <row r="152" spans="4:20" ht="12" customHeight="1">
      <c r="D152" s="503"/>
      <c r="E152" s="503"/>
      <c r="F152" s="503"/>
      <c r="G152" s="503"/>
      <c r="H152" s="503"/>
      <c r="I152" s="503"/>
      <c r="J152" s="503"/>
      <c r="K152" s="503"/>
      <c r="L152" s="503"/>
      <c r="M152" s="503"/>
      <c r="N152" s="503"/>
      <c r="O152" s="503"/>
      <c r="P152" s="503"/>
      <c r="Q152" s="503"/>
      <c r="R152" s="503"/>
      <c r="S152" s="503"/>
      <c r="T152" s="503"/>
    </row>
    <row r="153" spans="4:20" ht="12" customHeight="1">
      <c r="D153" s="503"/>
      <c r="E153" s="503"/>
      <c r="F153" s="503"/>
      <c r="G153" s="503"/>
      <c r="H153" s="503"/>
      <c r="I153" s="503"/>
      <c r="J153" s="503"/>
      <c r="K153" s="503"/>
      <c r="L153" s="503"/>
      <c r="M153" s="503"/>
      <c r="N153" s="503"/>
      <c r="O153" s="503"/>
      <c r="P153" s="503"/>
      <c r="Q153" s="503"/>
      <c r="R153" s="503"/>
      <c r="S153" s="503"/>
      <c r="T153" s="503"/>
    </row>
    <row r="154" spans="4:20" ht="12" customHeight="1">
      <c r="D154" s="503"/>
      <c r="E154" s="503"/>
      <c r="F154" s="503"/>
      <c r="G154" s="503"/>
      <c r="H154" s="503"/>
      <c r="I154" s="503"/>
      <c r="J154" s="503"/>
      <c r="K154" s="503"/>
      <c r="L154" s="503"/>
      <c r="M154" s="503"/>
      <c r="N154" s="503"/>
      <c r="O154" s="503"/>
      <c r="P154" s="503"/>
      <c r="Q154" s="503"/>
      <c r="R154" s="503"/>
      <c r="S154" s="503"/>
      <c r="T154" s="503"/>
    </row>
    <row r="155" spans="4:20" ht="12" customHeight="1">
      <c r="D155" s="503"/>
      <c r="E155" s="503"/>
      <c r="F155" s="503"/>
      <c r="G155" s="503"/>
      <c r="H155" s="503"/>
      <c r="I155" s="503"/>
      <c r="J155" s="503"/>
      <c r="K155" s="503"/>
      <c r="L155" s="503"/>
      <c r="M155" s="503"/>
      <c r="N155" s="503"/>
      <c r="O155" s="503"/>
      <c r="P155" s="503"/>
      <c r="Q155" s="503"/>
      <c r="R155" s="503"/>
      <c r="S155" s="503"/>
      <c r="T155" s="503"/>
    </row>
    <row r="156" spans="4:20" ht="12" customHeight="1">
      <c r="D156" s="503"/>
      <c r="E156" s="503"/>
      <c r="F156" s="503"/>
      <c r="G156" s="503"/>
      <c r="H156" s="503"/>
      <c r="I156" s="503"/>
      <c r="J156" s="503"/>
      <c r="K156" s="503"/>
      <c r="L156" s="503"/>
      <c r="M156" s="503"/>
      <c r="N156" s="503"/>
      <c r="O156" s="503"/>
      <c r="P156" s="503"/>
      <c r="Q156" s="503"/>
      <c r="R156" s="503"/>
      <c r="S156" s="503"/>
      <c r="T156" s="503"/>
    </row>
    <row r="157" spans="4:20" ht="12" customHeight="1">
      <c r="D157" s="503"/>
      <c r="E157" s="503"/>
      <c r="F157" s="503"/>
      <c r="G157" s="503"/>
      <c r="H157" s="503"/>
      <c r="I157" s="503"/>
      <c r="J157" s="503"/>
      <c r="K157" s="503"/>
      <c r="L157" s="503"/>
      <c r="M157" s="503"/>
      <c r="N157" s="503"/>
      <c r="O157" s="503"/>
      <c r="P157" s="503"/>
      <c r="Q157" s="503"/>
      <c r="R157" s="503"/>
      <c r="S157" s="503"/>
      <c r="T157" s="503"/>
    </row>
    <row r="158" spans="4:20" ht="12" customHeight="1">
      <c r="D158" s="503"/>
      <c r="E158" s="503"/>
      <c r="F158" s="503"/>
      <c r="G158" s="503"/>
      <c r="H158" s="503"/>
      <c r="I158" s="503"/>
      <c r="J158" s="503"/>
      <c r="K158" s="503"/>
      <c r="L158" s="503"/>
      <c r="M158" s="503"/>
      <c r="N158" s="503"/>
      <c r="O158" s="503"/>
      <c r="P158" s="503"/>
      <c r="Q158" s="503"/>
      <c r="R158" s="503"/>
      <c r="S158" s="503"/>
      <c r="T158" s="503"/>
    </row>
    <row r="159" spans="4:20" ht="12" customHeight="1">
      <c r="D159" s="503"/>
      <c r="E159" s="503"/>
      <c r="F159" s="503"/>
      <c r="G159" s="503"/>
      <c r="H159" s="503"/>
      <c r="I159" s="503"/>
      <c r="J159" s="503"/>
      <c r="K159" s="503"/>
      <c r="L159" s="503"/>
      <c r="M159" s="503"/>
      <c r="N159" s="503"/>
      <c r="O159" s="503"/>
      <c r="P159" s="503"/>
      <c r="Q159" s="503"/>
      <c r="R159" s="503"/>
      <c r="S159" s="503"/>
      <c r="T159" s="503"/>
    </row>
    <row r="160" spans="4:20" ht="12" customHeight="1">
      <c r="D160" s="503"/>
      <c r="E160" s="503"/>
      <c r="F160" s="503"/>
      <c r="G160" s="503"/>
      <c r="H160" s="503"/>
      <c r="I160" s="503"/>
      <c r="J160" s="503"/>
      <c r="K160" s="503"/>
      <c r="L160" s="503"/>
      <c r="M160" s="503"/>
      <c r="N160" s="503"/>
      <c r="O160" s="503"/>
      <c r="P160" s="503"/>
      <c r="Q160" s="503"/>
      <c r="R160" s="503"/>
      <c r="S160" s="503"/>
      <c r="T160" s="503"/>
    </row>
    <row r="161" spans="4:20" ht="12" customHeight="1">
      <c r="D161" s="503"/>
      <c r="E161" s="503"/>
      <c r="F161" s="503"/>
      <c r="G161" s="503"/>
      <c r="H161" s="503"/>
      <c r="I161" s="503"/>
      <c r="J161" s="503"/>
      <c r="K161" s="503"/>
      <c r="L161" s="503"/>
      <c r="M161" s="503"/>
      <c r="N161" s="503"/>
      <c r="O161" s="503"/>
      <c r="P161" s="503"/>
      <c r="Q161" s="503"/>
      <c r="R161" s="503"/>
      <c r="S161" s="503"/>
      <c r="T161" s="503"/>
    </row>
    <row r="162" spans="4:20" ht="12" customHeight="1">
      <c r="D162" s="503"/>
      <c r="E162" s="503"/>
      <c r="F162" s="503"/>
      <c r="G162" s="503"/>
      <c r="H162" s="503"/>
      <c r="I162" s="503"/>
      <c r="J162" s="503"/>
      <c r="K162" s="503"/>
      <c r="L162" s="503"/>
      <c r="M162" s="503"/>
      <c r="N162" s="503"/>
      <c r="O162" s="503"/>
      <c r="P162" s="503"/>
      <c r="Q162" s="503"/>
      <c r="R162" s="503"/>
      <c r="S162" s="503"/>
      <c r="T162" s="503"/>
    </row>
    <row r="163" spans="4:20" ht="12" customHeight="1">
      <c r="D163" s="503"/>
      <c r="E163" s="503"/>
      <c r="F163" s="503"/>
      <c r="G163" s="503"/>
      <c r="H163" s="503"/>
      <c r="I163" s="503"/>
      <c r="J163" s="503"/>
      <c r="K163" s="503"/>
      <c r="L163" s="503"/>
      <c r="M163" s="503"/>
      <c r="N163" s="503"/>
      <c r="O163" s="503"/>
      <c r="P163" s="503"/>
      <c r="Q163" s="503"/>
      <c r="R163" s="503"/>
      <c r="S163" s="503"/>
      <c r="T163" s="503"/>
    </row>
    <row r="164" spans="4:20" ht="12" customHeight="1">
      <c r="D164" s="503"/>
      <c r="E164" s="503"/>
      <c r="F164" s="503"/>
      <c r="G164" s="503"/>
      <c r="H164" s="503"/>
      <c r="I164" s="503"/>
      <c r="J164" s="503"/>
      <c r="K164" s="503"/>
      <c r="L164" s="503"/>
      <c r="M164" s="503"/>
      <c r="N164" s="503"/>
      <c r="O164" s="503"/>
      <c r="P164" s="503"/>
      <c r="Q164" s="503"/>
      <c r="R164" s="503"/>
      <c r="S164" s="503"/>
      <c r="T164" s="503"/>
    </row>
    <row r="165" spans="4:20" ht="12" customHeight="1">
      <c r="D165" s="503"/>
      <c r="E165" s="503"/>
      <c r="F165" s="503"/>
      <c r="G165" s="503"/>
      <c r="H165" s="503"/>
      <c r="I165" s="503"/>
      <c r="J165" s="503"/>
      <c r="K165" s="503"/>
      <c r="L165" s="503"/>
      <c r="M165" s="503"/>
      <c r="N165" s="503"/>
      <c r="O165" s="503"/>
      <c r="P165" s="503"/>
      <c r="Q165" s="503"/>
      <c r="R165" s="503"/>
      <c r="S165" s="503"/>
      <c r="T165" s="503"/>
    </row>
    <row r="166" spans="4:20" ht="12" customHeight="1">
      <c r="D166" s="503"/>
      <c r="E166" s="503"/>
      <c r="F166" s="503"/>
      <c r="G166" s="503"/>
      <c r="H166" s="503"/>
      <c r="I166" s="503"/>
      <c r="J166" s="503"/>
      <c r="K166" s="503"/>
      <c r="L166" s="503"/>
      <c r="M166" s="503"/>
      <c r="N166" s="503"/>
      <c r="O166" s="503"/>
      <c r="P166" s="503"/>
      <c r="Q166" s="503"/>
      <c r="R166" s="503"/>
      <c r="S166" s="503"/>
      <c r="T166" s="503"/>
    </row>
    <row r="167" spans="4:20" ht="12" customHeight="1">
      <c r="D167" s="503"/>
      <c r="E167" s="503"/>
      <c r="F167" s="503"/>
      <c r="G167" s="503"/>
      <c r="H167" s="503"/>
      <c r="I167" s="503"/>
      <c r="J167" s="503"/>
      <c r="K167" s="503"/>
      <c r="L167" s="503"/>
      <c r="M167" s="503"/>
      <c r="N167" s="503"/>
      <c r="O167" s="503"/>
      <c r="P167" s="503"/>
      <c r="Q167" s="503"/>
      <c r="R167" s="503"/>
      <c r="S167" s="503"/>
      <c r="T167" s="503"/>
    </row>
    <row r="168" spans="4:20" ht="12" customHeight="1">
      <c r="D168" s="503"/>
      <c r="E168" s="503"/>
      <c r="F168" s="503"/>
      <c r="G168" s="503"/>
      <c r="H168" s="503"/>
      <c r="I168" s="503"/>
      <c r="J168" s="503"/>
      <c r="K168" s="503"/>
      <c r="L168" s="503"/>
      <c r="M168" s="503"/>
      <c r="N168" s="503"/>
      <c r="O168" s="503"/>
      <c r="P168" s="503"/>
      <c r="Q168" s="503"/>
      <c r="R168" s="503"/>
      <c r="S168" s="503"/>
      <c r="T168" s="503"/>
    </row>
    <row r="169" spans="4:20" ht="12" customHeight="1">
      <c r="D169" s="503"/>
      <c r="E169" s="503"/>
      <c r="F169" s="503"/>
      <c r="G169" s="503"/>
      <c r="H169" s="503"/>
      <c r="I169" s="503"/>
      <c r="J169" s="503"/>
      <c r="K169" s="503"/>
      <c r="L169" s="503"/>
      <c r="M169" s="503"/>
      <c r="N169" s="503"/>
      <c r="O169" s="503"/>
      <c r="P169" s="503"/>
      <c r="Q169" s="503"/>
      <c r="R169" s="503"/>
      <c r="S169" s="503"/>
      <c r="T169" s="503"/>
    </row>
    <row r="170" spans="4:20" ht="12" customHeight="1">
      <c r="D170" s="503"/>
      <c r="E170" s="503"/>
      <c r="F170" s="503"/>
      <c r="G170" s="503"/>
      <c r="H170" s="503"/>
      <c r="I170" s="503"/>
      <c r="J170" s="503"/>
      <c r="K170" s="503"/>
      <c r="L170" s="503"/>
      <c r="M170" s="503"/>
      <c r="N170" s="503"/>
      <c r="O170" s="503"/>
      <c r="P170" s="503"/>
      <c r="Q170" s="503"/>
      <c r="R170" s="503"/>
      <c r="S170" s="503"/>
      <c r="T170" s="503"/>
    </row>
    <row r="171" spans="4:20" ht="12" customHeight="1">
      <c r="D171" s="503"/>
      <c r="E171" s="503"/>
      <c r="F171" s="503"/>
      <c r="G171" s="503"/>
      <c r="H171" s="503"/>
      <c r="I171" s="503"/>
      <c r="J171" s="503"/>
      <c r="K171" s="503"/>
      <c r="L171" s="503"/>
      <c r="M171" s="503"/>
      <c r="N171" s="503"/>
      <c r="O171" s="503"/>
      <c r="P171" s="503"/>
      <c r="Q171" s="503"/>
      <c r="R171" s="503"/>
      <c r="S171" s="503"/>
      <c r="T171" s="503"/>
    </row>
    <row r="172" spans="4:20" ht="12" customHeight="1">
      <c r="D172" s="503"/>
      <c r="E172" s="503"/>
      <c r="F172" s="503"/>
      <c r="G172" s="503"/>
      <c r="H172" s="503"/>
      <c r="I172" s="503"/>
      <c r="J172" s="503"/>
      <c r="K172" s="503"/>
      <c r="L172" s="503"/>
      <c r="M172" s="503"/>
      <c r="N172" s="503"/>
      <c r="O172" s="503"/>
      <c r="P172" s="503"/>
      <c r="Q172" s="503"/>
      <c r="R172" s="503"/>
      <c r="S172" s="503"/>
      <c r="T172" s="503"/>
    </row>
    <row r="173" spans="4:20" ht="12" customHeight="1">
      <c r="D173" s="503"/>
      <c r="E173" s="503"/>
      <c r="F173" s="503"/>
      <c r="G173" s="503"/>
      <c r="H173" s="503"/>
      <c r="I173" s="503"/>
      <c r="J173" s="503"/>
      <c r="K173" s="503"/>
      <c r="L173" s="503"/>
      <c r="M173" s="503"/>
      <c r="N173" s="503"/>
      <c r="O173" s="503"/>
      <c r="P173" s="503"/>
      <c r="Q173" s="503"/>
      <c r="R173" s="503"/>
      <c r="S173" s="503"/>
      <c r="T173" s="503"/>
    </row>
    <row r="174" spans="4:20" ht="12" customHeight="1">
      <c r="D174" s="503"/>
      <c r="E174" s="503"/>
      <c r="F174" s="503"/>
      <c r="G174" s="503"/>
      <c r="H174" s="503"/>
      <c r="I174" s="503"/>
      <c r="J174" s="503"/>
      <c r="K174" s="503"/>
      <c r="L174" s="503"/>
      <c r="M174" s="503"/>
      <c r="N174" s="503"/>
      <c r="O174" s="503"/>
      <c r="P174" s="503"/>
      <c r="Q174" s="503"/>
      <c r="R174" s="503"/>
      <c r="S174" s="503"/>
      <c r="T174" s="503"/>
    </row>
    <row r="175" spans="4:20" ht="12" customHeight="1">
      <c r="D175" s="503"/>
      <c r="E175" s="503"/>
      <c r="F175" s="503"/>
      <c r="G175" s="503"/>
      <c r="H175" s="503"/>
      <c r="I175" s="503"/>
      <c r="J175" s="503"/>
      <c r="K175" s="503"/>
      <c r="L175" s="503"/>
      <c r="M175" s="503"/>
      <c r="N175" s="503"/>
      <c r="O175" s="503"/>
      <c r="P175" s="503"/>
      <c r="Q175" s="503"/>
      <c r="R175" s="503"/>
      <c r="S175" s="503"/>
      <c r="T175" s="503"/>
    </row>
    <row r="176" spans="4:20" ht="12" customHeight="1">
      <c r="D176" s="503"/>
      <c r="E176" s="503"/>
      <c r="F176" s="503"/>
      <c r="G176" s="503"/>
      <c r="H176" s="503"/>
      <c r="I176" s="503"/>
      <c r="J176" s="503"/>
      <c r="K176" s="503"/>
      <c r="L176" s="503"/>
      <c r="M176" s="503"/>
      <c r="N176" s="503"/>
      <c r="O176" s="503"/>
      <c r="P176" s="503"/>
      <c r="Q176" s="503"/>
      <c r="R176" s="503"/>
      <c r="S176" s="503"/>
      <c r="T176" s="503"/>
    </row>
    <row r="177" spans="4:20" ht="12" customHeight="1">
      <c r="D177" s="503"/>
      <c r="E177" s="503"/>
      <c r="F177" s="503"/>
      <c r="G177" s="503"/>
      <c r="H177" s="503"/>
      <c r="I177" s="503"/>
      <c r="J177" s="503"/>
      <c r="K177" s="503"/>
      <c r="L177" s="503"/>
      <c r="M177" s="503"/>
      <c r="N177" s="503"/>
      <c r="O177" s="503"/>
      <c r="P177" s="503"/>
      <c r="Q177" s="503"/>
      <c r="R177" s="503"/>
      <c r="S177" s="503"/>
      <c r="T177" s="503"/>
    </row>
    <row r="178" spans="4:20" ht="12" customHeight="1">
      <c r="D178" s="503"/>
      <c r="E178" s="503"/>
      <c r="F178" s="503"/>
      <c r="G178" s="503"/>
      <c r="H178" s="503"/>
      <c r="I178" s="503"/>
      <c r="J178" s="503"/>
      <c r="K178" s="503"/>
      <c r="L178" s="503"/>
      <c r="M178" s="503"/>
      <c r="N178" s="503"/>
      <c r="O178" s="503"/>
      <c r="P178" s="503"/>
      <c r="Q178" s="503"/>
      <c r="R178" s="503"/>
      <c r="S178" s="503"/>
      <c r="T178" s="503"/>
    </row>
    <row r="179" spans="4:20" ht="12" customHeight="1">
      <c r="D179" s="503"/>
      <c r="E179" s="503"/>
      <c r="F179" s="503"/>
      <c r="G179" s="503"/>
      <c r="H179" s="503"/>
      <c r="I179" s="503"/>
      <c r="J179" s="503"/>
      <c r="K179" s="503"/>
      <c r="L179" s="503"/>
      <c r="M179" s="503"/>
      <c r="N179" s="503"/>
      <c r="O179" s="503"/>
      <c r="P179" s="503"/>
      <c r="Q179" s="503"/>
      <c r="R179" s="503"/>
      <c r="S179" s="503"/>
      <c r="T179" s="503"/>
    </row>
    <row r="180" spans="4:20" ht="12" customHeight="1">
      <c r="D180" s="503"/>
      <c r="E180" s="503"/>
      <c r="F180" s="503"/>
      <c r="G180" s="503"/>
      <c r="H180" s="503"/>
      <c r="I180" s="503"/>
      <c r="J180" s="503"/>
      <c r="K180" s="503"/>
      <c r="L180" s="503"/>
      <c r="M180" s="503"/>
      <c r="N180" s="503"/>
      <c r="O180" s="503"/>
      <c r="P180" s="503"/>
      <c r="Q180" s="503"/>
      <c r="R180" s="503"/>
      <c r="S180" s="503"/>
      <c r="T180" s="503"/>
    </row>
    <row r="181" spans="4:20" ht="12" customHeight="1">
      <c r="D181" s="503"/>
      <c r="E181" s="503"/>
      <c r="F181" s="503"/>
      <c r="G181" s="503"/>
      <c r="H181" s="503"/>
      <c r="I181" s="503"/>
      <c r="J181" s="503"/>
      <c r="K181" s="503"/>
      <c r="L181" s="503"/>
      <c r="M181" s="503"/>
      <c r="N181" s="503"/>
      <c r="O181" s="503"/>
      <c r="P181" s="503"/>
      <c r="Q181" s="503"/>
      <c r="R181" s="503"/>
      <c r="S181" s="503"/>
      <c r="T181" s="503"/>
    </row>
    <row r="182" spans="4:20" ht="12" customHeight="1">
      <c r="D182" s="503"/>
      <c r="E182" s="503"/>
      <c r="F182" s="503"/>
      <c r="G182" s="503"/>
      <c r="H182" s="503"/>
      <c r="I182" s="503"/>
      <c r="J182" s="503"/>
      <c r="K182" s="503"/>
      <c r="L182" s="503"/>
      <c r="M182" s="503"/>
      <c r="N182" s="503"/>
      <c r="O182" s="503"/>
      <c r="P182" s="503"/>
      <c r="Q182" s="503"/>
      <c r="R182" s="503"/>
      <c r="S182" s="503"/>
      <c r="T182" s="503"/>
    </row>
    <row r="183" spans="4:20" ht="12" customHeight="1">
      <c r="D183" s="503"/>
      <c r="E183" s="503"/>
      <c r="F183" s="503"/>
      <c r="G183" s="503"/>
      <c r="H183" s="503"/>
      <c r="I183" s="503"/>
      <c r="J183" s="503"/>
      <c r="K183" s="503"/>
      <c r="L183" s="503"/>
      <c r="M183" s="503"/>
      <c r="N183" s="503"/>
      <c r="O183" s="503"/>
      <c r="P183" s="503"/>
      <c r="Q183" s="503"/>
      <c r="R183" s="503"/>
      <c r="S183" s="503"/>
      <c r="T183" s="503"/>
    </row>
    <row r="184" spans="4:20" ht="12" customHeight="1">
      <c r="D184" s="503"/>
      <c r="E184" s="503"/>
      <c r="F184" s="503"/>
      <c r="G184" s="503"/>
      <c r="H184" s="503"/>
      <c r="I184" s="503"/>
      <c r="J184" s="503"/>
      <c r="K184" s="503"/>
      <c r="L184" s="503"/>
      <c r="M184" s="503"/>
      <c r="N184" s="503"/>
      <c r="O184" s="503"/>
      <c r="P184" s="503"/>
      <c r="Q184" s="503"/>
      <c r="R184" s="503"/>
      <c r="S184" s="503"/>
      <c r="T184" s="503"/>
    </row>
    <row r="185" spans="4:20" ht="12" customHeight="1">
      <c r="D185" s="503"/>
      <c r="E185" s="503"/>
      <c r="F185" s="503"/>
      <c r="G185" s="503"/>
      <c r="H185" s="503"/>
      <c r="I185" s="503"/>
      <c r="J185" s="503"/>
      <c r="K185" s="503"/>
      <c r="L185" s="503"/>
      <c r="M185" s="503"/>
      <c r="N185" s="503"/>
      <c r="O185" s="503"/>
      <c r="P185" s="503"/>
      <c r="Q185" s="503"/>
      <c r="R185" s="503"/>
      <c r="S185" s="503"/>
      <c r="T185" s="503"/>
    </row>
    <row r="186" spans="4:20" ht="12" customHeight="1">
      <c r="D186" s="503"/>
      <c r="E186" s="503"/>
      <c r="F186" s="503"/>
      <c r="G186" s="503"/>
      <c r="H186" s="503"/>
      <c r="I186" s="503"/>
      <c r="J186" s="503"/>
      <c r="K186" s="503"/>
      <c r="L186" s="503"/>
      <c r="M186" s="503"/>
      <c r="N186" s="503"/>
      <c r="O186" s="503"/>
      <c r="P186" s="503"/>
      <c r="Q186" s="503"/>
      <c r="R186" s="503"/>
      <c r="S186" s="503"/>
      <c r="T186" s="503"/>
    </row>
    <row r="187" spans="4:20" ht="12" customHeight="1">
      <c r="D187" s="503"/>
      <c r="E187" s="503"/>
      <c r="F187" s="503"/>
      <c r="G187" s="503"/>
      <c r="H187" s="503"/>
      <c r="I187" s="503"/>
      <c r="J187" s="503"/>
      <c r="K187" s="503"/>
      <c r="L187" s="503"/>
      <c r="M187" s="503"/>
      <c r="N187" s="503"/>
      <c r="O187" s="503"/>
      <c r="P187" s="503"/>
      <c r="Q187" s="503"/>
      <c r="R187" s="503"/>
      <c r="S187" s="503"/>
      <c r="T187" s="503"/>
    </row>
    <row r="188" spans="4:20" ht="12" customHeight="1">
      <c r="D188" s="503"/>
      <c r="E188" s="503"/>
      <c r="F188" s="503"/>
      <c r="G188" s="503"/>
      <c r="H188" s="503"/>
      <c r="I188" s="503"/>
      <c r="J188" s="503"/>
      <c r="K188" s="503"/>
      <c r="L188" s="503"/>
      <c r="M188" s="503"/>
      <c r="N188" s="503"/>
      <c r="O188" s="503"/>
      <c r="P188" s="503"/>
      <c r="Q188" s="503"/>
      <c r="R188" s="503"/>
      <c r="S188" s="503"/>
      <c r="T188" s="503"/>
    </row>
    <row r="189" spans="4:20" ht="12" customHeight="1">
      <c r="D189" s="503"/>
      <c r="E189" s="503"/>
      <c r="F189" s="503"/>
      <c r="G189" s="503"/>
      <c r="H189" s="503"/>
      <c r="I189" s="503"/>
      <c r="J189" s="503"/>
      <c r="K189" s="503"/>
      <c r="L189" s="503"/>
      <c r="M189" s="503"/>
      <c r="N189" s="503"/>
      <c r="O189" s="503"/>
      <c r="P189" s="503"/>
      <c r="Q189" s="503"/>
      <c r="R189" s="503"/>
      <c r="S189" s="503"/>
      <c r="T189" s="503"/>
    </row>
    <row r="190" spans="4:20" ht="12" customHeight="1">
      <c r="D190" s="503"/>
      <c r="E190" s="503"/>
      <c r="F190" s="503"/>
      <c r="G190" s="503"/>
      <c r="H190" s="503"/>
      <c r="I190" s="503"/>
      <c r="J190" s="503"/>
      <c r="K190" s="503"/>
      <c r="L190" s="503"/>
      <c r="M190" s="503"/>
      <c r="N190" s="503"/>
      <c r="O190" s="503"/>
      <c r="P190" s="503"/>
      <c r="Q190" s="503"/>
      <c r="R190" s="503"/>
      <c r="S190" s="503"/>
      <c r="T190" s="503"/>
    </row>
    <row r="191" spans="4:20" ht="12" customHeight="1">
      <c r="D191" s="503"/>
      <c r="E191" s="503"/>
      <c r="F191" s="503"/>
      <c r="G191" s="503"/>
      <c r="H191" s="503"/>
      <c r="I191" s="503"/>
      <c r="J191" s="503"/>
      <c r="K191" s="503"/>
      <c r="L191" s="503"/>
      <c r="M191" s="503"/>
      <c r="N191" s="503"/>
      <c r="O191" s="503"/>
      <c r="P191" s="503"/>
      <c r="Q191" s="503"/>
      <c r="R191" s="503"/>
      <c r="S191" s="503"/>
      <c r="T191" s="503"/>
    </row>
    <row r="192" spans="4:20" ht="12" customHeight="1">
      <c r="D192" s="503"/>
      <c r="E192" s="503"/>
      <c r="F192" s="503"/>
      <c r="G192" s="503"/>
      <c r="H192" s="503"/>
      <c r="I192" s="503"/>
      <c r="J192" s="503"/>
      <c r="K192" s="503"/>
      <c r="L192" s="503"/>
      <c r="M192" s="503"/>
      <c r="N192" s="503"/>
      <c r="O192" s="503"/>
      <c r="P192" s="503"/>
      <c r="Q192" s="503"/>
      <c r="R192" s="503"/>
      <c r="S192" s="503"/>
      <c r="T192" s="503"/>
    </row>
    <row r="193" spans="4:20" ht="12" customHeight="1">
      <c r="D193" s="503"/>
      <c r="E193" s="503"/>
      <c r="F193" s="503"/>
      <c r="G193" s="503"/>
      <c r="H193" s="503"/>
      <c r="I193" s="503"/>
      <c r="J193" s="503"/>
      <c r="K193" s="503"/>
      <c r="L193" s="503"/>
      <c r="M193" s="503"/>
      <c r="N193" s="503"/>
      <c r="O193" s="503"/>
      <c r="P193" s="503"/>
      <c r="Q193" s="503"/>
      <c r="R193" s="503"/>
      <c r="S193" s="503"/>
      <c r="T193" s="503"/>
    </row>
    <row r="194" spans="4:20" ht="12" customHeight="1">
      <c r="D194" s="503"/>
      <c r="E194" s="503"/>
      <c r="F194" s="503"/>
      <c r="G194" s="503"/>
      <c r="H194" s="503"/>
      <c r="I194" s="503"/>
      <c r="J194" s="503"/>
      <c r="K194" s="503"/>
      <c r="L194" s="503"/>
      <c r="M194" s="503"/>
      <c r="N194" s="503"/>
      <c r="O194" s="503"/>
      <c r="P194" s="503"/>
      <c r="Q194" s="503"/>
      <c r="R194" s="503"/>
      <c r="S194" s="503"/>
      <c r="T194" s="503"/>
    </row>
    <row r="195" spans="4:20" ht="12" customHeight="1">
      <c r="D195" s="503"/>
      <c r="E195" s="503"/>
      <c r="F195" s="503"/>
      <c r="G195" s="503"/>
      <c r="H195" s="503"/>
      <c r="I195" s="503"/>
      <c r="J195" s="503"/>
      <c r="K195" s="503"/>
      <c r="L195" s="503"/>
      <c r="M195" s="503"/>
      <c r="N195" s="503"/>
      <c r="O195" s="503"/>
      <c r="P195" s="503"/>
      <c r="Q195" s="503"/>
      <c r="R195" s="503"/>
      <c r="S195" s="503"/>
      <c r="T195" s="503"/>
    </row>
    <row r="196" spans="4:20" ht="12" customHeight="1">
      <c r="D196" s="503"/>
      <c r="E196" s="503"/>
      <c r="F196" s="503"/>
      <c r="G196" s="503"/>
      <c r="H196" s="503"/>
      <c r="I196" s="503"/>
      <c r="J196" s="503"/>
      <c r="K196" s="503"/>
      <c r="L196" s="503"/>
      <c r="M196" s="503"/>
      <c r="N196" s="503"/>
      <c r="O196" s="503"/>
      <c r="P196" s="503"/>
      <c r="Q196" s="503"/>
      <c r="R196" s="503"/>
      <c r="S196" s="503"/>
      <c r="T196" s="503"/>
    </row>
    <row r="197" spans="4:20" ht="12" customHeight="1">
      <c r="D197" s="503"/>
      <c r="E197" s="503"/>
      <c r="F197" s="503"/>
      <c r="G197" s="503"/>
      <c r="H197" s="503"/>
      <c r="I197" s="503"/>
      <c r="J197" s="503"/>
      <c r="K197" s="503"/>
      <c r="L197" s="503"/>
      <c r="M197" s="503"/>
      <c r="N197" s="503"/>
      <c r="O197" s="503"/>
      <c r="P197" s="503"/>
      <c r="Q197" s="503"/>
      <c r="R197" s="503"/>
      <c r="S197" s="503"/>
      <c r="T197" s="503"/>
    </row>
    <row r="198" spans="4:20" ht="12" customHeight="1">
      <c r="D198" s="503"/>
      <c r="E198" s="503"/>
      <c r="F198" s="503"/>
      <c r="G198" s="503"/>
      <c r="H198" s="503"/>
      <c r="I198" s="503"/>
      <c r="J198" s="503"/>
      <c r="K198" s="503"/>
      <c r="L198" s="503"/>
      <c r="M198" s="503"/>
      <c r="N198" s="503"/>
      <c r="O198" s="503"/>
      <c r="P198" s="503"/>
      <c r="Q198" s="503"/>
      <c r="R198" s="503"/>
      <c r="S198" s="503"/>
      <c r="T198" s="503"/>
    </row>
    <row r="199" spans="4:20" ht="12" customHeight="1">
      <c r="D199" s="503"/>
      <c r="E199" s="503"/>
      <c r="F199" s="503"/>
      <c r="G199" s="503"/>
      <c r="H199" s="503"/>
      <c r="I199" s="503"/>
      <c r="J199" s="503"/>
      <c r="K199" s="503"/>
      <c r="L199" s="503"/>
      <c r="M199" s="503"/>
      <c r="N199" s="503"/>
      <c r="O199" s="503"/>
      <c r="P199" s="503"/>
      <c r="Q199" s="503"/>
      <c r="R199" s="503"/>
      <c r="S199" s="503"/>
      <c r="T199" s="503"/>
    </row>
    <row r="200" spans="4:20" ht="12" customHeight="1">
      <c r="D200" s="503"/>
      <c r="E200" s="503"/>
      <c r="F200" s="503"/>
      <c r="G200" s="503"/>
      <c r="H200" s="503"/>
      <c r="I200" s="503"/>
      <c r="J200" s="503"/>
      <c r="K200" s="503"/>
      <c r="L200" s="503"/>
      <c r="M200" s="503"/>
      <c r="N200" s="503"/>
      <c r="O200" s="503"/>
      <c r="P200" s="503"/>
      <c r="Q200" s="503"/>
      <c r="R200" s="503"/>
      <c r="S200" s="503"/>
      <c r="T200" s="503"/>
    </row>
    <row r="201" spans="4:20" ht="12" customHeight="1">
      <c r="D201" s="503"/>
      <c r="E201" s="503"/>
      <c r="F201" s="503"/>
      <c r="G201" s="503"/>
      <c r="H201" s="503"/>
      <c r="I201" s="503"/>
      <c r="J201" s="503"/>
      <c r="K201" s="503"/>
      <c r="L201" s="503"/>
      <c r="M201" s="503"/>
      <c r="N201" s="503"/>
      <c r="O201" s="503"/>
      <c r="P201" s="503"/>
      <c r="Q201" s="503"/>
      <c r="R201" s="503"/>
      <c r="S201" s="503"/>
      <c r="T201" s="503"/>
    </row>
    <row r="202" spans="4:20" ht="12" customHeight="1">
      <c r="D202" s="503"/>
      <c r="E202" s="503"/>
      <c r="F202" s="503"/>
      <c r="G202" s="503"/>
      <c r="H202" s="503"/>
      <c r="I202" s="503"/>
      <c r="J202" s="503"/>
      <c r="K202" s="503"/>
      <c r="L202" s="503"/>
      <c r="M202" s="503"/>
      <c r="N202" s="503"/>
      <c r="O202" s="503"/>
      <c r="P202" s="503"/>
      <c r="Q202" s="503"/>
      <c r="R202" s="503"/>
      <c r="S202" s="503"/>
      <c r="T202" s="503"/>
    </row>
    <row r="203" spans="4:20" ht="12" customHeight="1">
      <c r="D203" s="503"/>
      <c r="E203" s="503"/>
      <c r="F203" s="503"/>
      <c r="G203" s="503"/>
      <c r="H203" s="503"/>
      <c r="I203" s="503"/>
      <c r="J203" s="503"/>
      <c r="K203" s="503"/>
      <c r="L203" s="503"/>
      <c r="M203" s="503"/>
      <c r="N203" s="503"/>
      <c r="O203" s="503"/>
      <c r="P203" s="503"/>
      <c r="Q203" s="503"/>
      <c r="R203" s="503"/>
      <c r="S203" s="503"/>
      <c r="T203" s="503"/>
    </row>
    <row r="204" spans="4:20" ht="12" customHeight="1">
      <c r="D204" s="503"/>
      <c r="E204" s="503"/>
      <c r="F204" s="503"/>
      <c r="G204" s="503"/>
      <c r="H204" s="503"/>
      <c r="I204" s="503"/>
      <c r="J204" s="503"/>
      <c r="K204" s="503"/>
      <c r="L204" s="503"/>
      <c r="M204" s="503"/>
      <c r="N204" s="503"/>
      <c r="O204" s="503"/>
      <c r="P204" s="503"/>
      <c r="Q204" s="503"/>
      <c r="R204" s="503"/>
      <c r="S204" s="503"/>
      <c r="T204" s="503"/>
    </row>
    <row r="205" spans="4:20" ht="12" customHeight="1">
      <c r="D205" s="503"/>
      <c r="E205" s="503"/>
      <c r="F205" s="503"/>
      <c r="G205" s="503"/>
      <c r="H205" s="503"/>
      <c r="I205" s="503"/>
      <c r="J205" s="503"/>
      <c r="K205" s="503"/>
      <c r="L205" s="503"/>
      <c r="M205" s="503"/>
      <c r="N205" s="503"/>
      <c r="O205" s="503"/>
      <c r="P205" s="503"/>
      <c r="Q205" s="503"/>
      <c r="R205" s="503"/>
      <c r="S205" s="503"/>
      <c r="T205" s="503"/>
    </row>
    <row r="206" spans="4:20" ht="12" customHeight="1">
      <c r="D206" s="503"/>
      <c r="E206" s="503"/>
      <c r="F206" s="503"/>
      <c r="G206" s="503"/>
      <c r="H206" s="503"/>
      <c r="I206" s="503"/>
      <c r="J206" s="503"/>
      <c r="K206" s="503"/>
      <c r="L206" s="503"/>
      <c r="M206" s="503"/>
      <c r="N206" s="503"/>
      <c r="O206" s="503"/>
      <c r="P206" s="503"/>
      <c r="Q206" s="503"/>
      <c r="R206" s="503"/>
      <c r="S206" s="503"/>
      <c r="T206" s="503"/>
    </row>
    <row r="207" spans="4:20" ht="12" customHeight="1">
      <c r="D207" s="503"/>
      <c r="E207" s="503"/>
      <c r="F207" s="503"/>
      <c r="G207" s="503"/>
      <c r="H207" s="503"/>
      <c r="I207" s="503"/>
      <c r="J207" s="503"/>
      <c r="K207" s="503"/>
      <c r="L207" s="503"/>
      <c r="M207" s="503"/>
      <c r="N207" s="503"/>
      <c r="O207" s="503"/>
      <c r="P207" s="503"/>
      <c r="Q207" s="503"/>
      <c r="R207" s="503"/>
      <c r="S207" s="503"/>
      <c r="T207" s="503"/>
    </row>
    <row r="208" spans="4:20" ht="12" customHeight="1">
      <c r="D208" s="503"/>
      <c r="E208" s="503"/>
      <c r="F208" s="503"/>
      <c r="G208" s="503"/>
      <c r="H208" s="503"/>
      <c r="I208" s="503"/>
      <c r="J208" s="503"/>
      <c r="K208" s="503"/>
      <c r="L208" s="503"/>
      <c r="M208" s="503"/>
      <c r="N208" s="503"/>
      <c r="O208" s="503"/>
      <c r="P208" s="503"/>
      <c r="Q208" s="503"/>
      <c r="R208" s="503"/>
      <c r="S208" s="503"/>
      <c r="T208" s="503"/>
    </row>
    <row r="209" spans="4:20" ht="12" customHeight="1">
      <c r="D209" s="503"/>
      <c r="E209" s="503"/>
      <c r="F209" s="503"/>
      <c r="G209" s="503"/>
      <c r="H209" s="503"/>
      <c r="I209" s="503"/>
      <c r="J209" s="503"/>
      <c r="K209" s="503"/>
      <c r="L209" s="503"/>
      <c r="M209" s="503"/>
      <c r="N209" s="503"/>
      <c r="O209" s="503"/>
      <c r="P209" s="503"/>
      <c r="Q209" s="503"/>
      <c r="R209" s="503"/>
      <c r="S209" s="503"/>
      <c r="T209" s="503"/>
    </row>
    <row r="210" spans="4:20" ht="12" customHeight="1">
      <c r="D210" s="503"/>
      <c r="E210" s="503"/>
      <c r="F210" s="503"/>
      <c r="G210" s="503"/>
      <c r="H210" s="503"/>
      <c r="I210" s="503"/>
      <c r="J210" s="503"/>
      <c r="K210" s="503"/>
      <c r="L210" s="503"/>
      <c r="M210" s="503"/>
      <c r="N210" s="503"/>
      <c r="O210" s="503"/>
      <c r="P210" s="503"/>
      <c r="Q210" s="503"/>
      <c r="R210" s="503"/>
      <c r="S210" s="503"/>
      <c r="T210" s="503"/>
    </row>
    <row r="211" spans="4:20" ht="12" customHeight="1">
      <c r="D211" s="503"/>
      <c r="E211" s="503"/>
      <c r="F211" s="503"/>
      <c r="G211" s="503"/>
      <c r="H211" s="503"/>
      <c r="I211" s="503"/>
      <c r="J211" s="503"/>
      <c r="K211" s="503"/>
      <c r="L211" s="503"/>
      <c r="M211" s="503"/>
      <c r="N211" s="503"/>
      <c r="O211" s="503"/>
      <c r="P211" s="503"/>
      <c r="Q211" s="503"/>
      <c r="R211" s="503"/>
      <c r="S211" s="503"/>
      <c r="T211" s="503"/>
    </row>
    <row r="212" spans="4:20" ht="12" customHeight="1">
      <c r="D212" s="503"/>
      <c r="E212" s="503"/>
      <c r="F212" s="503"/>
      <c r="G212" s="503"/>
      <c r="H212" s="503"/>
      <c r="I212" s="503"/>
      <c r="J212" s="503"/>
      <c r="K212" s="503"/>
      <c r="L212" s="503"/>
      <c r="M212" s="503"/>
      <c r="N212" s="503"/>
      <c r="O212" s="503"/>
      <c r="P212" s="503"/>
      <c r="Q212" s="503"/>
      <c r="R212" s="503"/>
      <c r="S212" s="503"/>
      <c r="T212" s="503"/>
    </row>
    <row r="213" spans="4:20" ht="12" customHeight="1">
      <c r="D213" s="503"/>
      <c r="E213" s="503"/>
      <c r="F213" s="503"/>
      <c r="G213" s="503"/>
      <c r="H213" s="503"/>
      <c r="I213" s="503"/>
      <c r="J213" s="503"/>
      <c r="K213" s="503"/>
      <c r="L213" s="503"/>
      <c r="M213" s="503"/>
      <c r="N213" s="503"/>
      <c r="O213" s="503"/>
      <c r="P213" s="503"/>
      <c r="Q213" s="503"/>
      <c r="R213" s="503"/>
      <c r="S213" s="503"/>
      <c r="T213" s="503"/>
    </row>
    <row r="214" spans="4:20" ht="12" customHeight="1">
      <c r="D214" s="503"/>
      <c r="E214" s="503"/>
      <c r="F214" s="503"/>
      <c r="G214" s="503"/>
      <c r="H214" s="503"/>
      <c r="I214" s="503"/>
      <c r="J214" s="503"/>
      <c r="K214" s="503"/>
      <c r="L214" s="503"/>
      <c r="M214" s="503"/>
      <c r="N214" s="503"/>
      <c r="O214" s="503"/>
      <c r="P214" s="503"/>
      <c r="Q214" s="503"/>
      <c r="R214" s="503"/>
      <c r="S214" s="503"/>
      <c r="T214" s="503"/>
    </row>
    <row r="215" spans="4:20" ht="12" customHeight="1">
      <c r="D215" s="503"/>
      <c r="E215" s="503"/>
      <c r="F215" s="503"/>
      <c r="G215" s="503"/>
      <c r="H215" s="503"/>
      <c r="I215" s="503"/>
      <c r="J215" s="503"/>
      <c r="K215" s="503"/>
      <c r="L215" s="503"/>
      <c r="M215" s="503"/>
      <c r="N215" s="503"/>
      <c r="O215" s="503"/>
      <c r="P215" s="503"/>
      <c r="Q215" s="503"/>
      <c r="R215" s="503"/>
      <c r="S215" s="503"/>
      <c r="T215" s="503"/>
    </row>
    <row r="216" spans="4:20" ht="12" customHeight="1">
      <c r="D216" s="503"/>
      <c r="E216" s="503"/>
      <c r="F216" s="503"/>
      <c r="G216" s="503"/>
      <c r="H216" s="503"/>
      <c r="I216" s="503"/>
      <c r="J216" s="503"/>
      <c r="K216" s="503"/>
      <c r="L216" s="503"/>
      <c r="M216" s="503"/>
      <c r="N216" s="503"/>
      <c r="O216" s="503"/>
      <c r="P216" s="503"/>
      <c r="Q216" s="503"/>
      <c r="R216" s="503"/>
      <c r="S216" s="503"/>
      <c r="T216" s="503"/>
    </row>
    <row r="217" spans="4:20" ht="12" customHeight="1">
      <c r="D217" s="503"/>
      <c r="E217" s="503"/>
      <c r="F217" s="503"/>
      <c r="G217" s="503"/>
      <c r="H217" s="503"/>
      <c r="I217" s="503"/>
      <c r="J217" s="503"/>
      <c r="K217" s="503"/>
      <c r="L217" s="503"/>
      <c r="M217" s="503"/>
      <c r="N217" s="503"/>
      <c r="O217" s="503"/>
      <c r="P217" s="503"/>
      <c r="Q217" s="503"/>
      <c r="R217" s="503"/>
      <c r="S217" s="503"/>
      <c r="T217" s="503"/>
    </row>
    <row r="218" spans="4:20" ht="12" customHeight="1">
      <c r="D218" s="503"/>
      <c r="E218" s="503"/>
      <c r="F218" s="503"/>
      <c r="G218" s="503"/>
      <c r="H218" s="503"/>
      <c r="I218" s="503"/>
      <c r="J218" s="503"/>
      <c r="K218" s="503"/>
      <c r="L218" s="503"/>
      <c r="M218" s="503"/>
      <c r="N218" s="503"/>
      <c r="O218" s="503"/>
      <c r="P218" s="503"/>
      <c r="Q218" s="503"/>
      <c r="R218" s="503"/>
      <c r="S218" s="503"/>
      <c r="T218" s="503"/>
    </row>
    <row r="219" spans="4:20" ht="12" customHeight="1">
      <c r="D219" s="503"/>
      <c r="E219" s="503"/>
      <c r="F219" s="503"/>
      <c r="G219" s="503"/>
      <c r="H219" s="503"/>
      <c r="I219" s="503"/>
      <c r="J219" s="503"/>
      <c r="K219" s="503"/>
      <c r="L219" s="503"/>
      <c r="M219" s="503"/>
      <c r="N219" s="503"/>
      <c r="O219" s="503"/>
      <c r="P219" s="503"/>
      <c r="Q219" s="503"/>
      <c r="R219" s="503"/>
      <c r="S219" s="503"/>
      <c r="T219" s="503"/>
    </row>
    <row r="220" spans="4:20" ht="12" customHeight="1">
      <c r="D220" s="503"/>
      <c r="E220" s="503"/>
      <c r="F220" s="503"/>
      <c r="G220" s="503"/>
      <c r="H220" s="503"/>
      <c r="I220" s="503"/>
      <c r="J220" s="503"/>
      <c r="K220" s="503"/>
      <c r="L220" s="503"/>
      <c r="M220" s="503"/>
      <c r="N220" s="503"/>
      <c r="O220" s="503"/>
      <c r="P220" s="503"/>
      <c r="Q220" s="503"/>
      <c r="R220" s="503"/>
      <c r="S220" s="503"/>
      <c r="T220" s="503"/>
    </row>
    <row r="221" spans="4:20" ht="12" customHeight="1">
      <c r="D221" s="503"/>
      <c r="E221" s="503"/>
      <c r="F221" s="503"/>
      <c r="G221" s="503"/>
      <c r="H221" s="503"/>
      <c r="I221" s="503"/>
      <c r="J221" s="503"/>
      <c r="K221" s="503"/>
      <c r="L221" s="503"/>
      <c r="M221" s="503"/>
      <c r="N221" s="503"/>
      <c r="O221" s="503"/>
      <c r="P221" s="503"/>
      <c r="Q221" s="503"/>
      <c r="R221" s="503"/>
      <c r="S221" s="503"/>
      <c r="T221" s="503"/>
    </row>
    <row r="222" spans="4:20" ht="12" customHeight="1">
      <c r="D222" s="503"/>
      <c r="E222" s="503"/>
      <c r="F222" s="503"/>
      <c r="G222" s="503"/>
      <c r="H222" s="503"/>
      <c r="I222" s="503"/>
      <c r="J222" s="503"/>
      <c r="K222" s="503"/>
      <c r="L222" s="503"/>
      <c r="M222" s="503"/>
      <c r="N222" s="503"/>
      <c r="O222" s="503"/>
      <c r="P222" s="503"/>
      <c r="Q222" s="503"/>
      <c r="R222" s="503"/>
      <c r="S222" s="503"/>
      <c r="T222" s="503"/>
    </row>
    <row r="223" spans="4:20" ht="12" customHeight="1">
      <c r="D223" s="503"/>
      <c r="E223" s="503"/>
      <c r="F223" s="503"/>
      <c r="G223" s="503"/>
      <c r="H223" s="503"/>
      <c r="I223" s="503"/>
      <c r="J223" s="503"/>
      <c r="K223" s="503"/>
      <c r="L223" s="503"/>
      <c r="M223" s="503"/>
      <c r="N223" s="503"/>
      <c r="O223" s="503"/>
      <c r="P223" s="503"/>
      <c r="Q223" s="503"/>
      <c r="R223" s="503"/>
      <c r="S223" s="503"/>
      <c r="T223" s="503"/>
    </row>
    <row r="224" spans="4:20" ht="12" customHeight="1">
      <c r="D224" s="503"/>
      <c r="E224" s="503"/>
      <c r="F224" s="503"/>
      <c r="G224" s="503"/>
      <c r="H224" s="503"/>
      <c r="I224" s="503"/>
      <c r="J224" s="503"/>
      <c r="K224" s="503"/>
      <c r="L224" s="503"/>
      <c r="M224" s="503"/>
      <c r="N224" s="503"/>
      <c r="O224" s="503"/>
      <c r="P224" s="503"/>
      <c r="Q224" s="503"/>
      <c r="R224" s="503"/>
      <c r="S224" s="503"/>
      <c r="T224" s="503"/>
    </row>
    <row r="225" spans="4:20" ht="12" customHeight="1">
      <c r="D225" s="503"/>
      <c r="E225" s="503"/>
      <c r="F225" s="503"/>
      <c r="G225" s="503"/>
      <c r="H225" s="503"/>
      <c r="I225" s="503"/>
      <c r="J225" s="503"/>
      <c r="K225" s="503"/>
      <c r="L225" s="503"/>
      <c r="M225" s="503"/>
      <c r="N225" s="503"/>
      <c r="O225" s="503"/>
      <c r="P225" s="503"/>
      <c r="Q225" s="503"/>
      <c r="R225" s="503"/>
      <c r="S225" s="503"/>
      <c r="T225" s="503"/>
    </row>
    <row r="226" spans="4:20" ht="12" customHeight="1">
      <c r="D226" s="503"/>
      <c r="E226" s="503"/>
      <c r="F226" s="503"/>
      <c r="G226" s="503"/>
      <c r="H226" s="503"/>
      <c r="I226" s="503"/>
      <c r="J226" s="503"/>
      <c r="K226" s="503"/>
      <c r="L226" s="503"/>
      <c r="M226" s="503"/>
      <c r="N226" s="503"/>
      <c r="O226" s="503"/>
      <c r="P226" s="503"/>
      <c r="Q226" s="503"/>
      <c r="R226" s="503"/>
      <c r="S226" s="503"/>
      <c r="T226" s="503"/>
    </row>
    <row r="227" spans="4:20" ht="12" customHeight="1">
      <c r="D227" s="503"/>
      <c r="E227" s="503"/>
      <c r="F227" s="503"/>
      <c r="G227" s="503"/>
      <c r="H227" s="503"/>
      <c r="I227" s="503"/>
      <c r="J227" s="503"/>
      <c r="K227" s="503"/>
      <c r="L227" s="503"/>
      <c r="M227" s="503"/>
      <c r="N227" s="503"/>
      <c r="O227" s="503"/>
      <c r="P227" s="503"/>
      <c r="Q227" s="503"/>
      <c r="R227" s="503"/>
      <c r="S227" s="503"/>
      <c r="T227" s="503"/>
    </row>
    <row r="228" spans="4:20" ht="12" customHeight="1">
      <c r="D228" s="503"/>
      <c r="E228" s="503"/>
      <c r="F228" s="503"/>
      <c r="G228" s="503"/>
      <c r="H228" s="503"/>
      <c r="I228" s="503"/>
      <c r="J228" s="503"/>
      <c r="K228" s="503"/>
      <c r="L228" s="503"/>
      <c r="M228" s="503"/>
      <c r="N228" s="503"/>
      <c r="O228" s="503"/>
      <c r="P228" s="503"/>
      <c r="Q228" s="503"/>
      <c r="R228" s="503"/>
      <c r="S228" s="503"/>
      <c r="T228" s="503"/>
    </row>
    <row r="229" spans="4:20" ht="12" customHeight="1">
      <c r="D229" s="503"/>
      <c r="E229" s="503"/>
      <c r="F229" s="503"/>
      <c r="G229" s="503"/>
      <c r="H229" s="503"/>
      <c r="I229" s="503"/>
      <c r="J229" s="503"/>
      <c r="K229" s="503"/>
      <c r="L229" s="503"/>
      <c r="M229" s="503"/>
      <c r="N229" s="503"/>
      <c r="O229" s="503"/>
      <c r="P229" s="503"/>
      <c r="Q229" s="503"/>
      <c r="R229" s="503"/>
      <c r="S229" s="503"/>
      <c r="T229" s="503"/>
    </row>
    <row r="230" spans="4:20" ht="12" customHeight="1">
      <c r="D230" s="503"/>
      <c r="E230" s="503"/>
      <c r="F230" s="503"/>
      <c r="G230" s="503"/>
      <c r="H230" s="503"/>
      <c r="I230" s="503"/>
      <c r="J230" s="503"/>
      <c r="K230" s="503"/>
      <c r="L230" s="503"/>
      <c r="M230" s="503"/>
      <c r="N230" s="503"/>
      <c r="O230" s="503"/>
      <c r="P230" s="503"/>
      <c r="Q230" s="503"/>
      <c r="R230" s="503"/>
      <c r="S230" s="503"/>
      <c r="T230" s="503"/>
    </row>
    <row r="231" spans="4:20" ht="12" customHeight="1">
      <c r="D231" s="503"/>
      <c r="E231" s="503"/>
      <c r="F231" s="503"/>
      <c r="G231" s="503"/>
      <c r="H231" s="503"/>
      <c r="I231" s="503"/>
      <c r="J231" s="503"/>
      <c r="K231" s="503"/>
      <c r="L231" s="503"/>
      <c r="M231" s="503"/>
      <c r="N231" s="503"/>
      <c r="O231" s="503"/>
      <c r="P231" s="503"/>
      <c r="Q231" s="503"/>
      <c r="R231" s="503"/>
      <c r="S231" s="503"/>
      <c r="T231" s="503"/>
    </row>
    <row r="232" spans="4:20" ht="12" customHeight="1">
      <c r="D232" s="503"/>
      <c r="E232" s="503"/>
      <c r="F232" s="503"/>
      <c r="G232" s="503"/>
      <c r="H232" s="503"/>
      <c r="I232" s="503"/>
      <c r="J232" s="503"/>
      <c r="K232" s="503"/>
      <c r="L232" s="503"/>
      <c r="M232" s="503"/>
      <c r="N232" s="503"/>
      <c r="O232" s="503"/>
      <c r="P232" s="503"/>
      <c r="Q232" s="503"/>
      <c r="R232" s="503"/>
      <c r="S232" s="503"/>
      <c r="T232" s="503"/>
    </row>
    <row r="233" spans="4:20" ht="12" customHeight="1">
      <c r="D233" s="503"/>
      <c r="E233" s="503"/>
      <c r="F233" s="503"/>
      <c r="G233" s="503"/>
      <c r="H233" s="503"/>
      <c r="I233" s="503"/>
      <c r="J233" s="503"/>
      <c r="K233" s="503"/>
      <c r="L233" s="503"/>
      <c r="M233" s="503"/>
      <c r="N233" s="503"/>
      <c r="O233" s="503"/>
      <c r="P233" s="503"/>
      <c r="Q233" s="503"/>
      <c r="R233" s="503"/>
      <c r="S233" s="503"/>
      <c r="T233" s="503"/>
    </row>
    <row r="234" spans="4:20" ht="12" customHeight="1">
      <c r="D234" s="503"/>
      <c r="E234" s="503"/>
      <c r="F234" s="503"/>
      <c r="G234" s="503"/>
      <c r="H234" s="503"/>
      <c r="I234" s="503"/>
      <c r="J234" s="503"/>
      <c r="K234" s="503"/>
      <c r="L234" s="503"/>
      <c r="M234" s="503"/>
      <c r="N234" s="503"/>
      <c r="O234" s="503"/>
      <c r="P234" s="503"/>
      <c r="Q234" s="503"/>
      <c r="R234" s="503"/>
      <c r="S234" s="503"/>
      <c r="T234" s="503"/>
    </row>
    <row r="235" spans="4:20" ht="12" customHeight="1">
      <c r="D235" s="503"/>
      <c r="E235" s="503"/>
      <c r="F235" s="503"/>
      <c r="G235" s="503"/>
      <c r="H235" s="503"/>
      <c r="I235" s="503"/>
      <c r="J235" s="503"/>
      <c r="K235" s="503"/>
      <c r="L235" s="503"/>
      <c r="M235" s="503"/>
      <c r="N235" s="503"/>
      <c r="O235" s="503"/>
      <c r="P235" s="503"/>
      <c r="Q235" s="503"/>
      <c r="R235" s="503"/>
      <c r="S235" s="503"/>
      <c r="T235" s="503"/>
    </row>
    <row r="236" spans="4:20" ht="12" customHeight="1">
      <c r="D236" s="503"/>
      <c r="E236" s="503"/>
      <c r="F236" s="503"/>
      <c r="G236" s="503"/>
      <c r="H236" s="503"/>
      <c r="I236" s="503"/>
      <c r="J236" s="503"/>
      <c r="K236" s="503"/>
      <c r="L236" s="503"/>
      <c r="M236" s="503"/>
      <c r="N236" s="503"/>
      <c r="O236" s="503"/>
      <c r="P236" s="503"/>
      <c r="Q236" s="503"/>
      <c r="R236" s="503"/>
      <c r="S236" s="503"/>
      <c r="T236" s="503"/>
    </row>
    <row r="237" spans="4:20" ht="12" customHeight="1">
      <c r="D237" s="503"/>
      <c r="E237" s="503"/>
      <c r="F237" s="503"/>
      <c r="G237" s="503"/>
      <c r="H237" s="503"/>
      <c r="I237" s="503"/>
      <c r="J237" s="503"/>
      <c r="K237" s="503"/>
      <c r="L237" s="503"/>
      <c r="M237" s="503"/>
      <c r="N237" s="503"/>
      <c r="O237" s="503"/>
      <c r="P237" s="503"/>
      <c r="Q237" s="503"/>
      <c r="R237" s="503"/>
      <c r="S237" s="503"/>
      <c r="T237" s="503"/>
    </row>
    <row r="238" spans="4:20" ht="12" customHeight="1">
      <c r="D238" s="503"/>
      <c r="E238" s="503"/>
      <c r="F238" s="503"/>
      <c r="G238" s="503"/>
      <c r="H238" s="503"/>
      <c r="I238" s="503"/>
      <c r="J238" s="503"/>
      <c r="K238" s="503"/>
      <c r="L238" s="503"/>
      <c r="M238" s="503"/>
      <c r="N238" s="503"/>
      <c r="O238" s="503"/>
      <c r="P238" s="503"/>
      <c r="Q238" s="503"/>
      <c r="R238" s="503"/>
      <c r="S238" s="503"/>
      <c r="T238" s="503"/>
    </row>
    <row r="239" spans="4:20" ht="12" customHeight="1">
      <c r="D239" s="503"/>
      <c r="E239" s="503"/>
      <c r="F239" s="503"/>
      <c r="G239" s="503"/>
      <c r="H239" s="503"/>
      <c r="I239" s="503"/>
      <c r="J239" s="503"/>
      <c r="K239" s="503"/>
      <c r="L239" s="503"/>
      <c r="M239" s="503"/>
      <c r="N239" s="503"/>
      <c r="O239" s="503"/>
      <c r="P239" s="503"/>
      <c r="Q239" s="503"/>
      <c r="R239" s="503"/>
      <c r="S239" s="503"/>
      <c r="T239" s="503"/>
    </row>
    <row r="240" spans="4:20" ht="12" customHeight="1">
      <c r="D240" s="503"/>
      <c r="E240" s="503"/>
      <c r="F240" s="503"/>
      <c r="G240" s="503"/>
      <c r="H240" s="503"/>
      <c r="I240" s="503"/>
      <c r="J240" s="503"/>
      <c r="K240" s="503"/>
      <c r="L240" s="503"/>
      <c r="M240" s="503"/>
      <c r="N240" s="503"/>
      <c r="O240" s="503"/>
      <c r="P240" s="503"/>
      <c r="Q240" s="503"/>
      <c r="R240" s="503"/>
      <c r="S240" s="503"/>
      <c r="T240" s="503"/>
    </row>
    <row r="241" spans="4:20" ht="12" customHeight="1">
      <c r="D241" s="503"/>
      <c r="E241" s="503"/>
      <c r="F241" s="503"/>
      <c r="G241" s="503"/>
      <c r="H241" s="503"/>
      <c r="I241" s="503"/>
      <c r="J241" s="503"/>
      <c r="K241" s="503"/>
      <c r="L241" s="503"/>
      <c r="M241" s="503"/>
      <c r="N241" s="503"/>
      <c r="O241" s="503"/>
      <c r="P241" s="503"/>
      <c r="Q241" s="503"/>
      <c r="R241" s="503"/>
      <c r="S241" s="503"/>
      <c r="T241" s="503"/>
    </row>
    <row r="242" spans="4:20" ht="12" customHeight="1">
      <c r="D242" s="503"/>
      <c r="E242" s="503"/>
      <c r="F242" s="503"/>
      <c r="G242" s="503"/>
      <c r="H242" s="503"/>
      <c r="I242" s="503"/>
      <c r="J242" s="503"/>
      <c r="K242" s="503"/>
      <c r="L242" s="503"/>
      <c r="M242" s="503"/>
      <c r="N242" s="503"/>
      <c r="O242" s="503"/>
      <c r="P242" s="503"/>
      <c r="Q242" s="503"/>
      <c r="R242" s="503"/>
      <c r="S242" s="503"/>
      <c r="T242" s="503"/>
    </row>
    <row r="243" spans="4:20" ht="12" customHeight="1">
      <c r="D243" s="503"/>
      <c r="E243" s="503"/>
      <c r="F243" s="503"/>
      <c r="G243" s="503"/>
      <c r="H243" s="503"/>
      <c r="I243" s="503"/>
      <c r="J243" s="503"/>
      <c r="K243" s="503"/>
      <c r="L243" s="503"/>
      <c r="M243" s="503"/>
      <c r="N243" s="503"/>
      <c r="O243" s="503"/>
      <c r="P243" s="503"/>
      <c r="Q243" s="503"/>
      <c r="R243" s="503"/>
      <c r="S243" s="503"/>
      <c r="T243" s="503"/>
    </row>
    <row r="244" spans="4:20" ht="12" customHeight="1">
      <c r="D244" s="503"/>
      <c r="E244" s="503"/>
      <c r="F244" s="503"/>
      <c r="G244" s="503"/>
      <c r="H244" s="503"/>
      <c r="I244" s="503"/>
      <c r="J244" s="503"/>
      <c r="K244" s="503"/>
      <c r="L244" s="503"/>
      <c r="M244" s="503"/>
      <c r="N244" s="503"/>
      <c r="O244" s="503"/>
      <c r="P244" s="503"/>
      <c r="Q244" s="503"/>
      <c r="R244" s="503"/>
      <c r="S244" s="503"/>
      <c r="T244" s="503"/>
    </row>
    <row r="245" spans="4:20" ht="12" customHeight="1">
      <c r="D245" s="503"/>
      <c r="E245" s="503"/>
      <c r="F245" s="503"/>
      <c r="G245" s="503"/>
      <c r="H245" s="503"/>
      <c r="I245" s="503"/>
      <c r="J245" s="503"/>
      <c r="K245" s="503"/>
      <c r="L245" s="503"/>
      <c r="M245" s="503"/>
      <c r="N245" s="503"/>
      <c r="O245" s="503"/>
      <c r="P245" s="503"/>
      <c r="Q245" s="503"/>
      <c r="R245" s="503"/>
      <c r="S245" s="503"/>
      <c r="T245" s="503"/>
    </row>
    <row r="246" spans="4:20" ht="12" customHeight="1">
      <c r="D246" s="503"/>
      <c r="E246" s="503"/>
      <c r="F246" s="503"/>
      <c r="G246" s="503"/>
      <c r="H246" s="503"/>
      <c r="I246" s="503"/>
      <c r="J246" s="503"/>
      <c r="K246" s="503"/>
      <c r="L246" s="503"/>
      <c r="M246" s="503"/>
      <c r="N246" s="503"/>
      <c r="O246" s="503"/>
      <c r="P246" s="503"/>
      <c r="Q246" s="503"/>
      <c r="R246" s="503"/>
      <c r="S246" s="503"/>
      <c r="T246" s="503"/>
    </row>
    <row r="247" spans="4:20" ht="12" customHeight="1">
      <c r="D247" s="503"/>
      <c r="E247" s="503"/>
      <c r="F247" s="503"/>
      <c r="G247" s="503"/>
      <c r="H247" s="503"/>
      <c r="I247" s="503"/>
      <c r="J247" s="503"/>
      <c r="K247" s="503"/>
      <c r="L247" s="503"/>
      <c r="M247" s="503"/>
      <c r="N247" s="503"/>
      <c r="O247" s="503"/>
      <c r="P247" s="503"/>
      <c r="Q247" s="503"/>
      <c r="R247" s="503"/>
      <c r="S247" s="503"/>
      <c r="T247" s="503"/>
    </row>
    <row r="248" spans="4:20" ht="12" customHeight="1">
      <c r="D248" s="503"/>
      <c r="E248" s="503"/>
      <c r="F248" s="503"/>
      <c r="G248" s="503"/>
      <c r="H248" s="503"/>
      <c r="I248" s="503"/>
      <c r="J248" s="503"/>
      <c r="K248" s="503"/>
      <c r="L248" s="503"/>
      <c r="M248" s="503"/>
      <c r="N248" s="503"/>
      <c r="O248" s="503"/>
      <c r="P248" s="503"/>
      <c r="Q248" s="503"/>
      <c r="R248" s="503"/>
      <c r="S248" s="503"/>
      <c r="T248" s="503"/>
    </row>
    <row r="249" spans="4:20" ht="12" customHeight="1">
      <c r="D249" s="503"/>
      <c r="E249" s="503"/>
      <c r="F249" s="503"/>
      <c r="G249" s="503"/>
      <c r="H249" s="503"/>
      <c r="I249" s="503"/>
      <c r="J249" s="503"/>
      <c r="K249" s="503"/>
      <c r="L249" s="503"/>
      <c r="M249" s="503"/>
      <c r="N249" s="503"/>
      <c r="O249" s="503"/>
      <c r="P249" s="503"/>
      <c r="Q249" s="503"/>
      <c r="R249" s="503"/>
      <c r="S249" s="503"/>
      <c r="T249" s="503"/>
    </row>
    <row r="250" spans="4:20" ht="12" customHeight="1">
      <c r="D250" s="503"/>
      <c r="E250" s="503"/>
      <c r="F250" s="503"/>
      <c r="G250" s="503"/>
      <c r="H250" s="503"/>
      <c r="I250" s="503"/>
      <c r="J250" s="503"/>
      <c r="K250" s="503"/>
      <c r="L250" s="503"/>
      <c r="M250" s="503"/>
      <c r="N250" s="503"/>
      <c r="O250" s="503"/>
      <c r="P250" s="503"/>
      <c r="Q250" s="503"/>
      <c r="R250" s="503"/>
      <c r="S250" s="503"/>
      <c r="T250" s="503"/>
    </row>
    <row r="251" spans="4:20" ht="12" customHeight="1">
      <c r="D251" s="503"/>
      <c r="E251" s="503"/>
      <c r="F251" s="503"/>
      <c r="G251" s="503"/>
      <c r="H251" s="503"/>
      <c r="I251" s="503"/>
      <c r="J251" s="503"/>
      <c r="K251" s="503"/>
      <c r="L251" s="503"/>
      <c r="M251" s="503"/>
      <c r="N251" s="503"/>
      <c r="O251" s="503"/>
      <c r="P251" s="503"/>
      <c r="Q251" s="503"/>
      <c r="R251" s="503"/>
      <c r="S251" s="503"/>
      <c r="T251" s="503"/>
    </row>
    <row r="252" spans="4:20" ht="12" customHeight="1">
      <c r="D252" s="503"/>
      <c r="E252" s="503"/>
      <c r="F252" s="503"/>
      <c r="G252" s="503"/>
      <c r="H252" s="503"/>
      <c r="I252" s="503"/>
      <c r="J252" s="503"/>
      <c r="K252" s="503"/>
      <c r="L252" s="503"/>
      <c r="M252" s="503"/>
      <c r="N252" s="503"/>
      <c r="O252" s="503"/>
      <c r="P252" s="503"/>
      <c r="Q252" s="503"/>
      <c r="R252" s="503"/>
      <c r="S252" s="503"/>
      <c r="T252" s="503"/>
    </row>
    <row r="253" spans="4:20" ht="12" customHeight="1">
      <c r="D253" s="503"/>
      <c r="E253" s="503"/>
      <c r="F253" s="503"/>
      <c r="G253" s="503"/>
      <c r="H253" s="503"/>
      <c r="I253" s="503"/>
      <c r="J253" s="503"/>
      <c r="K253" s="503"/>
      <c r="L253" s="503"/>
      <c r="M253" s="503"/>
      <c r="N253" s="503"/>
      <c r="O253" s="503"/>
      <c r="P253" s="503"/>
      <c r="Q253" s="503"/>
      <c r="R253" s="503"/>
      <c r="S253" s="503"/>
      <c r="T253" s="503"/>
    </row>
    <row r="254" spans="4:20" ht="12" customHeight="1">
      <c r="D254" s="503"/>
      <c r="E254" s="503"/>
      <c r="F254" s="503"/>
      <c r="G254" s="503"/>
      <c r="H254" s="503"/>
      <c r="I254" s="503"/>
      <c r="J254" s="503"/>
      <c r="K254" s="503"/>
      <c r="L254" s="503"/>
      <c r="M254" s="503"/>
      <c r="N254" s="503"/>
      <c r="O254" s="503"/>
      <c r="P254" s="503"/>
      <c r="Q254" s="503"/>
      <c r="R254" s="503"/>
      <c r="S254" s="503"/>
      <c r="T254" s="503"/>
    </row>
    <row r="255" spans="4:20" ht="12" customHeight="1">
      <c r="D255" s="503"/>
      <c r="E255" s="503"/>
      <c r="F255" s="503"/>
      <c r="G255" s="503"/>
      <c r="H255" s="503"/>
      <c r="I255" s="503"/>
      <c r="J255" s="503"/>
      <c r="K255" s="503"/>
      <c r="L255" s="503"/>
      <c r="M255" s="503"/>
      <c r="N255" s="503"/>
      <c r="O255" s="503"/>
      <c r="P255" s="503"/>
      <c r="Q255" s="503"/>
      <c r="R255" s="503"/>
      <c r="S255" s="503"/>
      <c r="T255" s="503"/>
    </row>
    <row r="256" spans="4:20" ht="12" customHeight="1">
      <c r="D256" s="503"/>
      <c r="E256" s="503"/>
      <c r="F256" s="503"/>
      <c r="G256" s="503"/>
      <c r="H256" s="503"/>
      <c r="I256" s="503"/>
      <c r="J256" s="503"/>
      <c r="K256" s="503"/>
      <c r="L256" s="503"/>
      <c r="M256" s="503"/>
      <c r="N256" s="503"/>
      <c r="O256" s="503"/>
      <c r="P256" s="503"/>
      <c r="Q256" s="503"/>
      <c r="R256" s="503"/>
      <c r="S256" s="503"/>
      <c r="T256" s="503"/>
    </row>
    <row r="257" spans="4:20" ht="12" customHeight="1">
      <c r="D257" s="503"/>
      <c r="E257" s="503"/>
      <c r="F257" s="503"/>
      <c r="G257" s="503"/>
      <c r="H257" s="503"/>
      <c r="I257" s="503"/>
      <c r="J257" s="503"/>
      <c r="K257" s="503"/>
      <c r="L257" s="503"/>
      <c r="M257" s="503"/>
      <c r="N257" s="503"/>
      <c r="O257" s="503"/>
      <c r="P257" s="503"/>
      <c r="Q257" s="503"/>
      <c r="R257" s="503"/>
      <c r="S257" s="503"/>
      <c r="T257" s="503"/>
    </row>
    <row r="258" spans="4:20" ht="12" customHeight="1">
      <c r="D258" s="503"/>
      <c r="E258" s="503"/>
      <c r="F258" s="503"/>
      <c r="G258" s="503"/>
      <c r="H258" s="503"/>
      <c r="I258" s="503"/>
      <c r="J258" s="503"/>
      <c r="K258" s="503"/>
      <c r="L258" s="503"/>
      <c r="M258" s="503"/>
      <c r="N258" s="503"/>
      <c r="O258" s="503"/>
      <c r="P258" s="503"/>
      <c r="Q258" s="503"/>
      <c r="R258" s="503"/>
      <c r="S258" s="503"/>
      <c r="T258" s="503"/>
    </row>
    <row r="259" spans="4:20" ht="12" customHeight="1">
      <c r="D259" s="503"/>
      <c r="E259" s="503"/>
      <c r="F259" s="503"/>
      <c r="G259" s="503"/>
      <c r="H259" s="503"/>
      <c r="I259" s="503"/>
      <c r="J259" s="503"/>
      <c r="K259" s="503"/>
      <c r="L259" s="503"/>
      <c r="M259" s="503"/>
      <c r="N259" s="503"/>
      <c r="O259" s="503"/>
      <c r="P259" s="503"/>
      <c r="Q259" s="503"/>
      <c r="R259" s="503"/>
      <c r="S259" s="503"/>
      <c r="T259" s="503"/>
    </row>
    <row r="260" spans="4:20" ht="12" customHeight="1">
      <c r="D260" s="503"/>
      <c r="E260" s="503"/>
      <c r="F260" s="503"/>
      <c r="G260" s="503"/>
      <c r="H260" s="503"/>
      <c r="I260" s="503"/>
      <c r="J260" s="503"/>
      <c r="K260" s="503"/>
      <c r="L260" s="503"/>
      <c r="M260" s="503"/>
      <c r="N260" s="503"/>
      <c r="O260" s="503"/>
      <c r="P260" s="503"/>
      <c r="Q260" s="503"/>
      <c r="R260" s="503"/>
      <c r="S260" s="503"/>
      <c r="T260" s="503"/>
    </row>
    <row r="261" spans="4:20" ht="12" customHeight="1">
      <c r="D261" s="503"/>
      <c r="E261" s="503"/>
      <c r="F261" s="503"/>
      <c r="G261" s="503"/>
      <c r="H261" s="503"/>
      <c r="I261" s="503"/>
      <c r="J261" s="503"/>
      <c r="K261" s="503"/>
      <c r="L261" s="503"/>
      <c r="M261" s="503"/>
      <c r="N261" s="503"/>
      <c r="O261" s="503"/>
      <c r="P261" s="503"/>
      <c r="Q261" s="503"/>
      <c r="R261" s="503"/>
      <c r="S261" s="503"/>
      <c r="T261" s="503"/>
    </row>
  </sheetData>
  <sheetProtection sheet="1"/>
  <mergeCells count="22">
    <mergeCell ref="K6:K9"/>
    <mergeCell ref="L6:L9"/>
    <mergeCell ref="M6:M9"/>
    <mergeCell ref="H6:H9"/>
    <mergeCell ref="J6:J9"/>
    <mergeCell ref="A6:B8"/>
    <mergeCell ref="C6:C9"/>
    <mergeCell ref="I6:I9"/>
    <mergeCell ref="F6:F9"/>
    <mergeCell ref="E6:E9"/>
    <mergeCell ref="D6:D9"/>
    <mergeCell ref="G6:G9"/>
    <mergeCell ref="A2:E2"/>
    <mergeCell ref="U6:U9"/>
    <mergeCell ref="R6:R9"/>
    <mergeCell ref="S6:S9"/>
    <mergeCell ref="N6:N9"/>
    <mergeCell ref="R2:T2"/>
    <mergeCell ref="O6:O9"/>
    <mergeCell ref="P6:P9"/>
    <mergeCell ref="Q6:Q9"/>
    <mergeCell ref="T6:T9"/>
  </mergeCells>
  <hyperlinks>
    <hyperlink ref="A1" r:id="rId1" display="２０１０年農林業センサスページ &lt;&lt;"/>
  </hyperlinks>
  <printOptions/>
  <pageMargins left="0.7874015748031497" right="0.31" top="0.7874015748031497" bottom="0.7874015748031497" header="0.5118110236220472" footer="0.5118110236220472"/>
  <pageSetup horizontalDpi="600" verticalDpi="600" orientation="landscape" paperSize="9" scale="84" r:id="rId2"/>
</worksheet>
</file>

<file path=xl/worksheets/sheet16.xml><?xml version="1.0" encoding="utf-8"?>
<worksheet xmlns="http://schemas.openxmlformats.org/spreadsheetml/2006/main" xmlns:r="http://schemas.openxmlformats.org/officeDocument/2006/relationships">
  <sheetPr>
    <tabColor theme="9" tint="0.39998000860214233"/>
  </sheetPr>
  <dimension ref="A1:X225"/>
  <sheetViews>
    <sheetView showGridLines="0" zoomScaleSheetLayoutView="75" workbookViewId="0" topLeftCell="A1">
      <selection activeCell="A1" sqref="A1"/>
    </sheetView>
  </sheetViews>
  <sheetFormatPr defaultColWidth="8.00390625" defaultRowHeight="12" customHeight="1"/>
  <cols>
    <col min="1" max="1" width="5.375" style="502" customWidth="1"/>
    <col min="2" max="2" width="8.125" style="502" customWidth="1"/>
    <col min="3" max="3" width="5.00390625" style="502" customWidth="1"/>
    <col min="4" max="4" width="9.00390625" style="527" customWidth="1"/>
    <col min="5" max="5" width="8.00390625" style="504" customWidth="1"/>
    <col min="6" max="6" width="7.125" style="504" customWidth="1"/>
    <col min="7" max="7" width="6.75390625" style="504" customWidth="1"/>
    <col min="8" max="8" width="6.75390625" style="512" customWidth="1"/>
    <col min="9" max="11" width="6.75390625" style="504" customWidth="1"/>
    <col min="12" max="12" width="8.50390625" style="504" customWidth="1"/>
    <col min="13" max="20" width="6.75390625" style="504" customWidth="1"/>
    <col min="21" max="21" width="9.00390625" style="504" customWidth="1"/>
    <col min="22" max="22" width="5.125" style="497" customWidth="1"/>
    <col min="23" max="23" width="8.00390625" style="497" customWidth="1"/>
    <col min="24" max="24" width="8.50390625" style="497" bestFit="1" customWidth="1"/>
    <col min="25" max="16384" width="8.00390625" style="497" customWidth="1"/>
  </cols>
  <sheetData>
    <row r="1" ht="15.75" customHeight="1">
      <c r="A1" s="566" t="s">
        <v>441</v>
      </c>
    </row>
    <row r="2" spans="1:21" s="506" customFormat="1" ht="15" customHeight="1">
      <c r="A2" s="894" t="s">
        <v>434</v>
      </c>
      <c r="B2" s="894"/>
      <c r="C2" s="894"/>
      <c r="D2" s="894"/>
      <c r="E2" s="894"/>
      <c r="F2" s="529"/>
      <c r="G2" s="529"/>
      <c r="H2" s="530"/>
      <c r="I2" s="529"/>
      <c r="J2" s="529"/>
      <c r="K2" s="529"/>
      <c r="L2" s="529"/>
      <c r="M2" s="529"/>
      <c r="N2" s="529"/>
      <c r="O2" s="529"/>
      <c r="P2" s="529"/>
      <c r="Q2" s="529"/>
      <c r="R2" s="529"/>
      <c r="S2" s="529"/>
      <c r="T2" s="529"/>
      <c r="U2" s="529"/>
    </row>
    <row r="3" spans="1:21" s="92" customFormat="1" ht="15.75" customHeight="1">
      <c r="A3" s="96"/>
      <c r="B3" s="96"/>
      <c r="C3" s="96"/>
      <c r="D3" s="97"/>
      <c r="E3" s="91"/>
      <c r="F3" s="91"/>
      <c r="G3" s="91"/>
      <c r="H3" s="95"/>
      <c r="I3" s="91"/>
      <c r="J3" s="91"/>
      <c r="K3" s="91"/>
      <c r="L3" s="91"/>
      <c r="M3" s="91"/>
      <c r="N3" s="91"/>
      <c r="O3" s="91"/>
      <c r="P3" s="91"/>
      <c r="Q3" s="91"/>
      <c r="R3" s="91"/>
      <c r="S3" s="91"/>
      <c r="T3" s="91"/>
      <c r="U3" s="91"/>
    </row>
    <row r="4" spans="1:20" s="92" customFormat="1" ht="15.75" customHeight="1">
      <c r="A4" s="90" t="s">
        <v>270</v>
      </c>
      <c r="B4" s="90"/>
      <c r="C4" s="517"/>
      <c r="D4" s="97"/>
      <c r="E4" s="91"/>
      <c r="F4" s="91"/>
      <c r="G4" s="91"/>
      <c r="H4" s="95"/>
      <c r="I4" s="91"/>
      <c r="J4" s="91"/>
      <c r="K4" s="91"/>
      <c r="L4" s="91"/>
      <c r="M4" s="90"/>
      <c r="N4" s="91"/>
      <c r="O4" s="91"/>
      <c r="P4" s="91"/>
      <c r="Q4" s="91"/>
      <c r="R4" s="91"/>
      <c r="S4" s="91"/>
      <c r="T4" s="91"/>
    </row>
    <row r="5" spans="1:21" s="510" customFormat="1" ht="12.75" customHeight="1" thickBot="1">
      <c r="A5" s="61"/>
      <c r="B5" s="61"/>
      <c r="C5" s="61"/>
      <c r="D5" s="486"/>
      <c r="E5" s="486"/>
      <c r="F5" s="486"/>
      <c r="G5" s="486"/>
      <c r="H5" s="486"/>
      <c r="I5" s="486"/>
      <c r="J5" s="486"/>
      <c r="K5" s="486"/>
      <c r="L5" s="486"/>
      <c r="M5" s="486"/>
      <c r="N5" s="486"/>
      <c r="O5" s="486"/>
      <c r="P5" s="486"/>
      <c r="Q5" s="486"/>
      <c r="R5" s="486"/>
      <c r="S5" s="486"/>
      <c r="T5" s="486"/>
      <c r="U5" s="63" t="s">
        <v>27</v>
      </c>
    </row>
    <row r="6" spans="1:22" s="251" customFormat="1" ht="12.75" customHeight="1" thickTop="1">
      <c r="A6" s="838" t="s">
        <v>220</v>
      </c>
      <c r="B6" s="839"/>
      <c r="C6" s="843" t="s">
        <v>221</v>
      </c>
      <c r="D6" s="897" t="s">
        <v>325</v>
      </c>
      <c r="E6" s="898" t="s">
        <v>326</v>
      </c>
      <c r="F6" s="796"/>
      <c r="G6" s="796"/>
      <c r="H6" s="796"/>
      <c r="I6" s="796"/>
      <c r="J6" s="796"/>
      <c r="K6" s="796"/>
      <c r="L6" s="796"/>
      <c r="M6" s="899"/>
      <c r="N6" s="899"/>
      <c r="O6" s="899"/>
      <c r="P6" s="899"/>
      <c r="Q6" s="899"/>
      <c r="R6" s="899"/>
      <c r="S6" s="899"/>
      <c r="T6" s="900"/>
      <c r="U6" s="692" t="s">
        <v>327</v>
      </c>
      <c r="V6" s="860" t="s">
        <v>280</v>
      </c>
    </row>
    <row r="7" spans="1:22" s="251" customFormat="1" ht="12.75" customHeight="1">
      <c r="A7" s="793"/>
      <c r="B7" s="840"/>
      <c r="C7" s="844"/>
      <c r="D7" s="884"/>
      <c r="E7" s="664" t="s">
        <v>30</v>
      </c>
      <c r="F7" s="664" t="s">
        <v>328</v>
      </c>
      <c r="G7" s="664" t="s">
        <v>329</v>
      </c>
      <c r="H7" s="674" t="s">
        <v>330</v>
      </c>
      <c r="I7" s="674" t="s">
        <v>331</v>
      </c>
      <c r="J7" s="674" t="s">
        <v>332</v>
      </c>
      <c r="K7" s="674" t="s">
        <v>333</v>
      </c>
      <c r="L7" s="664" t="s">
        <v>334</v>
      </c>
      <c r="M7" s="799" t="s">
        <v>335</v>
      </c>
      <c r="N7" s="674" t="s">
        <v>336</v>
      </c>
      <c r="O7" s="664" t="s">
        <v>337</v>
      </c>
      <c r="P7" s="664" t="s">
        <v>338</v>
      </c>
      <c r="Q7" s="664" t="s">
        <v>339</v>
      </c>
      <c r="R7" s="664" t="s">
        <v>340</v>
      </c>
      <c r="S7" s="664" t="s">
        <v>341</v>
      </c>
      <c r="T7" s="674" t="s">
        <v>342</v>
      </c>
      <c r="U7" s="664"/>
      <c r="V7" s="861"/>
    </row>
    <row r="8" spans="1:22" s="251" customFormat="1" ht="8.25" customHeight="1">
      <c r="A8" s="841"/>
      <c r="B8" s="842"/>
      <c r="C8" s="844"/>
      <c r="D8" s="884"/>
      <c r="E8" s="664"/>
      <c r="F8" s="664"/>
      <c r="G8" s="664"/>
      <c r="H8" s="674"/>
      <c r="I8" s="674"/>
      <c r="J8" s="674"/>
      <c r="K8" s="674"/>
      <c r="L8" s="664"/>
      <c r="M8" s="674"/>
      <c r="N8" s="674"/>
      <c r="O8" s="664"/>
      <c r="P8" s="664"/>
      <c r="Q8" s="664"/>
      <c r="R8" s="664"/>
      <c r="S8" s="664"/>
      <c r="T8" s="674"/>
      <c r="U8" s="664"/>
      <c r="V8" s="861"/>
    </row>
    <row r="9" spans="1:22" s="251" customFormat="1" ht="27" customHeight="1">
      <c r="A9" s="492" t="s">
        <v>223</v>
      </c>
      <c r="B9" s="492" t="s">
        <v>224</v>
      </c>
      <c r="C9" s="845"/>
      <c r="D9" s="885"/>
      <c r="E9" s="665"/>
      <c r="F9" s="665"/>
      <c r="G9" s="665"/>
      <c r="H9" s="665"/>
      <c r="I9" s="895"/>
      <c r="J9" s="895"/>
      <c r="K9" s="895"/>
      <c r="L9" s="665"/>
      <c r="M9" s="895"/>
      <c r="N9" s="665"/>
      <c r="O9" s="665"/>
      <c r="P9" s="665"/>
      <c r="Q9" s="665"/>
      <c r="R9" s="665"/>
      <c r="S9" s="665"/>
      <c r="T9" s="665"/>
      <c r="U9" s="665"/>
      <c r="V9" s="862"/>
    </row>
    <row r="10" spans="1:23" s="489" customFormat="1" ht="12" customHeight="1">
      <c r="A10" s="495">
        <v>19</v>
      </c>
      <c r="B10" s="495" t="s">
        <v>225</v>
      </c>
      <c r="C10" s="518">
        <v>1</v>
      </c>
      <c r="D10" s="496">
        <v>18974</v>
      </c>
      <c r="E10" s="496">
        <v>16783</v>
      </c>
      <c r="F10" s="496">
        <v>3650</v>
      </c>
      <c r="G10" s="496">
        <v>3</v>
      </c>
      <c r="H10" s="496">
        <v>106</v>
      </c>
      <c r="I10" s="496">
        <v>83</v>
      </c>
      <c r="J10" s="496">
        <v>662</v>
      </c>
      <c r="K10" s="496">
        <v>159</v>
      </c>
      <c r="L10" s="496">
        <v>11757</v>
      </c>
      <c r="M10" s="496">
        <v>150</v>
      </c>
      <c r="N10" s="496">
        <v>50</v>
      </c>
      <c r="O10" s="496">
        <v>80</v>
      </c>
      <c r="P10" s="496">
        <v>30</v>
      </c>
      <c r="Q10" s="496">
        <v>15</v>
      </c>
      <c r="R10" s="496">
        <v>28</v>
      </c>
      <c r="S10" s="496">
        <v>6</v>
      </c>
      <c r="T10" s="496">
        <v>4</v>
      </c>
      <c r="U10" s="496">
        <v>2191</v>
      </c>
      <c r="V10" s="512">
        <v>1</v>
      </c>
      <c r="W10" s="513"/>
    </row>
    <row r="11" spans="1:24" s="488" customFormat="1" ht="12" customHeight="1">
      <c r="A11" s="498">
        <v>201</v>
      </c>
      <c r="B11" s="498" t="s">
        <v>226</v>
      </c>
      <c r="C11" s="520">
        <v>2</v>
      </c>
      <c r="D11" s="499">
        <v>1245</v>
      </c>
      <c r="E11" s="499">
        <v>922</v>
      </c>
      <c r="F11" s="499">
        <v>121</v>
      </c>
      <c r="G11" s="499" t="s">
        <v>242</v>
      </c>
      <c r="H11" s="499" t="s">
        <v>242</v>
      </c>
      <c r="I11" s="499" t="s">
        <v>242</v>
      </c>
      <c r="J11" s="499">
        <v>131</v>
      </c>
      <c r="K11" s="499">
        <v>12</v>
      </c>
      <c r="L11" s="499">
        <v>642</v>
      </c>
      <c r="M11" s="499">
        <v>5</v>
      </c>
      <c r="N11" s="499">
        <v>4</v>
      </c>
      <c r="O11" s="499" t="s">
        <v>242</v>
      </c>
      <c r="P11" s="499">
        <v>1</v>
      </c>
      <c r="Q11" s="499">
        <v>5</v>
      </c>
      <c r="R11" s="499" t="s">
        <v>242</v>
      </c>
      <c r="S11" s="499" t="s">
        <v>242</v>
      </c>
      <c r="T11" s="499">
        <v>1</v>
      </c>
      <c r="U11" s="499">
        <v>323</v>
      </c>
      <c r="V11" s="514">
        <v>2</v>
      </c>
      <c r="W11" s="497"/>
      <c r="X11" s="531"/>
    </row>
    <row r="12" spans="1:24" s="488" customFormat="1" ht="12" customHeight="1">
      <c r="A12" s="502">
        <v>202</v>
      </c>
      <c r="B12" s="502" t="s">
        <v>227</v>
      </c>
      <c r="C12" s="522">
        <v>3</v>
      </c>
      <c r="D12" s="496">
        <v>81</v>
      </c>
      <c r="E12" s="496">
        <v>64</v>
      </c>
      <c r="F12" s="496">
        <v>54</v>
      </c>
      <c r="G12" s="496" t="s">
        <v>242</v>
      </c>
      <c r="H12" s="496">
        <v>2</v>
      </c>
      <c r="I12" s="496" t="s">
        <v>242</v>
      </c>
      <c r="J12" s="496">
        <v>1</v>
      </c>
      <c r="K12" s="496" t="s">
        <v>242</v>
      </c>
      <c r="L12" s="496" t="s">
        <v>242</v>
      </c>
      <c r="M12" s="496">
        <v>3</v>
      </c>
      <c r="N12" s="496">
        <v>3</v>
      </c>
      <c r="O12" s="496" t="s">
        <v>242</v>
      </c>
      <c r="P12" s="496" t="s">
        <v>242</v>
      </c>
      <c r="Q12" s="496" t="s">
        <v>242</v>
      </c>
      <c r="R12" s="496">
        <v>1</v>
      </c>
      <c r="S12" s="496" t="s">
        <v>242</v>
      </c>
      <c r="T12" s="496" t="s">
        <v>242</v>
      </c>
      <c r="U12" s="496">
        <v>17</v>
      </c>
      <c r="V12" s="504">
        <v>3</v>
      </c>
      <c r="W12" s="497"/>
      <c r="X12" s="531"/>
    </row>
    <row r="13" spans="1:24" s="488" customFormat="1" ht="12" customHeight="1">
      <c r="A13" s="498">
        <v>204</v>
      </c>
      <c r="B13" s="498" t="s">
        <v>228</v>
      </c>
      <c r="C13" s="520">
        <v>4</v>
      </c>
      <c r="D13" s="499">
        <v>86</v>
      </c>
      <c r="E13" s="499">
        <v>69</v>
      </c>
      <c r="F13" s="499">
        <v>48</v>
      </c>
      <c r="G13" s="499" t="s">
        <v>242</v>
      </c>
      <c r="H13" s="499" t="s">
        <v>242</v>
      </c>
      <c r="I13" s="499" t="s">
        <v>242</v>
      </c>
      <c r="J13" s="499">
        <v>15</v>
      </c>
      <c r="K13" s="499" t="s">
        <v>242</v>
      </c>
      <c r="L13" s="499">
        <v>3</v>
      </c>
      <c r="M13" s="499">
        <v>1</v>
      </c>
      <c r="N13" s="499" t="s">
        <v>242</v>
      </c>
      <c r="O13" s="499" t="s">
        <v>242</v>
      </c>
      <c r="P13" s="499" t="s">
        <v>242</v>
      </c>
      <c r="Q13" s="499">
        <v>1</v>
      </c>
      <c r="R13" s="499" t="s">
        <v>242</v>
      </c>
      <c r="S13" s="499" t="s">
        <v>242</v>
      </c>
      <c r="T13" s="499">
        <v>1</v>
      </c>
      <c r="U13" s="499">
        <v>17</v>
      </c>
      <c r="V13" s="514">
        <v>4</v>
      </c>
      <c r="W13" s="497"/>
      <c r="X13" s="531"/>
    </row>
    <row r="14" spans="1:24" s="488" customFormat="1" ht="12" customHeight="1">
      <c r="A14" s="502">
        <v>205</v>
      </c>
      <c r="B14" s="502" t="s">
        <v>229</v>
      </c>
      <c r="C14" s="522">
        <v>5</v>
      </c>
      <c r="D14" s="496">
        <v>2126</v>
      </c>
      <c r="E14" s="496">
        <v>2098</v>
      </c>
      <c r="F14" s="496">
        <v>2</v>
      </c>
      <c r="G14" s="496" t="s">
        <v>242</v>
      </c>
      <c r="H14" s="496">
        <v>4</v>
      </c>
      <c r="I14" s="496" t="s">
        <v>242</v>
      </c>
      <c r="J14" s="496">
        <v>5</v>
      </c>
      <c r="K14" s="496">
        <v>3</v>
      </c>
      <c r="L14" s="496">
        <v>2078</v>
      </c>
      <c r="M14" s="496">
        <v>3</v>
      </c>
      <c r="N14" s="496">
        <v>2</v>
      </c>
      <c r="O14" s="496">
        <v>1</v>
      </c>
      <c r="P14" s="496" t="s">
        <v>242</v>
      </c>
      <c r="Q14" s="496" t="s">
        <v>242</v>
      </c>
      <c r="R14" s="496" t="s">
        <v>242</v>
      </c>
      <c r="S14" s="496" t="s">
        <v>242</v>
      </c>
      <c r="T14" s="496" t="s">
        <v>242</v>
      </c>
      <c r="U14" s="496">
        <v>28</v>
      </c>
      <c r="V14" s="512">
        <v>5</v>
      </c>
      <c r="W14" s="497"/>
      <c r="X14" s="531"/>
    </row>
    <row r="15" spans="1:24" s="488" customFormat="1" ht="12" customHeight="1">
      <c r="A15" s="498">
        <v>206</v>
      </c>
      <c r="B15" s="498" t="s">
        <v>230</v>
      </c>
      <c r="C15" s="520">
        <v>6</v>
      </c>
      <c r="D15" s="499">
        <v>33</v>
      </c>
      <c r="E15" s="499">
        <v>19</v>
      </c>
      <c r="F15" s="499">
        <v>6</v>
      </c>
      <c r="G15" s="499" t="s">
        <v>242</v>
      </c>
      <c r="H15" s="499">
        <v>2</v>
      </c>
      <c r="I15" s="499">
        <v>1</v>
      </c>
      <c r="J15" s="499">
        <v>5</v>
      </c>
      <c r="K15" s="499" t="s">
        <v>242</v>
      </c>
      <c r="L15" s="499">
        <v>1</v>
      </c>
      <c r="M15" s="499">
        <v>2</v>
      </c>
      <c r="N15" s="499" t="s">
        <v>242</v>
      </c>
      <c r="O15" s="499" t="s">
        <v>242</v>
      </c>
      <c r="P15" s="499" t="s">
        <v>242</v>
      </c>
      <c r="Q15" s="499" t="s">
        <v>242</v>
      </c>
      <c r="R15" s="499" t="s">
        <v>242</v>
      </c>
      <c r="S15" s="499">
        <v>2</v>
      </c>
      <c r="T15" s="499" t="s">
        <v>242</v>
      </c>
      <c r="U15" s="499">
        <v>14</v>
      </c>
      <c r="V15" s="514">
        <v>6</v>
      </c>
      <c r="W15" s="497"/>
      <c r="X15" s="531"/>
    </row>
    <row r="16" spans="1:24" s="488" customFormat="1" ht="12" customHeight="1">
      <c r="A16" s="502">
        <v>207</v>
      </c>
      <c r="B16" s="502" t="s">
        <v>231</v>
      </c>
      <c r="C16" s="522">
        <v>7</v>
      </c>
      <c r="D16" s="496">
        <v>1323</v>
      </c>
      <c r="E16" s="496">
        <v>1168</v>
      </c>
      <c r="F16" s="496">
        <v>851</v>
      </c>
      <c r="G16" s="496" t="s">
        <v>242</v>
      </c>
      <c r="H16" s="496" t="s">
        <v>242</v>
      </c>
      <c r="I16" s="496" t="s">
        <v>242</v>
      </c>
      <c r="J16" s="496">
        <v>7</v>
      </c>
      <c r="K16" s="496">
        <v>2</v>
      </c>
      <c r="L16" s="496">
        <v>296</v>
      </c>
      <c r="M16" s="496">
        <v>4</v>
      </c>
      <c r="N16" s="496">
        <v>2</v>
      </c>
      <c r="O16" s="496" t="s">
        <v>242</v>
      </c>
      <c r="P16" s="496">
        <v>6</v>
      </c>
      <c r="Q16" s="496" t="s">
        <v>242</v>
      </c>
      <c r="R16" s="496" t="s">
        <v>242</v>
      </c>
      <c r="S16" s="496" t="s">
        <v>242</v>
      </c>
      <c r="T16" s="496" t="s">
        <v>242</v>
      </c>
      <c r="U16" s="496">
        <v>155</v>
      </c>
      <c r="V16" s="512">
        <v>7</v>
      </c>
      <c r="W16" s="497"/>
      <c r="X16" s="531"/>
    </row>
    <row r="17" spans="1:24" s="488" customFormat="1" ht="12" customHeight="1">
      <c r="A17" s="498">
        <v>208</v>
      </c>
      <c r="B17" s="498" t="s">
        <v>232</v>
      </c>
      <c r="C17" s="520">
        <v>8</v>
      </c>
      <c r="D17" s="499">
        <v>2590</v>
      </c>
      <c r="E17" s="499">
        <v>2369</v>
      </c>
      <c r="F17" s="499">
        <v>107</v>
      </c>
      <c r="G17" s="499" t="s">
        <v>242</v>
      </c>
      <c r="H17" s="499" t="s">
        <v>242</v>
      </c>
      <c r="I17" s="499" t="s">
        <v>242</v>
      </c>
      <c r="J17" s="499">
        <v>7</v>
      </c>
      <c r="K17" s="499">
        <v>41</v>
      </c>
      <c r="L17" s="499">
        <v>2191</v>
      </c>
      <c r="M17" s="499">
        <v>17</v>
      </c>
      <c r="N17" s="499">
        <v>1</v>
      </c>
      <c r="O17" s="499" t="s">
        <v>242</v>
      </c>
      <c r="P17" s="499" t="s">
        <v>242</v>
      </c>
      <c r="Q17" s="499">
        <v>2</v>
      </c>
      <c r="R17" s="499">
        <v>3</v>
      </c>
      <c r="S17" s="499" t="s">
        <v>242</v>
      </c>
      <c r="T17" s="499" t="s">
        <v>242</v>
      </c>
      <c r="U17" s="499">
        <v>221</v>
      </c>
      <c r="V17" s="514">
        <v>8</v>
      </c>
      <c r="W17" s="497"/>
      <c r="X17" s="531"/>
    </row>
    <row r="18" spans="1:24" s="488" customFormat="1" ht="12" customHeight="1">
      <c r="A18" s="502">
        <v>209</v>
      </c>
      <c r="B18" s="502" t="s">
        <v>233</v>
      </c>
      <c r="C18" s="522">
        <v>9</v>
      </c>
      <c r="D18" s="496">
        <v>2736</v>
      </c>
      <c r="E18" s="496">
        <v>2274</v>
      </c>
      <c r="F18" s="496">
        <v>1961</v>
      </c>
      <c r="G18" s="496">
        <v>2</v>
      </c>
      <c r="H18" s="496">
        <v>75</v>
      </c>
      <c r="I18" s="496" t="s">
        <v>242</v>
      </c>
      <c r="J18" s="496">
        <v>89</v>
      </c>
      <c r="K18" s="496">
        <v>7</v>
      </c>
      <c r="L18" s="496">
        <v>43</v>
      </c>
      <c r="M18" s="496">
        <v>30</v>
      </c>
      <c r="N18" s="496">
        <v>13</v>
      </c>
      <c r="O18" s="496">
        <v>33</v>
      </c>
      <c r="P18" s="496">
        <v>11</v>
      </c>
      <c r="Q18" s="496" t="s">
        <v>242</v>
      </c>
      <c r="R18" s="496">
        <v>9</v>
      </c>
      <c r="S18" s="496" t="s">
        <v>242</v>
      </c>
      <c r="T18" s="496">
        <v>1</v>
      </c>
      <c r="U18" s="496">
        <v>462</v>
      </c>
      <c r="V18" s="512">
        <v>9</v>
      </c>
      <c r="W18" s="497"/>
      <c r="X18" s="531"/>
    </row>
    <row r="19" spans="1:24" s="488" customFormat="1" ht="12" customHeight="1">
      <c r="A19" s="498">
        <v>210</v>
      </c>
      <c r="B19" s="498" t="s">
        <v>234</v>
      </c>
      <c r="C19" s="520">
        <v>10</v>
      </c>
      <c r="D19" s="499">
        <v>478</v>
      </c>
      <c r="E19" s="499">
        <v>302</v>
      </c>
      <c r="F19" s="499">
        <v>183</v>
      </c>
      <c r="G19" s="499" t="s">
        <v>242</v>
      </c>
      <c r="H19" s="499" t="s">
        <v>242</v>
      </c>
      <c r="I19" s="499" t="s">
        <v>242</v>
      </c>
      <c r="J19" s="499">
        <v>21</v>
      </c>
      <c r="K19" s="499">
        <v>2</v>
      </c>
      <c r="L19" s="499">
        <v>88</v>
      </c>
      <c r="M19" s="499">
        <v>1</v>
      </c>
      <c r="N19" s="499">
        <v>2</v>
      </c>
      <c r="O19" s="499">
        <v>1</v>
      </c>
      <c r="P19" s="499">
        <v>2</v>
      </c>
      <c r="Q19" s="499" t="s">
        <v>242</v>
      </c>
      <c r="R19" s="499">
        <v>2</v>
      </c>
      <c r="S19" s="499" t="s">
        <v>242</v>
      </c>
      <c r="T19" s="499" t="s">
        <v>242</v>
      </c>
      <c r="U19" s="499">
        <v>176</v>
      </c>
      <c r="V19" s="514">
        <v>10</v>
      </c>
      <c r="W19" s="497"/>
      <c r="X19" s="531"/>
    </row>
    <row r="20" spans="1:24" s="488" customFormat="1" ht="12" customHeight="1">
      <c r="A20" s="502">
        <v>211</v>
      </c>
      <c r="B20" s="502" t="s">
        <v>235</v>
      </c>
      <c r="C20" s="522">
        <v>11</v>
      </c>
      <c r="D20" s="496">
        <v>3974</v>
      </c>
      <c r="E20" s="496">
        <v>3758</v>
      </c>
      <c r="F20" s="496">
        <v>4</v>
      </c>
      <c r="G20" s="496" t="s">
        <v>242</v>
      </c>
      <c r="H20" s="496" t="s">
        <v>242</v>
      </c>
      <c r="I20" s="496">
        <v>1</v>
      </c>
      <c r="J20" s="496">
        <v>48</v>
      </c>
      <c r="K20" s="496">
        <v>3</v>
      </c>
      <c r="L20" s="496">
        <v>3650</v>
      </c>
      <c r="M20" s="496">
        <v>42</v>
      </c>
      <c r="N20" s="496">
        <v>2</v>
      </c>
      <c r="O20" s="496">
        <v>2</v>
      </c>
      <c r="P20" s="496">
        <v>3</v>
      </c>
      <c r="Q20" s="496" t="s">
        <v>242</v>
      </c>
      <c r="R20" s="496">
        <v>2</v>
      </c>
      <c r="S20" s="496">
        <v>1</v>
      </c>
      <c r="T20" s="496" t="s">
        <v>242</v>
      </c>
      <c r="U20" s="496">
        <v>216</v>
      </c>
      <c r="V20" s="512">
        <v>11</v>
      </c>
      <c r="W20" s="497"/>
      <c r="X20" s="531"/>
    </row>
    <row r="21" spans="1:24" s="488" customFormat="1" ht="12" customHeight="1">
      <c r="A21" s="498">
        <v>212</v>
      </c>
      <c r="B21" s="498" t="s">
        <v>236</v>
      </c>
      <c r="C21" s="520">
        <v>12</v>
      </c>
      <c r="D21" s="499">
        <v>57</v>
      </c>
      <c r="E21" s="499">
        <v>33</v>
      </c>
      <c r="F21" s="499" t="s">
        <v>242</v>
      </c>
      <c r="G21" s="499" t="s">
        <v>242</v>
      </c>
      <c r="H21" s="499">
        <v>2</v>
      </c>
      <c r="I21" s="499" t="s">
        <v>242</v>
      </c>
      <c r="J21" s="499">
        <v>25</v>
      </c>
      <c r="K21" s="499">
        <v>1</v>
      </c>
      <c r="L21" s="499">
        <v>3</v>
      </c>
      <c r="M21" s="499">
        <v>1</v>
      </c>
      <c r="N21" s="499" t="s">
        <v>242</v>
      </c>
      <c r="O21" s="499" t="s">
        <v>242</v>
      </c>
      <c r="P21" s="499" t="s">
        <v>242</v>
      </c>
      <c r="Q21" s="499" t="s">
        <v>242</v>
      </c>
      <c r="R21" s="499">
        <v>1</v>
      </c>
      <c r="S21" s="499" t="s">
        <v>242</v>
      </c>
      <c r="T21" s="499" t="s">
        <v>242</v>
      </c>
      <c r="U21" s="499">
        <v>24</v>
      </c>
      <c r="V21" s="514">
        <v>12</v>
      </c>
      <c r="W21" s="497"/>
      <c r="X21" s="531"/>
    </row>
    <row r="22" spans="1:24" s="488" customFormat="1" ht="12" customHeight="1">
      <c r="A22" s="502">
        <v>213</v>
      </c>
      <c r="B22" s="502" t="s">
        <v>237</v>
      </c>
      <c r="C22" s="522">
        <v>13</v>
      </c>
      <c r="D22" s="496">
        <v>2546</v>
      </c>
      <c r="E22" s="496">
        <v>2507</v>
      </c>
      <c r="F22" s="496" t="s">
        <v>242</v>
      </c>
      <c r="G22" s="496" t="s">
        <v>242</v>
      </c>
      <c r="H22" s="496">
        <v>2</v>
      </c>
      <c r="I22" s="496" t="s">
        <v>242</v>
      </c>
      <c r="J22" s="496">
        <v>6</v>
      </c>
      <c r="K22" s="496">
        <v>4</v>
      </c>
      <c r="L22" s="496">
        <v>2483</v>
      </c>
      <c r="M22" s="496">
        <v>8</v>
      </c>
      <c r="N22" s="496">
        <v>3</v>
      </c>
      <c r="O22" s="496" t="s">
        <v>242</v>
      </c>
      <c r="P22" s="496" t="s">
        <v>242</v>
      </c>
      <c r="Q22" s="496">
        <v>1</v>
      </c>
      <c r="R22" s="496" t="s">
        <v>242</v>
      </c>
      <c r="S22" s="496" t="s">
        <v>242</v>
      </c>
      <c r="T22" s="496" t="s">
        <v>242</v>
      </c>
      <c r="U22" s="496">
        <v>39</v>
      </c>
      <c r="V22" s="512">
        <v>13</v>
      </c>
      <c r="W22" s="497"/>
      <c r="X22" s="531"/>
    </row>
    <row r="23" spans="1:24" s="488" customFormat="1" ht="12" customHeight="1">
      <c r="A23" s="498">
        <v>214</v>
      </c>
      <c r="B23" s="498" t="s">
        <v>238</v>
      </c>
      <c r="C23" s="520">
        <v>14</v>
      </c>
      <c r="D23" s="499">
        <v>647</v>
      </c>
      <c r="E23" s="499">
        <v>395</v>
      </c>
      <c r="F23" s="499">
        <v>161</v>
      </c>
      <c r="G23" s="499" t="s">
        <v>242</v>
      </c>
      <c r="H23" s="499">
        <v>2</v>
      </c>
      <c r="I23" s="499" t="s">
        <v>242</v>
      </c>
      <c r="J23" s="499">
        <v>82</v>
      </c>
      <c r="K23" s="499">
        <v>75</v>
      </c>
      <c r="L23" s="499">
        <v>54</v>
      </c>
      <c r="M23" s="499">
        <v>7</v>
      </c>
      <c r="N23" s="499">
        <v>1</v>
      </c>
      <c r="O23" s="499">
        <v>3</v>
      </c>
      <c r="P23" s="499">
        <v>4</v>
      </c>
      <c r="Q23" s="499">
        <v>5</v>
      </c>
      <c r="R23" s="499">
        <v>1</v>
      </c>
      <c r="S23" s="499" t="s">
        <v>242</v>
      </c>
      <c r="T23" s="499" t="s">
        <v>242</v>
      </c>
      <c r="U23" s="499">
        <v>252</v>
      </c>
      <c r="V23" s="514">
        <v>14</v>
      </c>
      <c r="W23" s="497"/>
      <c r="X23" s="531"/>
    </row>
    <row r="24" spans="1:24" s="488" customFormat="1" ht="12" customHeight="1">
      <c r="A24" s="502">
        <v>346</v>
      </c>
      <c r="B24" s="502" t="s">
        <v>239</v>
      </c>
      <c r="C24" s="522">
        <v>15</v>
      </c>
      <c r="D24" s="496">
        <v>213</v>
      </c>
      <c r="E24" s="496">
        <v>132</v>
      </c>
      <c r="F24" s="496">
        <v>34</v>
      </c>
      <c r="G24" s="496" t="s">
        <v>242</v>
      </c>
      <c r="H24" s="496" t="s">
        <v>242</v>
      </c>
      <c r="I24" s="496" t="s">
        <v>242</v>
      </c>
      <c r="J24" s="496">
        <v>25</v>
      </c>
      <c r="K24" s="496" t="s">
        <v>242</v>
      </c>
      <c r="L24" s="496">
        <v>70</v>
      </c>
      <c r="M24" s="496">
        <v>1</v>
      </c>
      <c r="N24" s="496" t="s">
        <v>242</v>
      </c>
      <c r="O24" s="496" t="s">
        <v>242</v>
      </c>
      <c r="P24" s="496">
        <v>1</v>
      </c>
      <c r="Q24" s="496" t="s">
        <v>242</v>
      </c>
      <c r="R24" s="496" t="s">
        <v>242</v>
      </c>
      <c r="S24" s="496">
        <v>1</v>
      </c>
      <c r="T24" s="496" t="s">
        <v>242</v>
      </c>
      <c r="U24" s="496">
        <v>81</v>
      </c>
      <c r="V24" s="512">
        <v>15</v>
      </c>
      <c r="W24" s="497"/>
      <c r="X24" s="531"/>
    </row>
    <row r="25" spans="1:24" s="488" customFormat="1" ht="12" customHeight="1">
      <c r="A25" s="498">
        <v>361</v>
      </c>
      <c r="B25" s="498" t="s">
        <v>240</v>
      </c>
      <c r="C25" s="520">
        <v>16</v>
      </c>
      <c r="D25" s="499">
        <v>186</v>
      </c>
      <c r="E25" s="499">
        <v>158</v>
      </c>
      <c r="F25" s="499">
        <v>22</v>
      </c>
      <c r="G25" s="499" t="s">
        <v>242</v>
      </c>
      <c r="H25" s="499" t="s">
        <v>242</v>
      </c>
      <c r="I25" s="499">
        <v>1</v>
      </c>
      <c r="J25" s="499">
        <v>5</v>
      </c>
      <c r="K25" s="499" t="s">
        <v>242</v>
      </c>
      <c r="L25" s="499">
        <v>123</v>
      </c>
      <c r="M25" s="499" t="s">
        <v>242</v>
      </c>
      <c r="N25" s="499">
        <v>1</v>
      </c>
      <c r="O25" s="499">
        <v>1</v>
      </c>
      <c r="P25" s="499" t="s">
        <v>242</v>
      </c>
      <c r="Q25" s="499" t="s">
        <v>242</v>
      </c>
      <c r="R25" s="499">
        <v>3</v>
      </c>
      <c r="S25" s="499">
        <v>2</v>
      </c>
      <c r="T25" s="499" t="s">
        <v>242</v>
      </c>
      <c r="U25" s="499">
        <v>28</v>
      </c>
      <c r="V25" s="514">
        <v>16</v>
      </c>
      <c r="W25" s="497"/>
      <c r="X25" s="531"/>
    </row>
    <row r="26" spans="1:24" s="488" customFormat="1" ht="12" customHeight="1">
      <c r="A26" s="502">
        <v>362</v>
      </c>
      <c r="B26" s="502" t="s">
        <v>241</v>
      </c>
      <c r="C26" s="522">
        <v>17</v>
      </c>
      <c r="D26" s="496">
        <v>14</v>
      </c>
      <c r="E26" s="496">
        <v>12</v>
      </c>
      <c r="F26" s="496">
        <v>2</v>
      </c>
      <c r="G26" s="496" t="s">
        <v>242</v>
      </c>
      <c r="H26" s="496" t="s">
        <v>242</v>
      </c>
      <c r="I26" s="496" t="s">
        <v>242</v>
      </c>
      <c r="J26" s="496" t="s">
        <v>242</v>
      </c>
      <c r="K26" s="496">
        <v>1</v>
      </c>
      <c r="L26" s="496">
        <v>4</v>
      </c>
      <c r="M26" s="496" t="s">
        <v>242</v>
      </c>
      <c r="N26" s="496">
        <v>5</v>
      </c>
      <c r="O26" s="496" t="s">
        <v>242</v>
      </c>
      <c r="P26" s="496" t="s">
        <v>242</v>
      </c>
      <c r="Q26" s="496" t="s">
        <v>242</v>
      </c>
      <c r="R26" s="496" t="s">
        <v>242</v>
      </c>
      <c r="S26" s="496" t="s">
        <v>242</v>
      </c>
      <c r="T26" s="496" t="s">
        <v>242</v>
      </c>
      <c r="U26" s="496">
        <v>2</v>
      </c>
      <c r="V26" s="512">
        <v>17</v>
      </c>
      <c r="W26" s="497"/>
      <c r="X26" s="531"/>
    </row>
    <row r="27" spans="1:24" s="488" customFormat="1" ht="12" customHeight="1">
      <c r="A27" s="498">
        <v>364</v>
      </c>
      <c r="B27" s="498" t="s">
        <v>243</v>
      </c>
      <c r="C27" s="520">
        <v>18</v>
      </c>
      <c r="D27" s="499">
        <v>7</v>
      </c>
      <c r="E27" s="499">
        <v>5</v>
      </c>
      <c r="F27" s="499" t="s">
        <v>242</v>
      </c>
      <c r="G27" s="499" t="s">
        <v>242</v>
      </c>
      <c r="H27" s="499">
        <v>1</v>
      </c>
      <c r="I27" s="499" t="s">
        <v>242</v>
      </c>
      <c r="J27" s="499" t="s">
        <v>242</v>
      </c>
      <c r="K27" s="499" t="s">
        <v>242</v>
      </c>
      <c r="L27" s="499" t="s">
        <v>242</v>
      </c>
      <c r="M27" s="499" t="s">
        <v>242</v>
      </c>
      <c r="N27" s="499">
        <v>3</v>
      </c>
      <c r="O27" s="499" t="s">
        <v>242</v>
      </c>
      <c r="P27" s="499" t="s">
        <v>242</v>
      </c>
      <c r="Q27" s="499">
        <v>1</v>
      </c>
      <c r="R27" s="499" t="s">
        <v>242</v>
      </c>
      <c r="S27" s="499" t="s">
        <v>242</v>
      </c>
      <c r="T27" s="499" t="s">
        <v>242</v>
      </c>
      <c r="U27" s="499">
        <v>2</v>
      </c>
      <c r="V27" s="514">
        <v>18</v>
      </c>
      <c r="W27" s="497"/>
      <c r="X27" s="531"/>
    </row>
    <row r="28" spans="1:24" s="488" customFormat="1" ht="12" customHeight="1">
      <c r="A28" s="502">
        <v>365</v>
      </c>
      <c r="B28" s="502" t="s">
        <v>244</v>
      </c>
      <c r="C28" s="522">
        <v>19</v>
      </c>
      <c r="D28" s="496">
        <v>52</v>
      </c>
      <c r="E28" s="496">
        <v>36</v>
      </c>
      <c r="F28" s="496">
        <v>10</v>
      </c>
      <c r="G28" s="496">
        <v>1</v>
      </c>
      <c r="H28" s="496">
        <v>7</v>
      </c>
      <c r="I28" s="496">
        <v>4</v>
      </c>
      <c r="J28" s="496">
        <v>7</v>
      </c>
      <c r="K28" s="496" t="s">
        <v>242</v>
      </c>
      <c r="L28" s="496">
        <v>2</v>
      </c>
      <c r="M28" s="496" t="s">
        <v>242</v>
      </c>
      <c r="N28" s="496">
        <v>3</v>
      </c>
      <c r="O28" s="496" t="s">
        <v>242</v>
      </c>
      <c r="P28" s="496" t="s">
        <v>242</v>
      </c>
      <c r="Q28" s="496" t="s">
        <v>242</v>
      </c>
      <c r="R28" s="496">
        <v>2</v>
      </c>
      <c r="S28" s="496" t="s">
        <v>242</v>
      </c>
      <c r="T28" s="496" t="s">
        <v>242</v>
      </c>
      <c r="U28" s="496">
        <v>16</v>
      </c>
      <c r="V28" s="512">
        <v>19</v>
      </c>
      <c r="W28" s="497"/>
      <c r="X28" s="531"/>
    </row>
    <row r="29" spans="1:24" s="488" customFormat="1" ht="12" customHeight="1">
      <c r="A29" s="498">
        <v>366</v>
      </c>
      <c r="B29" s="498" t="s">
        <v>245</v>
      </c>
      <c r="C29" s="520">
        <v>20</v>
      </c>
      <c r="D29" s="499">
        <v>113</v>
      </c>
      <c r="E29" s="499">
        <v>91</v>
      </c>
      <c r="F29" s="499">
        <v>10</v>
      </c>
      <c r="G29" s="499" t="s">
        <v>242</v>
      </c>
      <c r="H29" s="499">
        <v>1</v>
      </c>
      <c r="I29" s="499">
        <v>73</v>
      </c>
      <c r="J29" s="499">
        <v>4</v>
      </c>
      <c r="K29" s="499" t="s">
        <v>242</v>
      </c>
      <c r="L29" s="499">
        <v>2</v>
      </c>
      <c r="M29" s="499">
        <v>1</v>
      </c>
      <c r="N29" s="499" t="s">
        <v>242</v>
      </c>
      <c r="O29" s="499" t="s">
        <v>242</v>
      </c>
      <c r="P29" s="499" t="s">
        <v>242</v>
      </c>
      <c r="Q29" s="499" t="s">
        <v>242</v>
      </c>
      <c r="R29" s="499" t="s">
        <v>242</v>
      </c>
      <c r="S29" s="499" t="s">
        <v>242</v>
      </c>
      <c r="T29" s="499" t="s">
        <v>242</v>
      </c>
      <c r="U29" s="499">
        <v>22</v>
      </c>
      <c r="V29" s="514">
        <v>20</v>
      </c>
      <c r="W29" s="497"/>
      <c r="X29" s="531"/>
    </row>
    <row r="30" spans="1:24" s="488" customFormat="1" ht="12" customHeight="1">
      <c r="A30" s="502">
        <v>384</v>
      </c>
      <c r="B30" s="502" t="s">
        <v>246</v>
      </c>
      <c r="C30" s="522">
        <v>21</v>
      </c>
      <c r="D30" s="496">
        <v>144</v>
      </c>
      <c r="E30" s="496">
        <v>94</v>
      </c>
      <c r="F30" s="496">
        <v>53</v>
      </c>
      <c r="G30" s="496" t="s">
        <v>242</v>
      </c>
      <c r="H30" s="496">
        <v>1</v>
      </c>
      <c r="I30" s="496" t="s">
        <v>242</v>
      </c>
      <c r="J30" s="496">
        <v>20</v>
      </c>
      <c r="K30" s="496">
        <v>8</v>
      </c>
      <c r="L30" s="496">
        <v>12</v>
      </c>
      <c r="M30" s="496" t="s">
        <v>242</v>
      </c>
      <c r="N30" s="496" t="s">
        <v>242</v>
      </c>
      <c r="O30" s="496" t="s">
        <v>242</v>
      </c>
      <c r="P30" s="496" t="s">
        <v>242</v>
      </c>
      <c r="Q30" s="496" t="s">
        <v>242</v>
      </c>
      <c r="R30" s="496" t="s">
        <v>242</v>
      </c>
      <c r="S30" s="496" t="s">
        <v>242</v>
      </c>
      <c r="T30" s="496" t="s">
        <v>242</v>
      </c>
      <c r="U30" s="496">
        <v>50</v>
      </c>
      <c r="V30" s="512">
        <v>21</v>
      </c>
      <c r="W30" s="497"/>
      <c r="X30" s="531"/>
    </row>
    <row r="31" spans="1:24" s="488" customFormat="1" ht="12" customHeight="1">
      <c r="A31" s="498">
        <v>422</v>
      </c>
      <c r="B31" s="498" t="s">
        <v>247</v>
      </c>
      <c r="C31" s="520">
        <v>22</v>
      </c>
      <c r="D31" s="499">
        <v>45</v>
      </c>
      <c r="E31" s="499">
        <v>42</v>
      </c>
      <c r="F31" s="499" t="s">
        <v>242</v>
      </c>
      <c r="G31" s="499" t="s">
        <v>242</v>
      </c>
      <c r="H31" s="499">
        <v>1</v>
      </c>
      <c r="I31" s="499" t="s">
        <v>242</v>
      </c>
      <c r="J31" s="499">
        <v>37</v>
      </c>
      <c r="K31" s="499" t="s">
        <v>242</v>
      </c>
      <c r="L31" s="499" t="s">
        <v>242</v>
      </c>
      <c r="M31" s="499">
        <v>4</v>
      </c>
      <c r="N31" s="499" t="s">
        <v>242</v>
      </c>
      <c r="O31" s="499" t="s">
        <v>242</v>
      </c>
      <c r="P31" s="499" t="s">
        <v>242</v>
      </c>
      <c r="Q31" s="499" t="s">
        <v>242</v>
      </c>
      <c r="R31" s="499" t="s">
        <v>242</v>
      </c>
      <c r="S31" s="499" t="s">
        <v>242</v>
      </c>
      <c r="T31" s="499" t="s">
        <v>242</v>
      </c>
      <c r="U31" s="499">
        <v>3</v>
      </c>
      <c r="V31" s="514">
        <v>22</v>
      </c>
      <c r="W31" s="497"/>
      <c r="X31" s="531"/>
    </row>
    <row r="32" spans="1:24" s="488" customFormat="1" ht="12" customHeight="1">
      <c r="A32" s="502">
        <v>423</v>
      </c>
      <c r="B32" s="502" t="s">
        <v>248</v>
      </c>
      <c r="C32" s="522">
        <v>23</v>
      </c>
      <c r="D32" s="496">
        <v>6</v>
      </c>
      <c r="E32" s="496">
        <v>3</v>
      </c>
      <c r="F32" s="496">
        <v>1</v>
      </c>
      <c r="G32" s="496" t="s">
        <v>242</v>
      </c>
      <c r="H32" s="496" t="s">
        <v>242</v>
      </c>
      <c r="I32" s="496" t="s">
        <v>242</v>
      </c>
      <c r="J32" s="496" t="s">
        <v>242</v>
      </c>
      <c r="K32" s="496" t="s">
        <v>242</v>
      </c>
      <c r="L32" s="496">
        <v>1</v>
      </c>
      <c r="M32" s="496">
        <v>1</v>
      </c>
      <c r="N32" s="496" t="s">
        <v>242</v>
      </c>
      <c r="O32" s="496" t="s">
        <v>242</v>
      </c>
      <c r="P32" s="496" t="s">
        <v>242</v>
      </c>
      <c r="Q32" s="496" t="s">
        <v>242</v>
      </c>
      <c r="R32" s="496" t="s">
        <v>242</v>
      </c>
      <c r="S32" s="496" t="s">
        <v>242</v>
      </c>
      <c r="T32" s="496" t="s">
        <v>242</v>
      </c>
      <c r="U32" s="496">
        <v>3</v>
      </c>
      <c r="V32" s="512">
        <v>23</v>
      </c>
      <c r="W32" s="497"/>
      <c r="X32" s="531"/>
    </row>
    <row r="33" spans="1:24" s="488" customFormat="1" ht="12" customHeight="1">
      <c r="A33" s="498">
        <v>424</v>
      </c>
      <c r="B33" s="498" t="s">
        <v>249</v>
      </c>
      <c r="C33" s="520">
        <v>24</v>
      </c>
      <c r="D33" s="499">
        <v>63</v>
      </c>
      <c r="E33" s="499">
        <v>51</v>
      </c>
      <c r="F33" s="499">
        <v>20</v>
      </c>
      <c r="G33" s="499" t="s">
        <v>242</v>
      </c>
      <c r="H33" s="499">
        <v>1</v>
      </c>
      <c r="I33" s="499" t="s">
        <v>242</v>
      </c>
      <c r="J33" s="499">
        <v>27</v>
      </c>
      <c r="K33" s="499" t="s">
        <v>242</v>
      </c>
      <c r="L33" s="499" t="s">
        <v>242</v>
      </c>
      <c r="M33" s="499" t="s">
        <v>242</v>
      </c>
      <c r="N33" s="499" t="s">
        <v>242</v>
      </c>
      <c r="O33" s="499" t="s">
        <v>242</v>
      </c>
      <c r="P33" s="499" t="s">
        <v>242</v>
      </c>
      <c r="Q33" s="499" t="s">
        <v>242</v>
      </c>
      <c r="R33" s="499">
        <v>2</v>
      </c>
      <c r="S33" s="499" t="s">
        <v>242</v>
      </c>
      <c r="T33" s="499">
        <v>1</v>
      </c>
      <c r="U33" s="499">
        <v>12</v>
      </c>
      <c r="V33" s="514">
        <v>24</v>
      </c>
      <c r="W33" s="497"/>
      <c r="X33" s="531"/>
    </row>
    <row r="34" spans="1:24" s="488" customFormat="1" ht="12" customHeight="1">
      <c r="A34" s="502">
        <v>425</v>
      </c>
      <c r="B34" s="502" t="s">
        <v>250</v>
      </c>
      <c r="C34" s="522">
        <v>25</v>
      </c>
      <c r="D34" s="496" t="s">
        <v>242</v>
      </c>
      <c r="E34" s="496" t="s">
        <v>242</v>
      </c>
      <c r="F34" s="496" t="s">
        <v>242</v>
      </c>
      <c r="G34" s="496" t="s">
        <v>242</v>
      </c>
      <c r="H34" s="496" t="s">
        <v>242</v>
      </c>
      <c r="I34" s="496" t="s">
        <v>242</v>
      </c>
      <c r="J34" s="496" t="s">
        <v>242</v>
      </c>
      <c r="K34" s="496" t="s">
        <v>242</v>
      </c>
      <c r="L34" s="496" t="s">
        <v>242</v>
      </c>
      <c r="M34" s="496" t="s">
        <v>242</v>
      </c>
      <c r="N34" s="496" t="s">
        <v>242</v>
      </c>
      <c r="O34" s="496" t="s">
        <v>242</v>
      </c>
      <c r="P34" s="496" t="s">
        <v>242</v>
      </c>
      <c r="Q34" s="496" t="s">
        <v>242</v>
      </c>
      <c r="R34" s="496" t="s">
        <v>242</v>
      </c>
      <c r="S34" s="496" t="s">
        <v>242</v>
      </c>
      <c r="T34" s="496" t="s">
        <v>242</v>
      </c>
      <c r="U34" s="496" t="s">
        <v>242</v>
      </c>
      <c r="V34" s="512">
        <v>25</v>
      </c>
      <c r="W34" s="497"/>
      <c r="X34" s="531"/>
    </row>
    <row r="35" spans="1:24" s="488" customFormat="1" ht="12" customHeight="1">
      <c r="A35" s="498">
        <v>429</v>
      </c>
      <c r="B35" s="498" t="s">
        <v>251</v>
      </c>
      <c r="C35" s="520">
        <v>26</v>
      </c>
      <c r="D35" s="499">
        <v>92</v>
      </c>
      <c r="E35" s="499">
        <v>76</v>
      </c>
      <c r="F35" s="499" t="s">
        <v>242</v>
      </c>
      <c r="G35" s="499" t="s">
        <v>242</v>
      </c>
      <c r="H35" s="499">
        <v>3</v>
      </c>
      <c r="I35" s="499" t="s">
        <v>242</v>
      </c>
      <c r="J35" s="499">
        <v>60</v>
      </c>
      <c r="K35" s="499" t="s">
        <v>242</v>
      </c>
      <c r="L35" s="499">
        <v>6</v>
      </c>
      <c r="M35" s="499">
        <v>5</v>
      </c>
      <c r="N35" s="499" t="s">
        <v>242</v>
      </c>
      <c r="O35" s="499">
        <v>2</v>
      </c>
      <c r="P35" s="499" t="s">
        <v>242</v>
      </c>
      <c r="Q35" s="499" t="s">
        <v>242</v>
      </c>
      <c r="R35" s="499" t="s">
        <v>242</v>
      </c>
      <c r="S35" s="499" t="s">
        <v>242</v>
      </c>
      <c r="T35" s="499" t="s">
        <v>242</v>
      </c>
      <c r="U35" s="499">
        <v>16</v>
      </c>
      <c r="V35" s="514">
        <v>26</v>
      </c>
      <c r="W35" s="497"/>
      <c r="X35" s="531"/>
    </row>
    <row r="36" spans="1:24" s="488" customFormat="1" ht="12" customHeight="1">
      <c r="A36" s="502">
        <v>430</v>
      </c>
      <c r="B36" s="502" t="s">
        <v>252</v>
      </c>
      <c r="C36" s="522">
        <v>27</v>
      </c>
      <c r="D36" s="496">
        <v>104</v>
      </c>
      <c r="E36" s="496">
        <v>96</v>
      </c>
      <c r="F36" s="496" t="s">
        <v>242</v>
      </c>
      <c r="G36" s="496" t="s">
        <v>242</v>
      </c>
      <c r="H36" s="496" t="s">
        <v>242</v>
      </c>
      <c r="I36" s="496">
        <v>2</v>
      </c>
      <c r="J36" s="496">
        <v>33</v>
      </c>
      <c r="K36" s="496" t="s">
        <v>242</v>
      </c>
      <c r="L36" s="496">
        <v>5</v>
      </c>
      <c r="M36" s="496">
        <v>13</v>
      </c>
      <c r="N36" s="496">
        <v>2</v>
      </c>
      <c r="O36" s="496">
        <v>37</v>
      </c>
      <c r="P36" s="496">
        <v>2</v>
      </c>
      <c r="Q36" s="496" t="s">
        <v>242</v>
      </c>
      <c r="R36" s="496">
        <v>2</v>
      </c>
      <c r="S36" s="496" t="s">
        <v>242</v>
      </c>
      <c r="T36" s="496" t="s">
        <v>242</v>
      </c>
      <c r="U36" s="496">
        <v>8</v>
      </c>
      <c r="V36" s="512">
        <v>27</v>
      </c>
      <c r="W36" s="497"/>
      <c r="X36" s="531"/>
    </row>
    <row r="37" spans="1:24" s="488" customFormat="1" ht="12" customHeight="1">
      <c r="A37" s="498">
        <v>442</v>
      </c>
      <c r="B37" s="498" t="s">
        <v>253</v>
      </c>
      <c r="C37" s="520">
        <v>28</v>
      </c>
      <c r="D37" s="499">
        <v>8</v>
      </c>
      <c r="E37" s="499">
        <v>7</v>
      </c>
      <c r="F37" s="499" t="s">
        <v>242</v>
      </c>
      <c r="G37" s="499" t="s">
        <v>242</v>
      </c>
      <c r="H37" s="499">
        <v>2</v>
      </c>
      <c r="I37" s="499">
        <v>1</v>
      </c>
      <c r="J37" s="499" t="s">
        <v>242</v>
      </c>
      <c r="K37" s="499" t="s">
        <v>242</v>
      </c>
      <c r="L37" s="499" t="s">
        <v>242</v>
      </c>
      <c r="M37" s="499">
        <v>1</v>
      </c>
      <c r="N37" s="499">
        <v>3</v>
      </c>
      <c r="O37" s="499" t="s">
        <v>242</v>
      </c>
      <c r="P37" s="499" t="s">
        <v>242</v>
      </c>
      <c r="Q37" s="499" t="s">
        <v>242</v>
      </c>
      <c r="R37" s="499" t="s">
        <v>242</v>
      </c>
      <c r="S37" s="499" t="s">
        <v>242</v>
      </c>
      <c r="T37" s="499" t="s">
        <v>242</v>
      </c>
      <c r="U37" s="499">
        <v>1</v>
      </c>
      <c r="V37" s="514">
        <v>28</v>
      </c>
      <c r="W37" s="497"/>
      <c r="X37" s="531"/>
    </row>
    <row r="38" spans="1:24" s="488" customFormat="1" ht="12" customHeight="1">
      <c r="A38" s="567">
        <v>443</v>
      </c>
      <c r="B38" s="567" t="s">
        <v>254</v>
      </c>
      <c r="C38" s="570">
        <v>29</v>
      </c>
      <c r="D38" s="568">
        <v>5</v>
      </c>
      <c r="E38" s="568">
        <v>2</v>
      </c>
      <c r="F38" s="568" t="s">
        <v>242</v>
      </c>
      <c r="G38" s="568" t="s">
        <v>242</v>
      </c>
      <c r="H38" s="568" t="s">
        <v>242</v>
      </c>
      <c r="I38" s="568" t="s">
        <v>242</v>
      </c>
      <c r="J38" s="568">
        <v>2</v>
      </c>
      <c r="K38" s="568" t="s">
        <v>242</v>
      </c>
      <c r="L38" s="568" t="s">
        <v>242</v>
      </c>
      <c r="M38" s="568" t="s">
        <v>242</v>
      </c>
      <c r="N38" s="568" t="s">
        <v>242</v>
      </c>
      <c r="O38" s="568" t="s">
        <v>242</v>
      </c>
      <c r="P38" s="568" t="s">
        <v>242</v>
      </c>
      <c r="Q38" s="568" t="s">
        <v>242</v>
      </c>
      <c r="R38" s="568" t="s">
        <v>242</v>
      </c>
      <c r="S38" s="568" t="s">
        <v>242</v>
      </c>
      <c r="T38" s="568" t="s">
        <v>242</v>
      </c>
      <c r="U38" s="568">
        <v>3</v>
      </c>
      <c r="V38" s="569">
        <v>29</v>
      </c>
      <c r="W38" s="497"/>
      <c r="X38" s="531"/>
    </row>
    <row r="39" spans="1:24" s="488" customFormat="1" ht="12" customHeight="1">
      <c r="A39" s="502"/>
      <c r="B39" s="502"/>
      <c r="C39" s="522"/>
      <c r="D39" s="496"/>
      <c r="E39" s="496"/>
      <c r="F39" s="496"/>
      <c r="G39" s="496"/>
      <c r="H39" s="496"/>
      <c r="I39" s="496"/>
      <c r="J39" s="496"/>
      <c r="K39" s="496"/>
      <c r="L39" s="496"/>
      <c r="M39" s="496"/>
      <c r="N39" s="496"/>
      <c r="O39" s="496"/>
      <c r="P39" s="496"/>
      <c r="Q39" s="496"/>
      <c r="R39" s="496"/>
      <c r="S39" s="496"/>
      <c r="T39" s="496"/>
      <c r="U39" s="496"/>
      <c r="V39" s="512"/>
      <c r="W39" s="497"/>
      <c r="X39" s="531"/>
    </row>
    <row r="40" spans="1:24" s="488" customFormat="1" ht="12" customHeight="1">
      <c r="A40" s="502"/>
      <c r="B40" s="502"/>
      <c r="C40" s="522"/>
      <c r="D40" s="496"/>
      <c r="E40" s="496"/>
      <c r="F40" s="496"/>
      <c r="G40" s="496"/>
      <c r="H40" s="496"/>
      <c r="I40" s="496"/>
      <c r="J40" s="496"/>
      <c r="K40" s="496"/>
      <c r="L40" s="496"/>
      <c r="M40" s="496"/>
      <c r="N40" s="496"/>
      <c r="O40" s="496"/>
      <c r="P40" s="496"/>
      <c r="Q40" s="496"/>
      <c r="R40" s="496"/>
      <c r="S40" s="496"/>
      <c r="T40" s="496"/>
      <c r="U40" s="496"/>
      <c r="V40" s="512"/>
      <c r="W40" s="497"/>
      <c r="X40" s="531"/>
    </row>
    <row r="41" spans="4:21" ht="12" customHeight="1">
      <c r="D41" s="503"/>
      <c r="E41" s="503"/>
      <c r="F41" s="503"/>
      <c r="G41" s="503"/>
      <c r="H41" s="503"/>
      <c r="I41" s="503"/>
      <c r="J41" s="503"/>
      <c r="K41" s="503"/>
      <c r="L41" s="503"/>
      <c r="M41" s="503"/>
      <c r="N41" s="503"/>
      <c r="O41" s="503"/>
      <c r="P41" s="503"/>
      <c r="Q41" s="503"/>
      <c r="R41" s="503"/>
      <c r="S41" s="503"/>
      <c r="T41" s="503"/>
      <c r="U41" s="503"/>
    </row>
    <row r="42" spans="4:21" ht="12" customHeight="1">
      <c r="D42" s="503"/>
      <c r="E42" s="503"/>
      <c r="F42" s="503"/>
      <c r="G42" s="503"/>
      <c r="H42" s="503"/>
      <c r="I42" s="503"/>
      <c r="J42" s="503"/>
      <c r="K42" s="503"/>
      <c r="L42" s="503"/>
      <c r="M42" s="503"/>
      <c r="N42" s="503"/>
      <c r="O42" s="503"/>
      <c r="P42" s="503"/>
      <c r="Q42" s="503"/>
      <c r="R42" s="503"/>
      <c r="S42" s="503"/>
      <c r="T42" s="503"/>
      <c r="U42" s="503"/>
    </row>
    <row r="43" spans="4:21" ht="12" customHeight="1">
      <c r="D43" s="503"/>
      <c r="E43" s="503"/>
      <c r="F43" s="503"/>
      <c r="G43" s="503"/>
      <c r="H43" s="503"/>
      <c r="I43" s="503"/>
      <c r="J43" s="564"/>
      <c r="K43" s="503"/>
      <c r="L43" s="503"/>
      <c r="M43" s="503"/>
      <c r="N43" s="503"/>
      <c r="O43" s="503"/>
      <c r="P43" s="503"/>
      <c r="Q43" s="503"/>
      <c r="R43" s="503"/>
      <c r="S43" s="503"/>
      <c r="T43" s="503"/>
      <c r="U43" s="503"/>
    </row>
    <row r="44" spans="4:21" ht="12" customHeight="1">
      <c r="D44" s="503"/>
      <c r="E44" s="503"/>
      <c r="F44" s="503"/>
      <c r="G44" s="503"/>
      <c r="H44" s="503"/>
      <c r="I44" s="503"/>
      <c r="J44" s="503"/>
      <c r="K44" s="503"/>
      <c r="L44" s="503"/>
      <c r="M44" s="503"/>
      <c r="N44" s="503"/>
      <c r="O44" s="503"/>
      <c r="P44" s="503"/>
      <c r="Q44" s="503"/>
      <c r="R44" s="503"/>
      <c r="S44" s="503"/>
      <c r="T44" s="503"/>
      <c r="U44" s="503"/>
    </row>
    <row r="45" spans="4:21" ht="12" customHeight="1">
      <c r="D45" s="503"/>
      <c r="E45" s="503"/>
      <c r="F45" s="503"/>
      <c r="G45" s="503"/>
      <c r="H45" s="503"/>
      <c r="I45" s="503"/>
      <c r="J45" s="503"/>
      <c r="K45" s="503"/>
      <c r="L45" s="503"/>
      <c r="M45" s="503"/>
      <c r="N45" s="503"/>
      <c r="O45" s="503"/>
      <c r="P45" s="503"/>
      <c r="Q45" s="503"/>
      <c r="R45" s="503"/>
      <c r="S45" s="503"/>
      <c r="T45" s="503"/>
      <c r="U45" s="503"/>
    </row>
    <row r="46" spans="4:21" ht="12" customHeight="1">
      <c r="D46" s="503"/>
      <c r="E46" s="503"/>
      <c r="F46" s="503"/>
      <c r="G46" s="503"/>
      <c r="H46" s="503"/>
      <c r="I46" s="503"/>
      <c r="J46" s="503"/>
      <c r="K46" s="503"/>
      <c r="L46" s="503"/>
      <c r="M46" s="503"/>
      <c r="N46" s="503"/>
      <c r="O46" s="503"/>
      <c r="P46" s="503"/>
      <c r="Q46" s="503"/>
      <c r="R46" s="503"/>
      <c r="S46" s="503"/>
      <c r="T46" s="503"/>
      <c r="U46" s="503"/>
    </row>
    <row r="47" spans="4:21" ht="12" customHeight="1">
      <c r="D47" s="503"/>
      <c r="E47" s="503"/>
      <c r="F47" s="503"/>
      <c r="G47" s="503"/>
      <c r="H47" s="503"/>
      <c r="I47" s="503"/>
      <c r="J47" s="503"/>
      <c r="K47" s="503"/>
      <c r="L47" s="503"/>
      <c r="M47" s="503"/>
      <c r="N47" s="503"/>
      <c r="O47" s="503"/>
      <c r="P47" s="503"/>
      <c r="Q47" s="503"/>
      <c r="R47" s="503"/>
      <c r="S47" s="503"/>
      <c r="T47" s="503"/>
      <c r="U47" s="503"/>
    </row>
    <row r="48" spans="4:21" ht="12" customHeight="1">
      <c r="D48" s="503"/>
      <c r="E48" s="503"/>
      <c r="F48" s="503"/>
      <c r="G48" s="503"/>
      <c r="H48" s="503"/>
      <c r="I48" s="503"/>
      <c r="J48" s="503"/>
      <c r="K48" s="503"/>
      <c r="L48" s="503"/>
      <c r="M48" s="503"/>
      <c r="N48" s="503"/>
      <c r="O48" s="503"/>
      <c r="P48" s="503"/>
      <c r="Q48" s="503"/>
      <c r="R48" s="503"/>
      <c r="S48" s="503"/>
      <c r="T48" s="503"/>
      <c r="U48" s="503"/>
    </row>
    <row r="49" spans="4:21" ht="12" customHeight="1">
      <c r="D49" s="503"/>
      <c r="E49" s="503"/>
      <c r="F49" s="503"/>
      <c r="G49" s="503"/>
      <c r="H49" s="503"/>
      <c r="I49" s="503"/>
      <c r="J49" s="503"/>
      <c r="K49" s="503"/>
      <c r="L49" s="503"/>
      <c r="M49" s="503"/>
      <c r="N49" s="503"/>
      <c r="O49" s="503"/>
      <c r="P49" s="503"/>
      <c r="Q49" s="503"/>
      <c r="R49" s="503"/>
      <c r="S49" s="503"/>
      <c r="T49" s="503"/>
      <c r="U49" s="503"/>
    </row>
    <row r="50" spans="4:21" ht="12" customHeight="1">
      <c r="D50" s="503"/>
      <c r="E50" s="503"/>
      <c r="F50" s="503"/>
      <c r="G50" s="503"/>
      <c r="H50" s="503"/>
      <c r="I50" s="503"/>
      <c r="J50" s="503"/>
      <c r="K50" s="503"/>
      <c r="L50" s="503"/>
      <c r="M50" s="503"/>
      <c r="N50" s="503"/>
      <c r="O50" s="503"/>
      <c r="P50" s="503"/>
      <c r="Q50" s="503"/>
      <c r="R50" s="503"/>
      <c r="S50" s="503"/>
      <c r="T50" s="503"/>
      <c r="U50" s="503"/>
    </row>
    <row r="51" spans="4:21" ht="12" customHeight="1">
      <c r="D51" s="503"/>
      <c r="E51" s="503"/>
      <c r="F51" s="503"/>
      <c r="G51" s="503"/>
      <c r="H51" s="503"/>
      <c r="I51" s="503"/>
      <c r="J51" s="503"/>
      <c r="K51" s="503"/>
      <c r="L51" s="503"/>
      <c r="M51" s="503"/>
      <c r="N51" s="503"/>
      <c r="O51" s="503"/>
      <c r="P51" s="503"/>
      <c r="Q51" s="503"/>
      <c r="R51" s="503"/>
      <c r="S51" s="503"/>
      <c r="T51" s="503"/>
      <c r="U51" s="503"/>
    </row>
    <row r="52" spans="4:21" ht="12" customHeight="1">
      <c r="D52" s="503"/>
      <c r="E52" s="503"/>
      <c r="F52" s="503"/>
      <c r="G52" s="503"/>
      <c r="H52" s="503"/>
      <c r="I52" s="503"/>
      <c r="J52" s="503"/>
      <c r="K52" s="503"/>
      <c r="L52" s="503"/>
      <c r="M52" s="503"/>
      <c r="N52" s="503"/>
      <c r="O52" s="503"/>
      <c r="P52" s="503"/>
      <c r="Q52" s="503"/>
      <c r="R52" s="503"/>
      <c r="S52" s="503"/>
      <c r="T52" s="503"/>
      <c r="U52" s="503"/>
    </row>
    <row r="53" spans="4:21" ht="12" customHeight="1">
      <c r="D53" s="503"/>
      <c r="E53" s="503"/>
      <c r="F53" s="503"/>
      <c r="G53" s="503"/>
      <c r="H53" s="503"/>
      <c r="I53" s="503"/>
      <c r="J53" s="503"/>
      <c r="K53" s="503"/>
      <c r="L53" s="503"/>
      <c r="M53" s="503"/>
      <c r="N53" s="503"/>
      <c r="O53" s="503"/>
      <c r="P53" s="503"/>
      <c r="Q53" s="503"/>
      <c r="R53" s="503"/>
      <c r="S53" s="503"/>
      <c r="T53" s="503"/>
      <c r="U53" s="503"/>
    </row>
    <row r="54" spans="4:21" ht="12" customHeight="1">
      <c r="D54" s="503"/>
      <c r="E54" s="503"/>
      <c r="F54" s="503"/>
      <c r="G54" s="503"/>
      <c r="H54" s="503"/>
      <c r="I54" s="503"/>
      <c r="J54" s="503"/>
      <c r="K54" s="503"/>
      <c r="L54" s="503"/>
      <c r="M54" s="503"/>
      <c r="N54" s="503"/>
      <c r="O54" s="503"/>
      <c r="P54" s="503"/>
      <c r="Q54" s="503"/>
      <c r="R54" s="503"/>
      <c r="S54" s="503"/>
      <c r="T54" s="503"/>
      <c r="U54" s="503"/>
    </row>
    <row r="55" spans="4:21" ht="12" customHeight="1">
      <c r="D55" s="503"/>
      <c r="E55" s="503"/>
      <c r="F55" s="503"/>
      <c r="G55" s="503"/>
      <c r="H55" s="503"/>
      <c r="I55" s="503"/>
      <c r="J55" s="503"/>
      <c r="K55" s="503"/>
      <c r="L55" s="503"/>
      <c r="M55" s="503"/>
      <c r="N55" s="503"/>
      <c r="O55" s="503"/>
      <c r="P55" s="503"/>
      <c r="Q55" s="503"/>
      <c r="R55" s="503"/>
      <c r="S55" s="503"/>
      <c r="T55" s="503"/>
      <c r="U55" s="503"/>
    </row>
    <row r="56" spans="4:21" ht="12" customHeight="1">
      <c r="D56" s="503"/>
      <c r="E56" s="503"/>
      <c r="F56" s="503"/>
      <c r="G56" s="503"/>
      <c r="H56" s="503"/>
      <c r="I56" s="503"/>
      <c r="J56" s="503"/>
      <c r="K56" s="503"/>
      <c r="L56" s="503"/>
      <c r="M56" s="503"/>
      <c r="N56" s="503"/>
      <c r="O56" s="503"/>
      <c r="P56" s="503"/>
      <c r="Q56" s="503"/>
      <c r="R56" s="503"/>
      <c r="S56" s="503"/>
      <c r="T56" s="503"/>
      <c r="U56" s="503"/>
    </row>
    <row r="57" spans="4:21" ht="12" customHeight="1">
      <c r="D57" s="503"/>
      <c r="E57" s="503"/>
      <c r="F57" s="503"/>
      <c r="G57" s="503"/>
      <c r="H57" s="503"/>
      <c r="I57" s="503"/>
      <c r="J57" s="503"/>
      <c r="K57" s="503"/>
      <c r="L57" s="503"/>
      <c r="M57" s="503"/>
      <c r="N57" s="503"/>
      <c r="O57" s="503"/>
      <c r="P57" s="503"/>
      <c r="Q57" s="503"/>
      <c r="R57" s="503"/>
      <c r="S57" s="503"/>
      <c r="T57" s="503"/>
      <c r="U57" s="503"/>
    </row>
    <row r="58" spans="4:21" ht="12" customHeight="1">
      <c r="D58" s="503"/>
      <c r="E58" s="503"/>
      <c r="F58" s="503"/>
      <c r="G58" s="503"/>
      <c r="H58" s="503"/>
      <c r="I58" s="503"/>
      <c r="J58" s="503"/>
      <c r="K58" s="503"/>
      <c r="L58" s="503"/>
      <c r="M58" s="503"/>
      <c r="N58" s="503"/>
      <c r="O58" s="503"/>
      <c r="P58" s="503"/>
      <c r="Q58" s="503"/>
      <c r="R58" s="503"/>
      <c r="S58" s="503"/>
      <c r="T58" s="503"/>
      <c r="U58" s="503"/>
    </row>
    <row r="59" spans="4:21" ht="12" customHeight="1">
      <c r="D59" s="503"/>
      <c r="E59" s="503"/>
      <c r="F59" s="503"/>
      <c r="G59" s="503"/>
      <c r="H59" s="503"/>
      <c r="I59" s="503"/>
      <c r="J59" s="503"/>
      <c r="K59" s="503"/>
      <c r="L59" s="503"/>
      <c r="M59" s="503"/>
      <c r="N59" s="503"/>
      <c r="O59" s="503"/>
      <c r="P59" s="503"/>
      <c r="Q59" s="503"/>
      <c r="R59" s="503"/>
      <c r="S59" s="503"/>
      <c r="T59" s="503"/>
      <c r="U59" s="503"/>
    </row>
    <row r="60" spans="4:21" ht="12" customHeight="1">
      <c r="D60" s="503"/>
      <c r="E60" s="503"/>
      <c r="F60" s="503"/>
      <c r="G60" s="503"/>
      <c r="H60" s="503"/>
      <c r="I60" s="503"/>
      <c r="J60" s="503"/>
      <c r="K60" s="503"/>
      <c r="L60" s="503"/>
      <c r="M60" s="503"/>
      <c r="N60" s="503"/>
      <c r="O60" s="503"/>
      <c r="P60" s="503"/>
      <c r="Q60" s="503"/>
      <c r="R60" s="503"/>
      <c r="S60" s="503"/>
      <c r="T60" s="503"/>
      <c r="U60" s="503"/>
    </row>
    <row r="61" spans="4:21" ht="12" customHeight="1">
      <c r="D61" s="503"/>
      <c r="E61" s="503"/>
      <c r="F61" s="503"/>
      <c r="G61" s="503"/>
      <c r="H61" s="503"/>
      <c r="I61" s="503"/>
      <c r="J61" s="503"/>
      <c r="K61" s="503"/>
      <c r="L61" s="503"/>
      <c r="M61" s="503"/>
      <c r="N61" s="503"/>
      <c r="O61" s="503"/>
      <c r="P61" s="503"/>
      <c r="Q61" s="503"/>
      <c r="R61" s="503"/>
      <c r="S61" s="503"/>
      <c r="T61" s="503"/>
      <c r="U61" s="503"/>
    </row>
    <row r="62" spans="4:21" ht="12" customHeight="1">
      <c r="D62" s="503"/>
      <c r="E62" s="503"/>
      <c r="F62" s="503"/>
      <c r="G62" s="503"/>
      <c r="H62" s="503"/>
      <c r="I62" s="503"/>
      <c r="J62" s="503"/>
      <c r="K62" s="503"/>
      <c r="L62" s="503"/>
      <c r="M62" s="503"/>
      <c r="N62" s="503"/>
      <c r="O62" s="503"/>
      <c r="P62" s="503"/>
      <c r="Q62" s="503"/>
      <c r="R62" s="503"/>
      <c r="S62" s="503"/>
      <c r="T62" s="503"/>
      <c r="U62" s="503"/>
    </row>
    <row r="63" spans="4:21" ht="12" customHeight="1">
      <c r="D63" s="503"/>
      <c r="E63" s="503"/>
      <c r="F63" s="503"/>
      <c r="G63" s="503"/>
      <c r="H63" s="503"/>
      <c r="I63" s="503"/>
      <c r="J63" s="503"/>
      <c r="K63" s="503"/>
      <c r="L63" s="503"/>
      <c r="M63" s="503"/>
      <c r="N63" s="503"/>
      <c r="O63" s="503"/>
      <c r="P63" s="503"/>
      <c r="Q63" s="503"/>
      <c r="R63" s="503"/>
      <c r="S63" s="503"/>
      <c r="T63" s="503"/>
      <c r="U63" s="503"/>
    </row>
    <row r="64" spans="4:21" ht="12" customHeight="1">
      <c r="D64" s="503"/>
      <c r="E64" s="503"/>
      <c r="F64" s="503"/>
      <c r="G64" s="503"/>
      <c r="H64" s="503"/>
      <c r="I64" s="503"/>
      <c r="J64" s="503"/>
      <c r="K64" s="503"/>
      <c r="L64" s="503"/>
      <c r="M64" s="503"/>
      <c r="N64" s="503"/>
      <c r="O64" s="503"/>
      <c r="P64" s="503"/>
      <c r="Q64" s="503"/>
      <c r="R64" s="503"/>
      <c r="S64" s="503"/>
      <c r="T64" s="503"/>
      <c r="U64" s="503"/>
    </row>
    <row r="65" spans="4:21" ht="12" customHeight="1">
      <c r="D65" s="503"/>
      <c r="E65" s="503"/>
      <c r="F65" s="503"/>
      <c r="G65" s="503"/>
      <c r="H65" s="503"/>
      <c r="I65" s="503"/>
      <c r="J65" s="503"/>
      <c r="K65" s="503"/>
      <c r="L65" s="503"/>
      <c r="M65" s="503"/>
      <c r="N65" s="503"/>
      <c r="O65" s="503"/>
      <c r="P65" s="503"/>
      <c r="Q65" s="503"/>
      <c r="R65" s="503"/>
      <c r="S65" s="503"/>
      <c r="T65" s="503"/>
      <c r="U65" s="503"/>
    </row>
    <row r="66" spans="4:21" ht="12" customHeight="1">
      <c r="D66" s="503"/>
      <c r="E66" s="503"/>
      <c r="F66" s="503"/>
      <c r="G66" s="503"/>
      <c r="H66" s="503"/>
      <c r="I66" s="503"/>
      <c r="J66" s="503"/>
      <c r="K66" s="503"/>
      <c r="L66" s="503"/>
      <c r="M66" s="503"/>
      <c r="N66" s="503"/>
      <c r="O66" s="503"/>
      <c r="P66" s="503"/>
      <c r="Q66" s="503"/>
      <c r="R66" s="503"/>
      <c r="S66" s="503"/>
      <c r="T66" s="503"/>
      <c r="U66" s="503"/>
    </row>
    <row r="67" spans="4:21" ht="12" customHeight="1">
      <c r="D67" s="503"/>
      <c r="E67" s="503"/>
      <c r="F67" s="503"/>
      <c r="G67" s="503"/>
      <c r="H67" s="503"/>
      <c r="I67" s="503"/>
      <c r="J67" s="503"/>
      <c r="K67" s="503"/>
      <c r="L67" s="503"/>
      <c r="M67" s="503"/>
      <c r="N67" s="503"/>
      <c r="O67" s="503"/>
      <c r="P67" s="503"/>
      <c r="Q67" s="503"/>
      <c r="R67" s="503"/>
      <c r="S67" s="503"/>
      <c r="T67" s="503"/>
      <c r="U67" s="503"/>
    </row>
    <row r="68" spans="4:21" ht="12" customHeight="1">
      <c r="D68" s="503"/>
      <c r="E68" s="503"/>
      <c r="F68" s="503"/>
      <c r="G68" s="503"/>
      <c r="H68" s="503"/>
      <c r="I68" s="503"/>
      <c r="J68" s="503"/>
      <c r="K68" s="503"/>
      <c r="L68" s="503"/>
      <c r="M68" s="503"/>
      <c r="N68" s="503"/>
      <c r="O68" s="503"/>
      <c r="P68" s="503"/>
      <c r="Q68" s="503"/>
      <c r="R68" s="503"/>
      <c r="S68" s="503"/>
      <c r="T68" s="503"/>
      <c r="U68" s="503"/>
    </row>
    <row r="69" spans="4:21" ht="12" customHeight="1">
      <c r="D69" s="503"/>
      <c r="E69" s="503"/>
      <c r="F69" s="503"/>
      <c r="G69" s="503"/>
      <c r="H69" s="503"/>
      <c r="I69" s="503"/>
      <c r="J69" s="503"/>
      <c r="K69" s="503"/>
      <c r="L69" s="503"/>
      <c r="M69" s="503"/>
      <c r="N69" s="503"/>
      <c r="O69" s="503"/>
      <c r="P69" s="503"/>
      <c r="Q69" s="503"/>
      <c r="R69" s="503"/>
      <c r="S69" s="503"/>
      <c r="T69" s="503"/>
      <c r="U69" s="503"/>
    </row>
    <row r="70" spans="4:21" ht="12" customHeight="1">
      <c r="D70" s="503"/>
      <c r="E70" s="503"/>
      <c r="F70" s="503"/>
      <c r="G70" s="503"/>
      <c r="H70" s="503"/>
      <c r="I70" s="503"/>
      <c r="J70" s="503"/>
      <c r="K70" s="503"/>
      <c r="L70" s="503"/>
      <c r="M70" s="503"/>
      <c r="N70" s="503"/>
      <c r="O70" s="503"/>
      <c r="P70" s="503"/>
      <c r="Q70" s="503"/>
      <c r="R70" s="503"/>
      <c r="S70" s="503"/>
      <c r="T70" s="503"/>
      <c r="U70" s="503"/>
    </row>
    <row r="71" spans="4:21" ht="12" customHeight="1">
      <c r="D71" s="503"/>
      <c r="E71" s="503"/>
      <c r="F71" s="503"/>
      <c r="G71" s="503"/>
      <c r="H71" s="503"/>
      <c r="I71" s="503"/>
      <c r="J71" s="503"/>
      <c r="K71" s="503"/>
      <c r="L71" s="503"/>
      <c r="M71" s="503"/>
      <c r="N71" s="503"/>
      <c r="O71" s="503"/>
      <c r="P71" s="503"/>
      <c r="Q71" s="503"/>
      <c r="R71" s="503"/>
      <c r="S71" s="503"/>
      <c r="T71" s="503"/>
      <c r="U71" s="503"/>
    </row>
    <row r="72" spans="4:21" ht="12" customHeight="1">
      <c r="D72" s="503"/>
      <c r="E72" s="503"/>
      <c r="F72" s="503"/>
      <c r="G72" s="503"/>
      <c r="H72" s="503"/>
      <c r="I72" s="503"/>
      <c r="J72" s="503"/>
      <c r="K72" s="503"/>
      <c r="L72" s="503"/>
      <c r="M72" s="503"/>
      <c r="N72" s="503"/>
      <c r="O72" s="503"/>
      <c r="P72" s="503"/>
      <c r="Q72" s="503"/>
      <c r="R72" s="503"/>
      <c r="S72" s="503"/>
      <c r="T72" s="503"/>
      <c r="U72" s="503"/>
    </row>
    <row r="73" spans="4:21" ht="12" customHeight="1">
      <c r="D73" s="503"/>
      <c r="E73" s="503"/>
      <c r="F73" s="503"/>
      <c r="G73" s="503"/>
      <c r="H73" s="503"/>
      <c r="I73" s="503"/>
      <c r="J73" s="503"/>
      <c r="K73" s="503"/>
      <c r="L73" s="503"/>
      <c r="M73" s="503"/>
      <c r="N73" s="503"/>
      <c r="O73" s="503"/>
      <c r="P73" s="503"/>
      <c r="Q73" s="503"/>
      <c r="R73" s="503"/>
      <c r="S73" s="503"/>
      <c r="T73" s="503"/>
      <c r="U73" s="503"/>
    </row>
    <row r="74" spans="4:21" ht="12" customHeight="1">
      <c r="D74" s="503"/>
      <c r="E74" s="503"/>
      <c r="F74" s="503"/>
      <c r="G74" s="503"/>
      <c r="H74" s="503"/>
      <c r="I74" s="503"/>
      <c r="J74" s="503"/>
      <c r="K74" s="503"/>
      <c r="L74" s="503"/>
      <c r="M74" s="503"/>
      <c r="N74" s="503"/>
      <c r="O74" s="503"/>
      <c r="P74" s="503"/>
      <c r="Q74" s="503"/>
      <c r="R74" s="503"/>
      <c r="S74" s="503"/>
      <c r="T74" s="503"/>
      <c r="U74" s="503"/>
    </row>
    <row r="75" spans="4:21" ht="12" customHeight="1">
      <c r="D75" s="503"/>
      <c r="E75" s="503"/>
      <c r="F75" s="503"/>
      <c r="G75" s="503"/>
      <c r="H75" s="503"/>
      <c r="I75" s="503"/>
      <c r="J75" s="503"/>
      <c r="K75" s="503"/>
      <c r="L75" s="503"/>
      <c r="M75" s="503"/>
      <c r="N75" s="503"/>
      <c r="O75" s="503"/>
      <c r="P75" s="503"/>
      <c r="Q75" s="503"/>
      <c r="R75" s="503"/>
      <c r="S75" s="503"/>
      <c r="T75" s="503"/>
      <c r="U75" s="503"/>
    </row>
    <row r="76" spans="4:21" ht="12" customHeight="1">
      <c r="D76" s="503"/>
      <c r="E76" s="503"/>
      <c r="F76" s="503"/>
      <c r="G76" s="503"/>
      <c r="H76" s="503"/>
      <c r="I76" s="503"/>
      <c r="J76" s="503"/>
      <c r="K76" s="503"/>
      <c r="L76" s="503"/>
      <c r="M76" s="503"/>
      <c r="N76" s="503"/>
      <c r="O76" s="503"/>
      <c r="P76" s="503"/>
      <c r="Q76" s="503"/>
      <c r="R76" s="503"/>
      <c r="S76" s="503"/>
      <c r="T76" s="503"/>
      <c r="U76" s="503"/>
    </row>
    <row r="77" spans="4:21" ht="12" customHeight="1">
      <c r="D77" s="503"/>
      <c r="E77" s="503"/>
      <c r="F77" s="503"/>
      <c r="G77" s="503"/>
      <c r="H77" s="503"/>
      <c r="I77" s="503"/>
      <c r="J77" s="503"/>
      <c r="K77" s="503"/>
      <c r="L77" s="503"/>
      <c r="M77" s="503"/>
      <c r="N77" s="503"/>
      <c r="O77" s="503"/>
      <c r="P77" s="503"/>
      <c r="Q77" s="503"/>
      <c r="R77" s="503"/>
      <c r="S77" s="503"/>
      <c r="T77" s="503"/>
      <c r="U77" s="503"/>
    </row>
    <row r="78" spans="4:21" ht="12" customHeight="1">
      <c r="D78" s="503"/>
      <c r="E78" s="503"/>
      <c r="F78" s="503"/>
      <c r="G78" s="503"/>
      <c r="H78" s="503"/>
      <c r="I78" s="503"/>
      <c r="J78" s="503"/>
      <c r="K78" s="503"/>
      <c r="L78" s="503"/>
      <c r="M78" s="503"/>
      <c r="N78" s="503"/>
      <c r="O78" s="503"/>
      <c r="P78" s="503"/>
      <c r="Q78" s="503"/>
      <c r="R78" s="503"/>
      <c r="S78" s="503"/>
      <c r="T78" s="503"/>
      <c r="U78" s="503"/>
    </row>
    <row r="79" spans="4:21" ht="12" customHeight="1">
      <c r="D79" s="503"/>
      <c r="E79" s="503"/>
      <c r="F79" s="503"/>
      <c r="G79" s="503"/>
      <c r="H79" s="503"/>
      <c r="I79" s="503"/>
      <c r="J79" s="503"/>
      <c r="K79" s="503"/>
      <c r="L79" s="503"/>
      <c r="M79" s="503"/>
      <c r="N79" s="503"/>
      <c r="O79" s="503"/>
      <c r="P79" s="503"/>
      <c r="Q79" s="503"/>
      <c r="R79" s="503"/>
      <c r="S79" s="503"/>
      <c r="T79" s="503"/>
      <c r="U79" s="503"/>
    </row>
    <row r="80" spans="4:21" ht="12" customHeight="1">
      <c r="D80" s="503"/>
      <c r="E80" s="503"/>
      <c r="F80" s="503"/>
      <c r="G80" s="503"/>
      <c r="H80" s="503"/>
      <c r="I80" s="503"/>
      <c r="J80" s="503"/>
      <c r="K80" s="503"/>
      <c r="L80" s="503"/>
      <c r="M80" s="503"/>
      <c r="N80" s="503"/>
      <c r="O80" s="503"/>
      <c r="P80" s="503"/>
      <c r="Q80" s="503"/>
      <c r="R80" s="503"/>
      <c r="S80" s="503"/>
      <c r="T80" s="503"/>
      <c r="U80" s="503"/>
    </row>
    <row r="81" spans="4:21" ht="12" customHeight="1">
      <c r="D81" s="503"/>
      <c r="E81" s="503"/>
      <c r="F81" s="503"/>
      <c r="G81" s="503"/>
      <c r="H81" s="503"/>
      <c r="I81" s="503"/>
      <c r="J81" s="503"/>
      <c r="K81" s="503"/>
      <c r="L81" s="503"/>
      <c r="M81" s="503"/>
      <c r="N81" s="503"/>
      <c r="O81" s="503"/>
      <c r="P81" s="503"/>
      <c r="Q81" s="503"/>
      <c r="R81" s="503"/>
      <c r="S81" s="503"/>
      <c r="T81" s="503"/>
      <c r="U81" s="503"/>
    </row>
    <row r="82" spans="4:21" ht="12" customHeight="1">
      <c r="D82" s="503"/>
      <c r="E82" s="503"/>
      <c r="F82" s="503"/>
      <c r="G82" s="503"/>
      <c r="H82" s="503"/>
      <c r="I82" s="503"/>
      <c r="J82" s="503"/>
      <c r="K82" s="503"/>
      <c r="L82" s="503"/>
      <c r="M82" s="503"/>
      <c r="N82" s="503"/>
      <c r="O82" s="503"/>
      <c r="P82" s="503"/>
      <c r="Q82" s="503"/>
      <c r="R82" s="503"/>
      <c r="S82" s="503"/>
      <c r="T82" s="503"/>
      <c r="U82" s="503"/>
    </row>
    <row r="83" spans="4:21" ht="12" customHeight="1">
      <c r="D83" s="503"/>
      <c r="E83" s="503"/>
      <c r="F83" s="503"/>
      <c r="G83" s="503"/>
      <c r="H83" s="503"/>
      <c r="I83" s="503"/>
      <c r="J83" s="503"/>
      <c r="K83" s="503"/>
      <c r="L83" s="503"/>
      <c r="M83" s="503"/>
      <c r="N83" s="503"/>
      <c r="O83" s="503"/>
      <c r="P83" s="503"/>
      <c r="Q83" s="503"/>
      <c r="R83" s="503"/>
      <c r="S83" s="503"/>
      <c r="T83" s="503"/>
      <c r="U83" s="503"/>
    </row>
    <row r="84" spans="4:21" ht="12" customHeight="1">
      <c r="D84" s="503"/>
      <c r="E84" s="503"/>
      <c r="F84" s="503"/>
      <c r="G84" s="503"/>
      <c r="H84" s="503"/>
      <c r="I84" s="503"/>
      <c r="J84" s="503"/>
      <c r="K84" s="503"/>
      <c r="L84" s="503"/>
      <c r="M84" s="503"/>
      <c r="N84" s="503"/>
      <c r="O84" s="503"/>
      <c r="P84" s="503"/>
      <c r="Q84" s="503"/>
      <c r="R84" s="503"/>
      <c r="S84" s="503"/>
      <c r="T84" s="503"/>
      <c r="U84" s="503"/>
    </row>
    <row r="85" spans="4:21" ht="12" customHeight="1">
      <c r="D85" s="503"/>
      <c r="E85" s="503"/>
      <c r="F85" s="503"/>
      <c r="G85" s="503"/>
      <c r="H85" s="503"/>
      <c r="I85" s="503"/>
      <c r="J85" s="503"/>
      <c r="K85" s="503"/>
      <c r="L85" s="503"/>
      <c r="M85" s="503"/>
      <c r="N85" s="503"/>
      <c r="O85" s="503"/>
      <c r="P85" s="503"/>
      <c r="Q85" s="503"/>
      <c r="R85" s="503"/>
      <c r="S85" s="503"/>
      <c r="T85" s="503"/>
      <c r="U85" s="503"/>
    </row>
    <row r="86" spans="4:21" ht="12" customHeight="1">
      <c r="D86" s="503"/>
      <c r="E86" s="503"/>
      <c r="F86" s="503"/>
      <c r="G86" s="503"/>
      <c r="H86" s="503"/>
      <c r="I86" s="503"/>
      <c r="J86" s="503"/>
      <c r="K86" s="503"/>
      <c r="L86" s="503"/>
      <c r="M86" s="503"/>
      <c r="N86" s="503"/>
      <c r="O86" s="503"/>
      <c r="P86" s="503"/>
      <c r="Q86" s="503"/>
      <c r="R86" s="503"/>
      <c r="S86" s="503"/>
      <c r="T86" s="503"/>
      <c r="U86" s="503"/>
    </row>
    <row r="87" spans="4:21" ht="12" customHeight="1">
      <c r="D87" s="503"/>
      <c r="E87" s="503"/>
      <c r="F87" s="503"/>
      <c r="G87" s="503"/>
      <c r="H87" s="503"/>
      <c r="I87" s="503"/>
      <c r="J87" s="503"/>
      <c r="K87" s="503"/>
      <c r="L87" s="503"/>
      <c r="M87" s="503"/>
      <c r="N87" s="503"/>
      <c r="O87" s="503"/>
      <c r="P87" s="503"/>
      <c r="Q87" s="503"/>
      <c r="R87" s="503"/>
      <c r="S87" s="503"/>
      <c r="T87" s="503"/>
      <c r="U87" s="503"/>
    </row>
    <row r="88" spans="4:21" ht="12" customHeight="1">
      <c r="D88" s="503"/>
      <c r="E88" s="503"/>
      <c r="F88" s="503"/>
      <c r="G88" s="503"/>
      <c r="H88" s="503"/>
      <c r="I88" s="503"/>
      <c r="J88" s="503"/>
      <c r="K88" s="503"/>
      <c r="L88" s="503"/>
      <c r="M88" s="503"/>
      <c r="N88" s="503"/>
      <c r="O88" s="503"/>
      <c r="P88" s="503"/>
      <c r="Q88" s="503"/>
      <c r="R88" s="503"/>
      <c r="S88" s="503"/>
      <c r="T88" s="503"/>
      <c r="U88" s="503"/>
    </row>
    <row r="89" spans="4:21" ht="12" customHeight="1">
      <c r="D89" s="503"/>
      <c r="E89" s="503"/>
      <c r="F89" s="503"/>
      <c r="G89" s="503"/>
      <c r="H89" s="503"/>
      <c r="I89" s="503"/>
      <c r="J89" s="503"/>
      <c r="K89" s="503"/>
      <c r="L89" s="503"/>
      <c r="M89" s="503"/>
      <c r="N89" s="503"/>
      <c r="O89" s="503"/>
      <c r="P89" s="503"/>
      <c r="Q89" s="503"/>
      <c r="R89" s="503"/>
      <c r="S89" s="503"/>
      <c r="T89" s="503"/>
      <c r="U89" s="503"/>
    </row>
    <row r="90" spans="4:21" ht="12" customHeight="1">
      <c r="D90" s="503"/>
      <c r="E90" s="503"/>
      <c r="F90" s="503"/>
      <c r="G90" s="503"/>
      <c r="H90" s="503"/>
      <c r="I90" s="503"/>
      <c r="J90" s="503"/>
      <c r="K90" s="503"/>
      <c r="L90" s="503"/>
      <c r="M90" s="503"/>
      <c r="N90" s="503"/>
      <c r="O90" s="503"/>
      <c r="P90" s="503"/>
      <c r="Q90" s="503"/>
      <c r="R90" s="503"/>
      <c r="S90" s="503"/>
      <c r="T90" s="503"/>
      <c r="U90" s="503"/>
    </row>
    <row r="91" spans="4:21" ht="12" customHeight="1">
      <c r="D91" s="503"/>
      <c r="E91" s="503"/>
      <c r="F91" s="503"/>
      <c r="G91" s="503"/>
      <c r="H91" s="503"/>
      <c r="I91" s="503"/>
      <c r="J91" s="503"/>
      <c r="K91" s="503"/>
      <c r="L91" s="503"/>
      <c r="M91" s="503"/>
      <c r="N91" s="503"/>
      <c r="O91" s="503"/>
      <c r="P91" s="503"/>
      <c r="Q91" s="503"/>
      <c r="R91" s="503"/>
      <c r="S91" s="503"/>
      <c r="T91" s="503"/>
      <c r="U91" s="503"/>
    </row>
    <row r="92" spans="4:21" ht="12" customHeight="1">
      <c r="D92" s="503"/>
      <c r="E92" s="503"/>
      <c r="F92" s="503"/>
      <c r="G92" s="503"/>
      <c r="H92" s="503"/>
      <c r="I92" s="503"/>
      <c r="J92" s="503"/>
      <c r="K92" s="503"/>
      <c r="L92" s="503"/>
      <c r="M92" s="503"/>
      <c r="N92" s="503"/>
      <c r="O92" s="503"/>
      <c r="P92" s="503"/>
      <c r="Q92" s="503"/>
      <c r="R92" s="503"/>
      <c r="S92" s="503"/>
      <c r="T92" s="503"/>
      <c r="U92" s="503"/>
    </row>
    <row r="93" spans="4:21" ht="12" customHeight="1">
      <c r="D93" s="503"/>
      <c r="E93" s="503"/>
      <c r="F93" s="503"/>
      <c r="G93" s="503"/>
      <c r="H93" s="503"/>
      <c r="I93" s="503"/>
      <c r="J93" s="503"/>
      <c r="K93" s="503"/>
      <c r="L93" s="503"/>
      <c r="M93" s="503"/>
      <c r="N93" s="503"/>
      <c r="O93" s="503"/>
      <c r="P93" s="503"/>
      <c r="Q93" s="503"/>
      <c r="R93" s="503"/>
      <c r="S93" s="503"/>
      <c r="T93" s="503"/>
      <c r="U93" s="503"/>
    </row>
    <row r="94" spans="4:21" ht="12" customHeight="1">
      <c r="D94" s="503"/>
      <c r="E94" s="503"/>
      <c r="F94" s="503"/>
      <c r="G94" s="503"/>
      <c r="H94" s="503"/>
      <c r="I94" s="503"/>
      <c r="J94" s="503"/>
      <c r="K94" s="503"/>
      <c r="L94" s="503"/>
      <c r="M94" s="503"/>
      <c r="N94" s="503"/>
      <c r="O94" s="503"/>
      <c r="P94" s="503"/>
      <c r="Q94" s="503"/>
      <c r="R94" s="503"/>
      <c r="S94" s="503"/>
      <c r="T94" s="503"/>
      <c r="U94" s="503"/>
    </row>
    <row r="95" spans="4:21" ht="12" customHeight="1">
      <c r="D95" s="503"/>
      <c r="E95" s="503"/>
      <c r="F95" s="503"/>
      <c r="G95" s="503"/>
      <c r="H95" s="503"/>
      <c r="I95" s="503"/>
      <c r="J95" s="503"/>
      <c r="K95" s="503"/>
      <c r="L95" s="503"/>
      <c r="M95" s="503"/>
      <c r="N95" s="503"/>
      <c r="O95" s="503"/>
      <c r="P95" s="503"/>
      <c r="Q95" s="503"/>
      <c r="R95" s="503"/>
      <c r="S95" s="503"/>
      <c r="T95" s="503"/>
      <c r="U95" s="503"/>
    </row>
    <row r="96" spans="4:21" ht="12" customHeight="1">
      <c r="D96" s="503"/>
      <c r="E96" s="503"/>
      <c r="F96" s="503"/>
      <c r="G96" s="503"/>
      <c r="H96" s="503"/>
      <c r="I96" s="503"/>
      <c r="J96" s="503"/>
      <c r="K96" s="503"/>
      <c r="L96" s="503"/>
      <c r="M96" s="503"/>
      <c r="N96" s="503"/>
      <c r="O96" s="503"/>
      <c r="P96" s="503"/>
      <c r="Q96" s="503"/>
      <c r="R96" s="503"/>
      <c r="S96" s="503"/>
      <c r="T96" s="503"/>
      <c r="U96" s="503"/>
    </row>
    <row r="97" spans="4:21" ht="12" customHeight="1">
      <c r="D97" s="503"/>
      <c r="E97" s="503"/>
      <c r="F97" s="503"/>
      <c r="G97" s="503"/>
      <c r="H97" s="503"/>
      <c r="I97" s="503"/>
      <c r="J97" s="503"/>
      <c r="K97" s="503"/>
      <c r="L97" s="503"/>
      <c r="M97" s="503"/>
      <c r="N97" s="503"/>
      <c r="O97" s="503"/>
      <c r="P97" s="503"/>
      <c r="Q97" s="503"/>
      <c r="R97" s="503"/>
      <c r="S97" s="503"/>
      <c r="T97" s="503"/>
      <c r="U97" s="503"/>
    </row>
    <row r="98" spans="4:21" ht="12" customHeight="1">
      <c r="D98" s="503"/>
      <c r="E98" s="503"/>
      <c r="F98" s="503"/>
      <c r="G98" s="503"/>
      <c r="H98" s="503"/>
      <c r="I98" s="503"/>
      <c r="J98" s="503"/>
      <c r="K98" s="503"/>
      <c r="L98" s="503"/>
      <c r="M98" s="503"/>
      <c r="N98" s="503"/>
      <c r="O98" s="503"/>
      <c r="P98" s="503"/>
      <c r="Q98" s="503"/>
      <c r="R98" s="503"/>
      <c r="S98" s="503"/>
      <c r="T98" s="503"/>
      <c r="U98" s="503"/>
    </row>
    <row r="99" spans="4:21" ht="12" customHeight="1">
      <c r="D99" s="503"/>
      <c r="E99" s="503"/>
      <c r="F99" s="503"/>
      <c r="G99" s="503"/>
      <c r="H99" s="503"/>
      <c r="I99" s="503"/>
      <c r="J99" s="503"/>
      <c r="K99" s="503"/>
      <c r="L99" s="503"/>
      <c r="M99" s="503"/>
      <c r="N99" s="503"/>
      <c r="O99" s="503"/>
      <c r="P99" s="503"/>
      <c r="Q99" s="503"/>
      <c r="R99" s="503"/>
      <c r="S99" s="503"/>
      <c r="T99" s="503"/>
      <c r="U99" s="503"/>
    </row>
    <row r="100" spans="4:21" ht="12" customHeight="1">
      <c r="D100" s="503"/>
      <c r="E100" s="503"/>
      <c r="F100" s="503"/>
      <c r="G100" s="503"/>
      <c r="H100" s="503"/>
      <c r="I100" s="503"/>
      <c r="J100" s="503"/>
      <c r="K100" s="503"/>
      <c r="L100" s="503"/>
      <c r="M100" s="503"/>
      <c r="N100" s="503"/>
      <c r="O100" s="503"/>
      <c r="P100" s="503"/>
      <c r="Q100" s="503"/>
      <c r="R100" s="503"/>
      <c r="S100" s="503"/>
      <c r="T100" s="503"/>
      <c r="U100" s="503"/>
    </row>
    <row r="101" spans="4:21" ht="12" customHeight="1">
      <c r="D101" s="503"/>
      <c r="E101" s="503"/>
      <c r="F101" s="503"/>
      <c r="G101" s="503"/>
      <c r="H101" s="503"/>
      <c r="I101" s="503"/>
      <c r="J101" s="503"/>
      <c r="K101" s="503"/>
      <c r="L101" s="503"/>
      <c r="M101" s="503"/>
      <c r="N101" s="503"/>
      <c r="O101" s="503"/>
      <c r="P101" s="503"/>
      <c r="Q101" s="503"/>
      <c r="R101" s="503"/>
      <c r="S101" s="503"/>
      <c r="T101" s="503"/>
      <c r="U101" s="503"/>
    </row>
    <row r="102" spans="4:21" ht="12" customHeight="1">
      <c r="D102" s="503"/>
      <c r="E102" s="503"/>
      <c r="F102" s="503"/>
      <c r="G102" s="503"/>
      <c r="H102" s="503"/>
      <c r="I102" s="503"/>
      <c r="J102" s="503"/>
      <c r="K102" s="503"/>
      <c r="L102" s="503"/>
      <c r="M102" s="503"/>
      <c r="N102" s="503"/>
      <c r="O102" s="503"/>
      <c r="P102" s="503"/>
      <c r="Q102" s="503"/>
      <c r="R102" s="503"/>
      <c r="S102" s="503"/>
      <c r="T102" s="503"/>
      <c r="U102" s="503"/>
    </row>
    <row r="103" spans="4:21" ht="12" customHeight="1">
      <c r="D103" s="503"/>
      <c r="E103" s="503"/>
      <c r="F103" s="503"/>
      <c r="G103" s="503"/>
      <c r="H103" s="503"/>
      <c r="I103" s="503"/>
      <c r="J103" s="503"/>
      <c r="K103" s="503"/>
      <c r="L103" s="503"/>
      <c r="M103" s="503"/>
      <c r="N103" s="503"/>
      <c r="O103" s="503"/>
      <c r="P103" s="503"/>
      <c r="Q103" s="503"/>
      <c r="R103" s="503"/>
      <c r="S103" s="503"/>
      <c r="T103" s="503"/>
      <c r="U103" s="503"/>
    </row>
    <row r="104" spans="4:21" ht="12" customHeight="1">
      <c r="D104" s="503"/>
      <c r="E104" s="503"/>
      <c r="F104" s="503"/>
      <c r="G104" s="503"/>
      <c r="H104" s="503"/>
      <c r="I104" s="503"/>
      <c r="J104" s="503"/>
      <c r="K104" s="503"/>
      <c r="L104" s="503"/>
      <c r="M104" s="503"/>
      <c r="N104" s="503"/>
      <c r="O104" s="503"/>
      <c r="P104" s="503"/>
      <c r="Q104" s="503"/>
      <c r="R104" s="503"/>
      <c r="S104" s="503"/>
      <c r="T104" s="503"/>
      <c r="U104" s="503"/>
    </row>
    <row r="105" spans="4:21" ht="12" customHeight="1">
      <c r="D105" s="503"/>
      <c r="E105" s="503"/>
      <c r="F105" s="503"/>
      <c r="G105" s="503"/>
      <c r="H105" s="503"/>
      <c r="I105" s="503"/>
      <c r="J105" s="503"/>
      <c r="K105" s="503"/>
      <c r="L105" s="503"/>
      <c r="M105" s="503"/>
      <c r="N105" s="503"/>
      <c r="O105" s="503"/>
      <c r="P105" s="503"/>
      <c r="Q105" s="503"/>
      <c r="R105" s="503"/>
      <c r="S105" s="503"/>
      <c r="T105" s="503"/>
      <c r="U105" s="503"/>
    </row>
    <row r="106" spans="4:21" ht="12" customHeight="1">
      <c r="D106" s="503"/>
      <c r="E106" s="503"/>
      <c r="F106" s="503"/>
      <c r="G106" s="503"/>
      <c r="H106" s="503"/>
      <c r="I106" s="503"/>
      <c r="J106" s="503"/>
      <c r="K106" s="503"/>
      <c r="L106" s="503"/>
      <c r="M106" s="503"/>
      <c r="N106" s="503"/>
      <c r="O106" s="503"/>
      <c r="P106" s="503"/>
      <c r="Q106" s="503"/>
      <c r="R106" s="503"/>
      <c r="S106" s="503"/>
      <c r="T106" s="503"/>
      <c r="U106" s="503"/>
    </row>
    <row r="107" spans="4:21" ht="12" customHeight="1">
      <c r="D107" s="503"/>
      <c r="E107" s="503"/>
      <c r="F107" s="503"/>
      <c r="G107" s="503"/>
      <c r="H107" s="503"/>
      <c r="I107" s="503"/>
      <c r="J107" s="503"/>
      <c r="K107" s="503"/>
      <c r="L107" s="503"/>
      <c r="M107" s="503"/>
      <c r="N107" s="503"/>
      <c r="O107" s="503"/>
      <c r="P107" s="503"/>
      <c r="Q107" s="503"/>
      <c r="R107" s="503"/>
      <c r="S107" s="503"/>
      <c r="T107" s="503"/>
      <c r="U107" s="503"/>
    </row>
    <row r="108" spans="4:21" ht="12" customHeight="1">
      <c r="D108" s="503"/>
      <c r="E108" s="503"/>
      <c r="F108" s="503"/>
      <c r="G108" s="503"/>
      <c r="H108" s="503"/>
      <c r="I108" s="503"/>
      <c r="J108" s="503"/>
      <c r="K108" s="503"/>
      <c r="L108" s="503"/>
      <c r="M108" s="503"/>
      <c r="N108" s="503"/>
      <c r="O108" s="503"/>
      <c r="P108" s="503"/>
      <c r="Q108" s="503"/>
      <c r="R108" s="503"/>
      <c r="S108" s="503"/>
      <c r="T108" s="503"/>
      <c r="U108" s="503"/>
    </row>
    <row r="109" spans="4:21" ht="12" customHeight="1">
      <c r="D109" s="503"/>
      <c r="E109" s="503"/>
      <c r="F109" s="503"/>
      <c r="G109" s="503"/>
      <c r="H109" s="503"/>
      <c r="I109" s="503"/>
      <c r="J109" s="503"/>
      <c r="K109" s="503"/>
      <c r="L109" s="503"/>
      <c r="M109" s="503"/>
      <c r="N109" s="503"/>
      <c r="O109" s="503"/>
      <c r="P109" s="503"/>
      <c r="Q109" s="503"/>
      <c r="R109" s="503"/>
      <c r="S109" s="503"/>
      <c r="T109" s="503"/>
      <c r="U109" s="503"/>
    </row>
    <row r="110" spans="4:21" ht="12" customHeight="1">
      <c r="D110" s="503"/>
      <c r="E110" s="503"/>
      <c r="F110" s="503"/>
      <c r="G110" s="503"/>
      <c r="H110" s="503"/>
      <c r="I110" s="503"/>
      <c r="J110" s="503"/>
      <c r="K110" s="503"/>
      <c r="L110" s="503"/>
      <c r="M110" s="503"/>
      <c r="N110" s="503"/>
      <c r="O110" s="503"/>
      <c r="P110" s="503"/>
      <c r="Q110" s="503"/>
      <c r="R110" s="503"/>
      <c r="S110" s="503"/>
      <c r="T110" s="503"/>
      <c r="U110" s="503"/>
    </row>
    <row r="111" spans="4:21" ht="12" customHeight="1">
      <c r="D111" s="503"/>
      <c r="E111" s="503"/>
      <c r="F111" s="503"/>
      <c r="G111" s="503"/>
      <c r="H111" s="503"/>
      <c r="I111" s="503"/>
      <c r="J111" s="503"/>
      <c r="K111" s="503"/>
      <c r="L111" s="503"/>
      <c r="M111" s="503"/>
      <c r="N111" s="503"/>
      <c r="O111" s="503"/>
      <c r="P111" s="503"/>
      <c r="Q111" s="503"/>
      <c r="R111" s="503"/>
      <c r="S111" s="503"/>
      <c r="T111" s="503"/>
      <c r="U111" s="503"/>
    </row>
    <row r="112" spans="4:21" ht="12" customHeight="1">
      <c r="D112" s="503"/>
      <c r="E112" s="503"/>
      <c r="F112" s="503"/>
      <c r="G112" s="503"/>
      <c r="H112" s="503"/>
      <c r="I112" s="503"/>
      <c r="J112" s="503"/>
      <c r="K112" s="503"/>
      <c r="L112" s="503"/>
      <c r="M112" s="503"/>
      <c r="N112" s="503"/>
      <c r="O112" s="503"/>
      <c r="P112" s="503"/>
      <c r="Q112" s="503"/>
      <c r="R112" s="503"/>
      <c r="S112" s="503"/>
      <c r="T112" s="503"/>
      <c r="U112" s="503"/>
    </row>
    <row r="113" spans="4:21" ht="12" customHeight="1">
      <c r="D113" s="503"/>
      <c r="E113" s="503"/>
      <c r="F113" s="503"/>
      <c r="G113" s="503"/>
      <c r="H113" s="503"/>
      <c r="I113" s="503"/>
      <c r="J113" s="503"/>
      <c r="K113" s="503"/>
      <c r="L113" s="503"/>
      <c r="M113" s="503"/>
      <c r="N113" s="503"/>
      <c r="O113" s="503"/>
      <c r="P113" s="503"/>
      <c r="Q113" s="503"/>
      <c r="R113" s="503"/>
      <c r="S113" s="503"/>
      <c r="T113" s="503"/>
      <c r="U113" s="503"/>
    </row>
    <row r="114" spans="4:21" ht="12" customHeight="1">
      <c r="D114" s="503"/>
      <c r="E114" s="503"/>
      <c r="F114" s="503"/>
      <c r="G114" s="503"/>
      <c r="H114" s="503"/>
      <c r="I114" s="503"/>
      <c r="J114" s="503"/>
      <c r="K114" s="503"/>
      <c r="L114" s="503"/>
      <c r="M114" s="503"/>
      <c r="N114" s="503"/>
      <c r="O114" s="503"/>
      <c r="P114" s="503"/>
      <c r="Q114" s="503"/>
      <c r="R114" s="503"/>
      <c r="S114" s="503"/>
      <c r="T114" s="503"/>
      <c r="U114" s="503"/>
    </row>
    <row r="115" spans="4:21" ht="12" customHeight="1">
      <c r="D115" s="503"/>
      <c r="E115" s="503"/>
      <c r="F115" s="503"/>
      <c r="G115" s="503"/>
      <c r="H115" s="503"/>
      <c r="I115" s="503"/>
      <c r="J115" s="503"/>
      <c r="K115" s="503"/>
      <c r="L115" s="503"/>
      <c r="M115" s="503"/>
      <c r="N115" s="503"/>
      <c r="O115" s="503"/>
      <c r="P115" s="503"/>
      <c r="Q115" s="503"/>
      <c r="R115" s="503"/>
      <c r="S115" s="503"/>
      <c r="T115" s="503"/>
      <c r="U115" s="503"/>
    </row>
    <row r="116" spans="4:21" ht="12" customHeight="1">
      <c r="D116" s="503"/>
      <c r="E116" s="503"/>
      <c r="F116" s="503"/>
      <c r="G116" s="503"/>
      <c r="H116" s="503"/>
      <c r="I116" s="503"/>
      <c r="J116" s="503"/>
      <c r="K116" s="503"/>
      <c r="L116" s="503"/>
      <c r="M116" s="503"/>
      <c r="N116" s="503"/>
      <c r="O116" s="503"/>
      <c r="P116" s="503"/>
      <c r="Q116" s="503"/>
      <c r="R116" s="503"/>
      <c r="S116" s="503"/>
      <c r="T116" s="503"/>
      <c r="U116" s="503"/>
    </row>
    <row r="117" spans="4:21" ht="12" customHeight="1">
      <c r="D117" s="503"/>
      <c r="E117" s="503"/>
      <c r="F117" s="503"/>
      <c r="G117" s="503"/>
      <c r="H117" s="503"/>
      <c r="I117" s="503"/>
      <c r="J117" s="503"/>
      <c r="K117" s="503"/>
      <c r="L117" s="503"/>
      <c r="M117" s="503"/>
      <c r="N117" s="503"/>
      <c r="O117" s="503"/>
      <c r="P117" s="503"/>
      <c r="Q117" s="503"/>
      <c r="R117" s="503"/>
      <c r="S117" s="503"/>
      <c r="T117" s="503"/>
      <c r="U117" s="503"/>
    </row>
    <row r="118" spans="4:21" ht="12" customHeight="1">
      <c r="D118" s="503"/>
      <c r="E118" s="503"/>
      <c r="F118" s="503"/>
      <c r="G118" s="503"/>
      <c r="H118" s="503"/>
      <c r="I118" s="503"/>
      <c r="J118" s="503"/>
      <c r="K118" s="503"/>
      <c r="L118" s="503"/>
      <c r="M118" s="503"/>
      <c r="N118" s="503"/>
      <c r="O118" s="503"/>
      <c r="P118" s="503"/>
      <c r="Q118" s="503"/>
      <c r="R118" s="503"/>
      <c r="S118" s="503"/>
      <c r="T118" s="503"/>
      <c r="U118" s="503"/>
    </row>
    <row r="119" spans="4:21" ht="12" customHeight="1">
      <c r="D119" s="503"/>
      <c r="E119" s="503"/>
      <c r="F119" s="503"/>
      <c r="G119" s="503"/>
      <c r="H119" s="503"/>
      <c r="I119" s="503"/>
      <c r="J119" s="503"/>
      <c r="K119" s="503"/>
      <c r="L119" s="503"/>
      <c r="M119" s="503"/>
      <c r="N119" s="503"/>
      <c r="O119" s="503"/>
      <c r="P119" s="503"/>
      <c r="Q119" s="503"/>
      <c r="R119" s="503"/>
      <c r="S119" s="503"/>
      <c r="T119" s="503"/>
      <c r="U119" s="503"/>
    </row>
    <row r="120" spans="4:21" ht="12" customHeight="1">
      <c r="D120" s="503"/>
      <c r="E120" s="503"/>
      <c r="F120" s="503"/>
      <c r="G120" s="503"/>
      <c r="H120" s="503"/>
      <c r="I120" s="503"/>
      <c r="J120" s="503"/>
      <c r="K120" s="503"/>
      <c r="L120" s="503"/>
      <c r="M120" s="503"/>
      <c r="N120" s="503"/>
      <c r="O120" s="503"/>
      <c r="P120" s="503"/>
      <c r="Q120" s="503"/>
      <c r="R120" s="503"/>
      <c r="S120" s="503"/>
      <c r="T120" s="503"/>
      <c r="U120" s="503"/>
    </row>
    <row r="121" spans="4:21" ht="12" customHeight="1">
      <c r="D121" s="503"/>
      <c r="E121" s="503"/>
      <c r="F121" s="503"/>
      <c r="G121" s="503"/>
      <c r="H121" s="503"/>
      <c r="I121" s="503"/>
      <c r="J121" s="503"/>
      <c r="K121" s="503"/>
      <c r="L121" s="503"/>
      <c r="M121" s="503"/>
      <c r="N121" s="503"/>
      <c r="O121" s="503"/>
      <c r="P121" s="503"/>
      <c r="Q121" s="503"/>
      <c r="R121" s="503"/>
      <c r="S121" s="503"/>
      <c r="T121" s="503"/>
      <c r="U121" s="503"/>
    </row>
    <row r="122" spans="4:21" ht="12" customHeight="1">
      <c r="D122" s="503"/>
      <c r="E122" s="503"/>
      <c r="F122" s="503"/>
      <c r="G122" s="503"/>
      <c r="H122" s="503"/>
      <c r="I122" s="503"/>
      <c r="J122" s="503"/>
      <c r="K122" s="503"/>
      <c r="L122" s="503"/>
      <c r="M122" s="503"/>
      <c r="N122" s="503"/>
      <c r="O122" s="503"/>
      <c r="P122" s="503"/>
      <c r="Q122" s="503"/>
      <c r="R122" s="503"/>
      <c r="S122" s="503"/>
      <c r="T122" s="503"/>
      <c r="U122" s="503"/>
    </row>
    <row r="123" spans="4:21" ht="12" customHeight="1">
      <c r="D123" s="503"/>
      <c r="E123" s="503"/>
      <c r="F123" s="503"/>
      <c r="G123" s="503"/>
      <c r="H123" s="503"/>
      <c r="I123" s="503"/>
      <c r="J123" s="503"/>
      <c r="K123" s="503"/>
      <c r="L123" s="503"/>
      <c r="M123" s="503"/>
      <c r="N123" s="503"/>
      <c r="O123" s="503"/>
      <c r="P123" s="503"/>
      <c r="Q123" s="503"/>
      <c r="R123" s="503"/>
      <c r="S123" s="503"/>
      <c r="T123" s="503"/>
      <c r="U123" s="503"/>
    </row>
    <row r="124" spans="4:21" ht="12" customHeight="1">
      <c r="D124" s="503"/>
      <c r="E124" s="503"/>
      <c r="F124" s="503"/>
      <c r="G124" s="503"/>
      <c r="H124" s="503"/>
      <c r="I124" s="503"/>
      <c r="J124" s="503"/>
      <c r="K124" s="503"/>
      <c r="L124" s="503"/>
      <c r="M124" s="503"/>
      <c r="N124" s="503"/>
      <c r="O124" s="503"/>
      <c r="P124" s="503"/>
      <c r="Q124" s="503"/>
      <c r="R124" s="503"/>
      <c r="S124" s="503"/>
      <c r="T124" s="503"/>
      <c r="U124" s="503"/>
    </row>
    <row r="125" spans="4:21" ht="12" customHeight="1">
      <c r="D125" s="503"/>
      <c r="E125" s="503"/>
      <c r="F125" s="503"/>
      <c r="G125" s="503"/>
      <c r="H125" s="503"/>
      <c r="I125" s="503"/>
      <c r="J125" s="503"/>
      <c r="K125" s="503"/>
      <c r="L125" s="503"/>
      <c r="M125" s="503"/>
      <c r="N125" s="503"/>
      <c r="O125" s="503"/>
      <c r="P125" s="503"/>
      <c r="Q125" s="503"/>
      <c r="R125" s="503"/>
      <c r="S125" s="503"/>
      <c r="T125" s="503"/>
      <c r="U125" s="503"/>
    </row>
    <row r="126" spans="4:21" ht="12" customHeight="1">
      <c r="D126" s="503"/>
      <c r="E126" s="503"/>
      <c r="F126" s="503"/>
      <c r="G126" s="503"/>
      <c r="H126" s="503"/>
      <c r="I126" s="503"/>
      <c r="J126" s="503"/>
      <c r="K126" s="503"/>
      <c r="L126" s="503"/>
      <c r="M126" s="503"/>
      <c r="N126" s="503"/>
      <c r="O126" s="503"/>
      <c r="P126" s="503"/>
      <c r="Q126" s="503"/>
      <c r="R126" s="503"/>
      <c r="S126" s="503"/>
      <c r="T126" s="503"/>
      <c r="U126" s="503"/>
    </row>
    <row r="127" spans="4:21" ht="12" customHeight="1">
      <c r="D127" s="503"/>
      <c r="E127" s="503"/>
      <c r="F127" s="503"/>
      <c r="G127" s="503"/>
      <c r="H127" s="503"/>
      <c r="I127" s="503"/>
      <c r="J127" s="503"/>
      <c r="K127" s="503"/>
      <c r="L127" s="503"/>
      <c r="M127" s="503"/>
      <c r="N127" s="503"/>
      <c r="O127" s="503"/>
      <c r="P127" s="503"/>
      <c r="Q127" s="503"/>
      <c r="R127" s="503"/>
      <c r="S127" s="503"/>
      <c r="T127" s="503"/>
      <c r="U127" s="503"/>
    </row>
    <row r="128" spans="4:21" ht="12" customHeight="1">
      <c r="D128" s="503"/>
      <c r="E128" s="503"/>
      <c r="F128" s="503"/>
      <c r="G128" s="503"/>
      <c r="H128" s="503"/>
      <c r="I128" s="503"/>
      <c r="J128" s="503"/>
      <c r="K128" s="503"/>
      <c r="L128" s="503"/>
      <c r="M128" s="503"/>
      <c r="N128" s="503"/>
      <c r="O128" s="503"/>
      <c r="P128" s="503"/>
      <c r="Q128" s="503"/>
      <c r="R128" s="503"/>
      <c r="S128" s="503"/>
      <c r="T128" s="503"/>
      <c r="U128" s="503"/>
    </row>
    <row r="129" spans="4:21" ht="12" customHeight="1">
      <c r="D129" s="503"/>
      <c r="E129" s="503"/>
      <c r="F129" s="503"/>
      <c r="G129" s="503"/>
      <c r="H129" s="503"/>
      <c r="I129" s="503"/>
      <c r="J129" s="503"/>
      <c r="K129" s="503"/>
      <c r="L129" s="503"/>
      <c r="M129" s="503"/>
      <c r="N129" s="503"/>
      <c r="O129" s="503"/>
      <c r="P129" s="503"/>
      <c r="Q129" s="503"/>
      <c r="R129" s="503"/>
      <c r="S129" s="503"/>
      <c r="T129" s="503"/>
      <c r="U129" s="503"/>
    </row>
    <row r="130" spans="4:21" ht="12" customHeight="1">
      <c r="D130" s="503"/>
      <c r="E130" s="503"/>
      <c r="F130" s="503"/>
      <c r="G130" s="503"/>
      <c r="H130" s="503"/>
      <c r="I130" s="503"/>
      <c r="J130" s="503"/>
      <c r="K130" s="503"/>
      <c r="L130" s="503"/>
      <c r="M130" s="503"/>
      <c r="N130" s="503"/>
      <c r="O130" s="503"/>
      <c r="P130" s="503"/>
      <c r="Q130" s="503"/>
      <c r="R130" s="503"/>
      <c r="S130" s="503"/>
      <c r="T130" s="503"/>
      <c r="U130" s="503"/>
    </row>
    <row r="131" spans="4:21" ht="12" customHeight="1">
      <c r="D131" s="503"/>
      <c r="E131" s="503"/>
      <c r="F131" s="503"/>
      <c r="G131" s="503"/>
      <c r="H131" s="503"/>
      <c r="I131" s="503"/>
      <c r="J131" s="503"/>
      <c r="K131" s="503"/>
      <c r="L131" s="503"/>
      <c r="M131" s="503"/>
      <c r="N131" s="503"/>
      <c r="O131" s="503"/>
      <c r="P131" s="503"/>
      <c r="Q131" s="503"/>
      <c r="R131" s="503"/>
      <c r="S131" s="503"/>
      <c r="T131" s="503"/>
      <c r="U131" s="503"/>
    </row>
    <row r="132" spans="4:21" ht="12" customHeight="1">
      <c r="D132" s="503"/>
      <c r="E132" s="503"/>
      <c r="F132" s="503"/>
      <c r="G132" s="503"/>
      <c r="H132" s="503"/>
      <c r="I132" s="503"/>
      <c r="J132" s="503"/>
      <c r="K132" s="503"/>
      <c r="L132" s="503"/>
      <c r="M132" s="503"/>
      <c r="N132" s="503"/>
      <c r="O132" s="503"/>
      <c r="P132" s="503"/>
      <c r="Q132" s="503"/>
      <c r="R132" s="503"/>
      <c r="S132" s="503"/>
      <c r="T132" s="503"/>
      <c r="U132" s="503"/>
    </row>
    <row r="133" spans="4:21" ht="12" customHeight="1">
      <c r="D133" s="503"/>
      <c r="E133" s="503"/>
      <c r="F133" s="503"/>
      <c r="G133" s="503"/>
      <c r="H133" s="503"/>
      <c r="I133" s="503"/>
      <c r="J133" s="503"/>
      <c r="K133" s="503"/>
      <c r="L133" s="503"/>
      <c r="M133" s="503"/>
      <c r="N133" s="503"/>
      <c r="O133" s="503"/>
      <c r="P133" s="503"/>
      <c r="Q133" s="503"/>
      <c r="R133" s="503"/>
      <c r="S133" s="503"/>
      <c r="T133" s="503"/>
      <c r="U133" s="503"/>
    </row>
    <row r="134" spans="4:21" ht="12" customHeight="1">
      <c r="D134" s="503"/>
      <c r="E134" s="503"/>
      <c r="F134" s="503"/>
      <c r="G134" s="503"/>
      <c r="H134" s="503"/>
      <c r="I134" s="503"/>
      <c r="J134" s="503"/>
      <c r="K134" s="503"/>
      <c r="L134" s="503"/>
      <c r="M134" s="503"/>
      <c r="N134" s="503"/>
      <c r="O134" s="503"/>
      <c r="P134" s="503"/>
      <c r="Q134" s="503"/>
      <c r="R134" s="503"/>
      <c r="S134" s="503"/>
      <c r="T134" s="503"/>
      <c r="U134" s="503"/>
    </row>
    <row r="135" spans="4:21" ht="12" customHeight="1">
      <c r="D135" s="503"/>
      <c r="E135" s="503"/>
      <c r="F135" s="503"/>
      <c r="G135" s="503"/>
      <c r="H135" s="503"/>
      <c r="I135" s="503"/>
      <c r="J135" s="503"/>
      <c r="K135" s="503"/>
      <c r="L135" s="503"/>
      <c r="M135" s="503"/>
      <c r="N135" s="503"/>
      <c r="O135" s="503"/>
      <c r="P135" s="503"/>
      <c r="Q135" s="503"/>
      <c r="R135" s="503"/>
      <c r="S135" s="503"/>
      <c r="T135" s="503"/>
      <c r="U135" s="503"/>
    </row>
    <row r="136" spans="4:21" ht="12" customHeight="1">
      <c r="D136" s="503"/>
      <c r="E136" s="503"/>
      <c r="F136" s="503"/>
      <c r="G136" s="503"/>
      <c r="H136" s="503"/>
      <c r="I136" s="503"/>
      <c r="J136" s="503"/>
      <c r="K136" s="503"/>
      <c r="L136" s="503"/>
      <c r="M136" s="503"/>
      <c r="N136" s="503"/>
      <c r="O136" s="503"/>
      <c r="P136" s="503"/>
      <c r="Q136" s="503"/>
      <c r="R136" s="503"/>
      <c r="S136" s="503"/>
      <c r="T136" s="503"/>
      <c r="U136" s="503"/>
    </row>
    <row r="137" spans="4:21" ht="12" customHeight="1">
      <c r="D137" s="503"/>
      <c r="E137" s="503"/>
      <c r="F137" s="503"/>
      <c r="G137" s="503"/>
      <c r="H137" s="503"/>
      <c r="I137" s="503"/>
      <c r="J137" s="503"/>
      <c r="K137" s="503"/>
      <c r="L137" s="503"/>
      <c r="M137" s="503"/>
      <c r="N137" s="503"/>
      <c r="O137" s="503"/>
      <c r="P137" s="503"/>
      <c r="Q137" s="503"/>
      <c r="R137" s="503"/>
      <c r="S137" s="503"/>
      <c r="T137" s="503"/>
      <c r="U137" s="503"/>
    </row>
    <row r="138" spans="4:21" ht="12" customHeight="1">
      <c r="D138" s="503"/>
      <c r="E138" s="503"/>
      <c r="F138" s="503"/>
      <c r="G138" s="503"/>
      <c r="H138" s="503"/>
      <c r="I138" s="503"/>
      <c r="J138" s="503"/>
      <c r="K138" s="503"/>
      <c r="L138" s="503"/>
      <c r="M138" s="503"/>
      <c r="N138" s="503"/>
      <c r="O138" s="503"/>
      <c r="P138" s="503"/>
      <c r="Q138" s="503"/>
      <c r="R138" s="503"/>
      <c r="S138" s="503"/>
      <c r="T138" s="503"/>
      <c r="U138" s="503"/>
    </row>
    <row r="139" spans="4:21" ht="12" customHeight="1">
      <c r="D139" s="503"/>
      <c r="E139" s="503"/>
      <c r="F139" s="503"/>
      <c r="G139" s="503"/>
      <c r="H139" s="503"/>
      <c r="I139" s="503"/>
      <c r="J139" s="503"/>
      <c r="K139" s="503"/>
      <c r="L139" s="503"/>
      <c r="M139" s="503"/>
      <c r="N139" s="503"/>
      <c r="O139" s="503"/>
      <c r="P139" s="503"/>
      <c r="Q139" s="503"/>
      <c r="R139" s="503"/>
      <c r="S139" s="503"/>
      <c r="T139" s="503"/>
      <c r="U139" s="503"/>
    </row>
    <row r="140" spans="4:21" ht="12" customHeight="1">
      <c r="D140" s="503"/>
      <c r="E140" s="503"/>
      <c r="F140" s="503"/>
      <c r="G140" s="503"/>
      <c r="H140" s="503"/>
      <c r="I140" s="503"/>
      <c r="J140" s="503"/>
      <c r="K140" s="503"/>
      <c r="L140" s="503"/>
      <c r="M140" s="503"/>
      <c r="N140" s="503"/>
      <c r="O140" s="503"/>
      <c r="P140" s="503"/>
      <c r="Q140" s="503"/>
      <c r="R140" s="503"/>
      <c r="S140" s="503"/>
      <c r="T140" s="503"/>
      <c r="U140" s="503"/>
    </row>
    <row r="141" spans="4:21" ht="12" customHeight="1">
      <c r="D141" s="503"/>
      <c r="E141" s="503"/>
      <c r="F141" s="503"/>
      <c r="G141" s="503"/>
      <c r="H141" s="503"/>
      <c r="I141" s="503"/>
      <c r="J141" s="503"/>
      <c r="K141" s="503"/>
      <c r="L141" s="503"/>
      <c r="M141" s="503"/>
      <c r="N141" s="503"/>
      <c r="O141" s="503"/>
      <c r="P141" s="503"/>
      <c r="Q141" s="503"/>
      <c r="R141" s="503"/>
      <c r="S141" s="503"/>
      <c r="T141" s="503"/>
      <c r="U141" s="503"/>
    </row>
    <row r="142" spans="4:21" ht="12" customHeight="1">
      <c r="D142" s="503"/>
      <c r="E142" s="503"/>
      <c r="F142" s="503"/>
      <c r="G142" s="503"/>
      <c r="H142" s="503"/>
      <c r="I142" s="503"/>
      <c r="J142" s="503"/>
      <c r="K142" s="503"/>
      <c r="L142" s="503"/>
      <c r="M142" s="503"/>
      <c r="N142" s="503"/>
      <c r="O142" s="503"/>
      <c r="P142" s="503"/>
      <c r="Q142" s="503"/>
      <c r="R142" s="503"/>
      <c r="S142" s="503"/>
      <c r="T142" s="503"/>
      <c r="U142" s="503"/>
    </row>
    <row r="143" spans="4:21" ht="12" customHeight="1">
      <c r="D143" s="503"/>
      <c r="E143" s="503"/>
      <c r="F143" s="503"/>
      <c r="G143" s="503"/>
      <c r="H143" s="503"/>
      <c r="I143" s="503"/>
      <c r="J143" s="503"/>
      <c r="K143" s="503"/>
      <c r="L143" s="503"/>
      <c r="M143" s="503"/>
      <c r="N143" s="503"/>
      <c r="O143" s="503"/>
      <c r="P143" s="503"/>
      <c r="Q143" s="503"/>
      <c r="R143" s="503"/>
      <c r="S143" s="503"/>
      <c r="T143" s="503"/>
      <c r="U143" s="503"/>
    </row>
    <row r="144" spans="4:21" ht="12" customHeight="1">
      <c r="D144" s="503"/>
      <c r="E144" s="503"/>
      <c r="F144" s="503"/>
      <c r="G144" s="503"/>
      <c r="H144" s="503"/>
      <c r="I144" s="503"/>
      <c r="J144" s="503"/>
      <c r="K144" s="503"/>
      <c r="L144" s="503"/>
      <c r="M144" s="503"/>
      <c r="N144" s="503"/>
      <c r="O144" s="503"/>
      <c r="P144" s="503"/>
      <c r="Q144" s="503"/>
      <c r="R144" s="503"/>
      <c r="S144" s="503"/>
      <c r="T144" s="503"/>
      <c r="U144" s="503"/>
    </row>
    <row r="145" spans="4:21" ht="12" customHeight="1">
      <c r="D145" s="503"/>
      <c r="E145" s="503"/>
      <c r="F145" s="503"/>
      <c r="G145" s="503"/>
      <c r="H145" s="503"/>
      <c r="I145" s="503"/>
      <c r="J145" s="503"/>
      <c r="K145" s="503"/>
      <c r="L145" s="503"/>
      <c r="M145" s="503"/>
      <c r="N145" s="503"/>
      <c r="O145" s="503"/>
      <c r="P145" s="503"/>
      <c r="Q145" s="503"/>
      <c r="R145" s="503"/>
      <c r="S145" s="503"/>
      <c r="T145" s="503"/>
      <c r="U145" s="503"/>
    </row>
    <row r="146" spans="4:21" ht="12" customHeight="1">
      <c r="D146" s="503"/>
      <c r="E146" s="503"/>
      <c r="F146" s="503"/>
      <c r="G146" s="503"/>
      <c r="H146" s="503"/>
      <c r="I146" s="503"/>
      <c r="J146" s="503"/>
      <c r="K146" s="503"/>
      <c r="L146" s="503"/>
      <c r="M146" s="503"/>
      <c r="N146" s="503"/>
      <c r="O146" s="503"/>
      <c r="P146" s="503"/>
      <c r="Q146" s="503"/>
      <c r="R146" s="503"/>
      <c r="S146" s="503"/>
      <c r="T146" s="503"/>
      <c r="U146" s="503"/>
    </row>
    <row r="147" spans="4:21" ht="12" customHeight="1">
      <c r="D147" s="503"/>
      <c r="E147" s="503"/>
      <c r="F147" s="503"/>
      <c r="G147" s="503"/>
      <c r="H147" s="503"/>
      <c r="I147" s="503"/>
      <c r="J147" s="503"/>
      <c r="K147" s="503"/>
      <c r="L147" s="503"/>
      <c r="M147" s="503"/>
      <c r="N147" s="503"/>
      <c r="O147" s="503"/>
      <c r="P147" s="503"/>
      <c r="Q147" s="503"/>
      <c r="R147" s="503"/>
      <c r="S147" s="503"/>
      <c r="T147" s="503"/>
      <c r="U147" s="503"/>
    </row>
    <row r="148" spans="4:21" ht="12" customHeight="1">
      <c r="D148" s="503"/>
      <c r="E148" s="503"/>
      <c r="F148" s="503"/>
      <c r="G148" s="503"/>
      <c r="H148" s="503"/>
      <c r="I148" s="503"/>
      <c r="J148" s="503"/>
      <c r="K148" s="503"/>
      <c r="L148" s="503"/>
      <c r="M148" s="503"/>
      <c r="N148" s="503"/>
      <c r="O148" s="503"/>
      <c r="P148" s="503"/>
      <c r="Q148" s="503"/>
      <c r="R148" s="503"/>
      <c r="S148" s="503"/>
      <c r="T148" s="503"/>
      <c r="U148" s="503"/>
    </row>
    <row r="149" spans="4:21" ht="12" customHeight="1">
      <c r="D149" s="503"/>
      <c r="E149" s="503"/>
      <c r="F149" s="503"/>
      <c r="G149" s="503"/>
      <c r="H149" s="503"/>
      <c r="I149" s="503"/>
      <c r="J149" s="503"/>
      <c r="K149" s="503"/>
      <c r="L149" s="503"/>
      <c r="M149" s="503"/>
      <c r="N149" s="503"/>
      <c r="O149" s="503"/>
      <c r="P149" s="503"/>
      <c r="Q149" s="503"/>
      <c r="R149" s="503"/>
      <c r="S149" s="503"/>
      <c r="T149" s="503"/>
      <c r="U149" s="503"/>
    </row>
    <row r="150" spans="4:21" ht="12" customHeight="1">
      <c r="D150" s="503"/>
      <c r="E150" s="503"/>
      <c r="F150" s="503"/>
      <c r="G150" s="503"/>
      <c r="H150" s="503"/>
      <c r="I150" s="503"/>
      <c r="J150" s="503"/>
      <c r="K150" s="503"/>
      <c r="L150" s="503"/>
      <c r="M150" s="503"/>
      <c r="N150" s="503"/>
      <c r="O150" s="503"/>
      <c r="P150" s="503"/>
      <c r="Q150" s="503"/>
      <c r="R150" s="503"/>
      <c r="S150" s="503"/>
      <c r="T150" s="503"/>
      <c r="U150" s="503"/>
    </row>
    <row r="151" spans="4:21" ht="12" customHeight="1">
      <c r="D151" s="503"/>
      <c r="E151" s="503"/>
      <c r="F151" s="503"/>
      <c r="G151" s="503"/>
      <c r="H151" s="503"/>
      <c r="I151" s="503"/>
      <c r="J151" s="503"/>
      <c r="K151" s="503"/>
      <c r="L151" s="503"/>
      <c r="M151" s="503"/>
      <c r="N151" s="503"/>
      <c r="O151" s="503"/>
      <c r="P151" s="503"/>
      <c r="Q151" s="503"/>
      <c r="R151" s="503"/>
      <c r="S151" s="503"/>
      <c r="T151" s="503"/>
      <c r="U151" s="503"/>
    </row>
    <row r="152" spans="4:21" ht="12" customHeight="1">
      <c r="D152" s="503"/>
      <c r="E152" s="503"/>
      <c r="F152" s="503"/>
      <c r="G152" s="503"/>
      <c r="H152" s="503"/>
      <c r="I152" s="503"/>
      <c r="J152" s="503"/>
      <c r="K152" s="503"/>
      <c r="L152" s="503"/>
      <c r="M152" s="503"/>
      <c r="N152" s="503"/>
      <c r="O152" s="503"/>
      <c r="P152" s="503"/>
      <c r="Q152" s="503"/>
      <c r="R152" s="503"/>
      <c r="S152" s="503"/>
      <c r="T152" s="503"/>
      <c r="U152" s="503"/>
    </row>
    <row r="153" spans="4:21" ht="12" customHeight="1">
      <c r="D153" s="503"/>
      <c r="E153" s="503"/>
      <c r="F153" s="503"/>
      <c r="G153" s="503"/>
      <c r="H153" s="503"/>
      <c r="I153" s="503"/>
      <c r="J153" s="503"/>
      <c r="K153" s="503"/>
      <c r="L153" s="503"/>
      <c r="M153" s="503"/>
      <c r="N153" s="503"/>
      <c r="O153" s="503"/>
      <c r="P153" s="503"/>
      <c r="Q153" s="503"/>
      <c r="R153" s="503"/>
      <c r="S153" s="503"/>
      <c r="T153" s="503"/>
      <c r="U153" s="503"/>
    </row>
    <row r="154" spans="4:21" ht="12" customHeight="1">
      <c r="D154" s="503"/>
      <c r="E154" s="503"/>
      <c r="F154" s="503"/>
      <c r="G154" s="503"/>
      <c r="H154" s="503"/>
      <c r="I154" s="503"/>
      <c r="J154" s="503"/>
      <c r="K154" s="503"/>
      <c r="L154" s="503"/>
      <c r="M154" s="503"/>
      <c r="N154" s="503"/>
      <c r="O154" s="503"/>
      <c r="P154" s="503"/>
      <c r="Q154" s="503"/>
      <c r="R154" s="503"/>
      <c r="S154" s="503"/>
      <c r="T154" s="503"/>
      <c r="U154" s="503"/>
    </row>
    <row r="155" spans="4:21" ht="12" customHeight="1">
      <c r="D155" s="503"/>
      <c r="E155" s="503"/>
      <c r="F155" s="503"/>
      <c r="G155" s="503"/>
      <c r="H155" s="503"/>
      <c r="I155" s="503"/>
      <c r="J155" s="503"/>
      <c r="K155" s="503"/>
      <c r="L155" s="503"/>
      <c r="M155" s="503"/>
      <c r="N155" s="503"/>
      <c r="O155" s="503"/>
      <c r="P155" s="503"/>
      <c r="Q155" s="503"/>
      <c r="R155" s="503"/>
      <c r="S155" s="503"/>
      <c r="T155" s="503"/>
      <c r="U155" s="503"/>
    </row>
    <row r="156" spans="4:21" ht="12" customHeight="1">
      <c r="D156" s="503"/>
      <c r="E156" s="503"/>
      <c r="F156" s="503"/>
      <c r="G156" s="503"/>
      <c r="H156" s="503"/>
      <c r="I156" s="503"/>
      <c r="J156" s="503"/>
      <c r="K156" s="503"/>
      <c r="L156" s="503"/>
      <c r="M156" s="503"/>
      <c r="N156" s="503"/>
      <c r="O156" s="503"/>
      <c r="P156" s="503"/>
      <c r="Q156" s="503"/>
      <c r="R156" s="503"/>
      <c r="S156" s="503"/>
      <c r="T156" s="503"/>
      <c r="U156" s="503"/>
    </row>
    <row r="157" spans="4:21" ht="12" customHeight="1">
      <c r="D157" s="503"/>
      <c r="E157" s="503"/>
      <c r="F157" s="503"/>
      <c r="G157" s="503"/>
      <c r="H157" s="503"/>
      <c r="I157" s="503"/>
      <c r="J157" s="503"/>
      <c r="K157" s="503"/>
      <c r="L157" s="503"/>
      <c r="M157" s="503"/>
      <c r="N157" s="503"/>
      <c r="O157" s="503"/>
      <c r="P157" s="503"/>
      <c r="Q157" s="503"/>
      <c r="R157" s="503"/>
      <c r="S157" s="503"/>
      <c r="T157" s="503"/>
      <c r="U157" s="503"/>
    </row>
    <row r="158" spans="4:21" ht="12" customHeight="1">
      <c r="D158" s="503"/>
      <c r="E158" s="503"/>
      <c r="F158" s="503"/>
      <c r="G158" s="503"/>
      <c r="H158" s="503"/>
      <c r="I158" s="503"/>
      <c r="J158" s="503"/>
      <c r="K158" s="503"/>
      <c r="L158" s="503"/>
      <c r="M158" s="503"/>
      <c r="N158" s="503"/>
      <c r="O158" s="503"/>
      <c r="P158" s="503"/>
      <c r="Q158" s="503"/>
      <c r="R158" s="503"/>
      <c r="S158" s="503"/>
      <c r="T158" s="503"/>
      <c r="U158" s="503"/>
    </row>
    <row r="159" spans="4:21" ht="12" customHeight="1">
      <c r="D159" s="503"/>
      <c r="E159" s="503"/>
      <c r="F159" s="503"/>
      <c r="G159" s="503"/>
      <c r="H159" s="503"/>
      <c r="I159" s="503"/>
      <c r="J159" s="503"/>
      <c r="K159" s="503"/>
      <c r="L159" s="503"/>
      <c r="M159" s="503"/>
      <c r="N159" s="503"/>
      <c r="O159" s="503"/>
      <c r="P159" s="503"/>
      <c r="Q159" s="503"/>
      <c r="R159" s="503"/>
      <c r="S159" s="503"/>
      <c r="T159" s="503"/>
      <c r="U159" s="503"/>
    </row>
    <row r="160" spans="4:21" ht="12" customHeight="1">
      <c r="D160" s="503"/>
      <c r="E160" s="503"/>
      <c r="F160" s="503"/>
      <c r="G160" s="503"/>
      <c r="H160" s="503"/>
      <c r="I160" s="503"/>
      <c r="J160" s="503"/>
      <c r="K160" s="503"/>
      <c r="L160" s="503"/>
      <c r="M160" s="503"/>
      <c r="N160" s="503"/>
      <c r="O160" s="503"/>
      <c r="P160" s="503"/>
      <c r="Q160" s="503"/>
      <c r="R160" s="503"/>
      <c r="S160" s="503"/>
      <c r="T160" s="503"/>
      <c r="U160" s="503"/>
    </row>
    <row r="161" spans="4:21" ht="12" customHeight="1">
      <c r="D161" s="503"/>
      <c r="E161" s="503"/>
      <c r="F161" s="503"/>
      <c r="G161" s="503"/>
      <c r="H161" s="503"/>
      <c r="I161" s="503"/>
      <c r="J161" s="503"/>
      <c r="K161" s="503"/>
      <c r="L161" s="503"/>
      <c r="M161" s="503"/>
      <c r="N161" s="503"/>
      <c r="O161" s="503"/>
      <c r="P161" s="503"/>
      <c r="Q161" s="503"/>
      <c r="R161" s="503"/>
      <c r="S161" s="503"/>
      <c r="T161" s="503"/>
      <c r="U161" s="503"/>
    </row>
    <row r="162" spans="4:21" ht="12" customHeight="1">
      <c r="D162" s="503"/>
      <c r="E162" s="503"/>
      <c r="F162" s="503"/>
      <c r="G162" s="503"/>
      <c r="H162" s="503"/>
      <c r="I162" s="503"/>
      <c r="J162" s="503"/>
      <c r="K162" s="503"/>
      <c r="L162" s="503"/>
      <c r="M162" s="503"/>
      <c r="N162" s="503"/>
      <c r="O162" s="503"/>
      <c r="P162" s="503"/>
      <c r="Q162" s="503"/>
      <c r="R162" s="503"/>
      <c r="S162" s="503"/>
      <c r="T162" s="503"/>
      <c r="U162" s="503"/>
    </row>
    <row r="163" spans="4:21" ht="12" customHeight="1">
      <c r="D163" s="503"/>
      <c r="E163" s="503"/>
      <c r="F163" s="503"/>
      <c r="G163" s="503"/>
      <c r="H163" s="503"/>
      <c r="I163" s="503"/>
      <c r="J163" s="503"/>
      <c r="K163" s="503"/>
      <c r="L163" s="503"/>
      <c r="M163" s="503"/>
      <c r="N163" s="503"/>
      <c r="O163" s="503"/>
      <c r="P163" s="503"/>
      <c r="Q163" s="503"/>
      <c r="R163" s="503"/>
      <c r="S163" s="503"/>
      <c r="T163" s="503"/>
      <c r="U163" s="503"/>
    </row>
    <row r="164" spans="4:21" ht="12" customHeight="1">
      <c r="D164" s="503"/>
      <c r="E164" s="503"/>
      <c r="F164" s="503"/>
      <c r="G164" s="503"/>
      <c r="H164" s="503"/>
      <c r="I164" s="503"/>
      <c r="J164" s="503"/>
      <c r="K164" s="503"/>
      <c r="L164" s="503"/>
      <c r="M164" s="503"/>
      <c r="N164" s="503"/>
      <c r="O164" s="503"/>
      <c r="P164" s="503"/>
      <c r="Q164" s="503"/>
      <c r="R164" s="503"/>
      <c r="S164" s="503"/>
      <c r="T164" s="503"/>
      <c r="U164" s="503"/>
    </row>
    <row r="165" spans="4:21" ht="12" customHeight="1">
      <c r="D165" s="503"/>
      <c r="E165" s="503"/>
      <c r="F165" s="503"/>
      <c r="G165" s="503"/>
      <c r="H165" s="503"/>
      <c r="I165" s="503"/>
      <c r="J165" s="503"/>
      <c r="K165" s="503"/>
      <c r="L165" s="503"/>
      <c r="M165" s="503"/>
      <c r="N165" s="503"/>
      <c r="O165" s="503"/>
      <c r="P165" s="503"/>
      <c r="Q165" s="503"/>
      <c r="R165" s="503"/>
      <c r="S165" s="503"/>
      <c r="T165" s="503"/>
      <c r="U165" s="503"/>
    </row>
    <row r="166" spans="4:21" ht="12" customHeight="1">
      <c r="D166" s="503"/>
      <c r="E166" s="503"/>
      <c r="F166" s="503"/>
      <c r="G166" s="503"/>
      <c r="H166" s="503"/>
      <c r="I166" s="503"/>
      <c r="J166" s="503"/>
      <c r="K166" s="503"/>
      <c r="L166" s="503"/>
      <c r="M166" s="503"/>
      <c r="N166" s="503"/>
      <c r="O166" s="503"/>
      <c r="P166" s="503"/>
      <c r="Q166" s="503"/>
      <c r="R166" s="503"/>
      <c r="S166" s="503"/>
      <c r="T166" s="503"/>
      <c r="U166" s="503"/>
    </row>
    <row r="167" spans="4:21" ht="12" customHeight="1">
      <c r="D167" s="503"/>
      <c r="E167" s="503"/>
      <c r="F167" s="503"/>
      <c r="G167" s="503"/>
      <c r="H167" s="503"/>
      <c r="I167" s="503"/>
      <c r="J167" s="503"/>
      <c r="K167" s="503"/>
      <c r="L167" s="503"/>
      <c r="M167" s="503"/>
      <c r="N167" s="503"/>
      <c r="O167" s="503"/>
      <c r="P167" s="503"/>
      <c r="Q167" s="503"/>
      <c r="R167" s="503"/>
      <c r="S167" s="503"/>
      <c r="T167" s="503"/>
      <c r="U167" s="503"/>
    </row>
    <row r="168" spans="4:21" ht="12" customHeight="1">
      <c r="D168" s="503"/>
      <c r="E168" s="503"/>
      <c r="F168" s="503"/>
      <c r="G168" s="503"/>
      <c r="H168" s="503"/>
      <c r="I168" s="503"/>
      <c r="J168" s="503"/>
      <c r="K168" s="503"/>
      <c r="L168" s="503"/>
      <c r="M168" s="503"/>
      <c r="N168" s="503"/>
      <c r="O168" s="503"/>
      <c r="P168" s="503"/>
      <c r="Q168" s="503"/>
      <c r="R168" s="503"/>
      <c r="S168" s="503"/>
      <c r="T168" s="503"/>
      <c r="U168" s="503"/>
    </row>
    <row r="169" spans="4:21" ht="12" customHeight="1">
      <c r="D169" s="503"/>
      <c r="E169" s="503"/>
      <c r="F169" s="503"/>
      <c r="G169" s="503"/>
      <c r="H169" s="503"/>
      <c r="I169" s="503"/>
      <c r="J169" s="503"/>
      <c r="K169" s="503"/>
      <c r="L169" s="503"/>
      <c r="M169" s="503"/>
      <c r="N169" s="503"/>
      <c r="O169" s="503"/>
      <c r="P169" s="503"/>
      <c r="Q169" s="503"/>
      <c r="R169" s="503"/>
      <c r="S169" s="503"/>
      <c r="T169" s="503"/>
      <c r="U169" s="503"/>
    </row>
    <row r="170" spans="4:21" ht="12" customHeight="1">
      <c r="D170" s="503"/>
      <c r="E170" s="503"/>
      <c r="F170" s="503"/>
      <c r="G170" s="503"/>
      <c r="H170" s="503"/>
      <c r="I170" s="503"/>
      <c r="J170" s="503"/>
      <c r="K170" s="503"/>
      <c r="L170" s="503"/>
      <c r="M170" s="503"/>
      <c r="N170" s="503"/>
      <c r="O170" s="503"/>
      <c r="P170" s="503"/>
      <c r="Q170" s="503"/>
      <c r="R170" s="503"/>
      <c r="S170" s="503"/>
      <c r="T170" s="503"/>
      <c r="U170" s="503"/>
    </row>
    <row r="171" spans="4:21" ht="12" customHeight="1">
      <c r="D171" s="503"/>
      <c r="E171" s="503"/>
      <c r="F171" s="503"/>
      <c r="G171" s="503"/>
      <c r="H171" s="503"/>
      <c r="I171" s="503"/>
      <c r="J171" s="503"/>
      <c r="K171" s="503"/>
      <c r="L171" s="503"/>
      <c r="M171" s="503"/>
      <c r="N171" s="503"/>
      <c r="O171" s="503"/>
      <c r="P171" s="503"/>
      <c r="Q171" s="503"/>
      <c r="R171" s="503"/>
      <c r="S171" s="503"/>
      <c r="T171" s="503"/>
      <c r="U171" s="503"/>
    </row>
    <row r="172" spans="4:21" ht="12" customHeight="1">
      <c r="D172" s="503"/>
      <c r="E172" s="503"/>
      <c r="F172" s="503"/>
      <c r="G172" s="503"/>
      <c r="H172" s="503"/>
      <c r="I172" s="503"/>
      <c r="J172" s="503"/>
      <c r="K172" s="503"/>
      <c r="L172" s="503"/>
      <c r="M172" s="503"/>
      <c r="N172" s="503"/>
      <c r="O172" s="503"/>
      <c r="P172" s="503"/>
      <c r="Q172" s="503"/>
      <c r="R172" s="503"/>
      <c r="S172" s="503"/>
      <c r="T172" s="503"/>
      <c r="U172" s="503"/>
    </row>
    <row r="173" spans="4:21" ht="12" customHeight="1">
      <c r="D173" s="503"/>
      <c r="E173" s="503"/>
      <c r="F173" s="503"/>
      <c r="G173" s="503"/>
      <c r="H173" s="503"/>
      <c r="I173" s="503"/>
      <c r="J173" s="503"/>
      <c r="K173" s="503"/>
      <c r="L173" s="503"/>
      <c r="M173" s="503"/>
      <c r="N173" s="503"/>
      <c r="O173" s="503"/>
      <c r="P173" s="503"/>
      <c r="Q173" s="503"/>
      <c r="R173" s="503"/>
      <c r="S173" s="503"/>
      <c r="T173" s="503"/>
      <c r="U173" s="503"/>
    </row>
    <row r="174" spans="4:21" ht="12" customHeight="1">
      <c r="D174" s="503"/>
      <c r="E174" s="503"/>
      <c r="F174" s="503"/>
      <c r="G174" s="503"/>
      <c r="H174" s="503"/>
      <c r="I174" s="503"/>
      <c r="J174" s="503"/>
      <c r="K174" s="503"/>
      <c r="L174" s="503"/>
      <c r="M174" s="503"/>
      <c r="N174" s="503"/>
      <c r="O174" s="503"/>
      <c r="P174" s="503"/>
      <c r="Q174" s="503"/>
      <c r="R174" s="503"/>
      <c r="S174" s="503"/>
      <c r="T174" s="503"/>
      <c r="U174" s="503"/>
    </row>
    <row r="175" spans="4:21" ht="12" customHeight="1">
      <c r="D175" s="503"/>
      <c r="E175" s="503"/>
      <c r="F175" s="503"/>
      <c r="G175" s="503"/>
      <c r="H175" s="503"/>
      <c r="I175" s="503"/>
      <c r="J175" s="503"/>
      <c r="K175" s="503"/>
      <c r="L175" s="503"/>
      <c r="M175" s="503"/>
      <c r="N175" s="503"/>
      <c r="O175" s="503"/>
      <c r="P175" s="503"/>
      <c r="Q175" s="503"/>
      <c r="R175" s="503"/>
      <c r="S175" s="503"/>
      <c r="T175" s="503"/>
      <c r="U175" s="503"/>
    </row>
    <row r="176" spans="4:21" ht="12" customHeight="1">
      <c r="D176" s="503"/>
      <c r="E176" s="503"/>
      <c r="F176" s="503"/>
      <c r="G176" s="503"/>
      <c r="H176" s="503"/>
      <c r="I176" s="503"/>
      <c r="J176" s="503"/>
      <c r="K176" s="503"/>
      <c r="L176" s="503"/>
      <c r="M176" s="503"/>
      <c r="N176" s="503"/>
      <c r="O176" s="503"/>
      <c r="P176" s="503"/>
      <c r="Q176" s="503"/>
      <c r="R176" s="503"/>
      <c r="S176" s="503"/>
      <c r="T176" s="503"/>
      <c r="U176" s="503"/>
    </row>
    <row r="177" spans="4:21" ht="12" customHeight="1">
      <c r="D177" s="503"/>
      <c r="E177" s="503"/>
      <c r="F177" s="503"/>
      <c r="G177" s="503"/>
      <c r="H177" s="503"/>
      <c r="I177" s="503"/>
      <c r="J177" s="503"/>
      <c r="K177" s="503"/>
      <c r="L177" s="503"/>
      <c r="M177" s="503"/>
      <c r="N177" s="503"/>
      <c r="O177" s="503"/>
      <c r="P177" s="503"/>
      <c r="Q177" s="503"/>
      <c r="R177" s="503"/>
      <c r="S177" s="503"/>
      <c r="T177" s="503"/>
      <c r="U177" s="503"/>
    </row>
    <row r="178" spans="4:21" ht="12" customHeight="1">
      <c r="D178" s="503"/>
      <c r="E178" s="503"/>
      <c r="F178" s="503"/>
      <c r="G178" s="503"/>
      <c r="H178" s="503"/>
      <c r="I178" s="503"/>
      <c r="J178" s="503"/>
      <c r="K178" s="503"/>
      <c r="L178" s="503"/>
      <c r="M178" s="503"/>
      <c r="N178" s="503"/>
      <c r="O178" s="503"/>
      <c r="P178" s="503"/>
      <c r="Q178" s="503"/>
      <c r="R178" s="503"/>
      <c r="S178" s="503"/>
      <c r="T178" s="503"/>
      <c r="U178" s="503"/>
    </row>
    <row r="179" spans="4:21" ht="12" customHeight="1">
      <c r="D179" s="503"/>
      <c r="E179" s="503"/>
      <c r="F179" s="503"/>
      <c r="G179" s="503"/>
      <c r="H179" s="503"/>
      <c r="I179" s="503"/>
      <c r="J179" s="503"/>
      <c r="K179" s="503"/>
      <c r="L179" s="503"/>
      <c r="M179" s="503"/>
      <c r="N179" s="503"/>
      <c r="O179" s="503"/>
      <c r="P179" s="503"/>
      <c r="Q179" s="503"/>
      <c r="R179" s="503"/>
      <c r="S179" s="503"/>
      <c r="T179" s="503"/>
      <c r="U179" s="503"/>
    </row>
    <row r="180" spans="4:21" ht="12" customHeight="1">
      <c r="D180" s="503"/>
      <c r="E180" s="503"/>
      <c r="F180" s="503"/>
      <c r="G180" s="503"/>
      <c r="H180" s="503"/>
      <c r="I180" s="503"/>
      <c r="J180" s="503"/>
      <c r="K180" s="503"/>
      <c r="L180" s="503"/>
      <c r="M180" s="503"/>
      <c r="N180" s="503"/>
      <c r="O180" s="503"/>
      <c r="P180" s="503"/>
      <c r="Q180" s="503"/>
      <c r="R180" s="503"/>
      <c r="S180" s="503"/>
      <c r="T180" s="503"/>
      <c r="U180" s="503"/>
    </row>
    <row r="181" spans="4:21" ht="12" customHeight="1">
      <c r="D181" s="503"/>
      <c r="E181" s="503"/>
      <c r="F181" s="503"/>
      <c r="G181" s="503"/>
      <c r="H181" s="503"/>
      <c r="I181" s="503"/>
      <c r="J181" s="503"/>
      <c r="K181" s="503"/>
      <c r="L181" s="503"/>
      <c r="M181" s="503"/>
      <c r="N181" s="503"/>
      <c r="O181" s="503"/>
      <c r="P181" s="503"/>
      <c r="Q181" s="503"/>
      <c r="R181" s="503"/>
      <c r="S181" s="503"/>
      <c r="T181" s="503"/>
      <c r="U181" s="503"/>
    </row>
    <row r="182" spans="4:21" ht="12" customHeight="1">
      <c r="D182" s="503"/>
      <c r="E182" s="503"/>
      <c r="F182" s="503"/>
      <c r="G182" s="503"/>
      <c r="H182" s="503"/>
      <c r="I182" s="503"/>
      <c r="J182" s="503"/>
      <c r="K182" s="503"/>
      <c r="L182" s="503"/>
      <c r="M182" s="503"/>
      <c r="N182" s="503"/>
      <c r="O182" s="503"/>
      <c r="P182" s="503"/>
      <c r="Q182" s="503"/>
      <c r="R182" s="503"/>
      <c r="S182" s="503"/>
      <c r="T182" s="503"/>
      <c r="U182" s="503"/>
    </row>
    <row r="183" spans="4:21" ht="12" customHeight="1">
      <c r="D183" s="503"/>
      <c r="E183" s="503"/>
      <c r="F183" s="503"/>
      <c r="G183" s="503"/>
      <c r="H183" s="503"/>
      <c r="I183" s="503"/>
      <c r="J183" s="503"/>
      <c r="K183" s="503"/>
      <c r="L183" s="503"/>
      <c r="M183" s="503"/>
      <c r="N183" s="503"/>
      <c r="O183" s="503"/>
      <c r="P183" s="503"/>
      <c r="Q183" s="503"/>
      <c r="R183" s="503"/>
      <c r="S183" s="503"/>
      <c r="T183" s="503"/>
      <c r="U183" s="503"/>
    </row>
    <row r="184" spans="4:21" ht="12" customHeight="1">
      <c r="D184" s="503"/>
      <c r="E184" s="503"/>
      <c r="F184" s="503"/>
      <c r="G184" s="503"/>
      <c r="H184" s="503"/>
      <c r="I184" s="503"/>
      <c r="J184" s="503"/>
      <c r="K184" s="503"/>
      <c r="L184" s="503"/>
      <c r="M184" s="503"/>
      <c r="N184" s="503"/>
      <c r="O184" s="503"/>
      <c r="P184" s="503"/>
      <c r="Q184" s="503"/>
      <c r="R184" s="503"/>
      <c r="S184" s="503"/>
      <c r="T184" s="503"/>
      <c r="U184" s="503"/>
    </row>
    <row r="185" spans="4:21" ht="12" customHeight="1">
      <c r="D185" s="503"/>
      <c r="E185" s="503"/>
      <c r="F185" s="503"/>
      <c r="G185" s="503"/>
      <c r="H185" s="503"/>
      <c r="I185" s="503"/>
      <c r="J185" s="503"/>
      <c r="K185" s="503"/>
      <c r="L185" s="503"/>
      <c r="M185" s="503"/>
      <c r="N185" s="503"/>
      <c r="O185" s="503"/>
      <c r="P185" s="503"/>
      <c r="Q185" s="503"/>
      <c r="R185" s="503"/>
      <c r="S185" s="503"/>
      <c r="T185" s="503"/>
      <c r="U185" s="503"/>
    </row>
    <row r="186" spans="4:21" ht="12" customHeight="1">
      <c r="D186" s="503"/>
      <c r="E186" s="503"/>
      <c r="F186" s="503"/>
      <c r="G186" s="503"/>
      <c r="H186" s="503"/>
      <c r="I186" s="503"/>
      <c r="J186" s="503"/>
      <c r="K186" s="503"/>
      <c r="L186" s="503"/>
      <c r="M186" s="503"/>
      <c r="N186" s="503"/>
      <c r="O186" s="503"/>
      <c r="P186" s="503"/>
      <c r="Q186" s="503"/>
      <c r="R186" s="503"/>
      <c r="S186" s="503"/>
      <c r="T186" s="503"/>
      <c r="U186" s="503"/>
    </row>
    <row r="187" spans="4:21" ht="12" customHeight="1">
      <c r="D187" s="503"/>
      <c r="E187" s="503"/>
      <c r="F187" s="503"/>
      <c r="G187" s="503"/>
      <c r="H187" s="503"/>
      <c r="I187" s="503"/>
      <c r="J187" s="503"/>
      <c r="K187" s="503"/>
      <c r="L187" s="503"/>
      <c r="M187" s="503"/>
      <c r="N187" s="503"/>
      <c r="O187" s="503"/>
      <c r="P187" s="503"/>
      <c r="Q187" s="503"/>
      <c r="R187" s="503"/>
      <c r="S187" s="503"/>
      <c r="T187" s="503"/>
      <c r="U187" s="503"/>
    </row>
    <row r="188" spans="4:21" ht="12" customHeight="1">
      <c r="D188" s="503"/>
      <c r="E188" s="503"/>
      <c r="F188" s="503"/>
      <c r="G188" s="503"/>
      <c r="H188" s="503"/>
      <c r="I188" s="503"/>
      <c r="J188" s="503"/>
      <c r="K188" s="503"/>
      <c r="L188" s="503"/>
      <c r="M188" s="503"/>
      <c r="N188" s="503"/>
      <c r="O188" s="503"/>
      <c r="P188" s="503"/>
      <c r="Q188" s="503"/>
      <c r="R188" s="503"/>
      <c r="S188" s="503"/>
      <c r="T188" s="503"/>
      <c r="U188" s="503"/>
    </row>
    <row r="189" spans="4:21" ht="12" customHeight="1">
      <c r="D189" s="503"/>
      <c r="E189" s="503"/>
      <c r="F189" s="503"/>
      <c r="G189" s="503"/>
      <c r="H189" s="503"/>
      <c r="I189" s="503"/>
      <c r="J189" s="503"/>
      <c r="K189" s="503"/>
      <c r="L189" s="503"/>
      <c r="M189" s="503"/>
      <c r="N189" s="503"/>
      <c r="O189" s="503"/>
      <c r="P189" s="503"/>
      <c r="Q189" s="503"/>
      <c r="R189" s="503"/>
      <c r="S189" s="503"/>
      <c r="T189" s="503"/>
      <c r="U189" s="503"/>
    </row>
    <row r="190" spans="4:21" ht="12" customHeight="1">
      <c r="D190" s="503"/>
      <c r="E190" s="503"/>
      <c r="F190" s="503"/>
      <c r="G190" s="503"/>
      <c r="H190" s="503"/>
      <c r="I190" s="503"/>
      <c r="J190" s="503"/>
      <c r="K190" s="503"/>
      <c r="L190" s="503"/>
      <c r="M190" s="503"/>
      <c r="N190" s="503"/>
      <c r="O190" s="503"/>
      <c r="P190" s="503"/>
      <c r="Q190" s="503"/>
      <c r="R190" s="503"/>
      <c r="S190" s="503"/>
      <c r="T190" s="503"/>
      <c r="U190" s="503"/>
    </row>
    <row r="191" spans="4:21" ht="12" customHeight="1">
      <c r="D191" s="503"/>
      <c r="E191" s="503"/>
      <c r="F191" s="503"/>
      <c r="G191" s="503"/>
      <c r="H191" s="503"/>
      <c r="I191" s="503"/>
      <c r="J191" s="503"/>
      <c r="K191" s="503"/>
      <c r="L191" s="503"/>
      <c r="M191" s="503"/>
      <c r="N191" s="503"/>
      <c r="O191" s="503"/>
      <c r="P191" s="503"/>
      <c r="Q191" s="503"/>
      <c r="R191" s="503"/>
      <c r="S191" s="503"/>
      <c r="T191" s="503"/>
      <c r="U191" s="503"/>
    </row>
    <row r="192" spans="4:21" ht="12" customHeight="1">
      <c r="D192" s="503"/>
      <c r="E192" s="503"/>
      <c r="F192" s="503"/>
      <c r="G192" s="503"/>
      <c r="H192" s="503"/>
      <c r="I192" s="503"/>
      <c r="J192" s="503"/>
      <c r="K192" s="503"/>
      <c r="L192" s="503"/>
      <c r="M192" s="503"/>
      <c r="N192" s="503"/>
      <c r="O192" s="503"/>
      <c r="P192" s="503"/>
      <c r="Q192" s="503"/>
      <c r="R192" s="503"/>
      <c r="S192" s="503"/>
      <c r="T192" s="503"/>
      <c r="U192" s="503"/>
    </row>
    <row r="193" spans="4:21" ht="12" customHeight="1">
      <c r="D193" s="503"/>
      <c r="E193" s="503"/>
      <c r="F193" s="503"/>
      <c r="G193" s="503"/>
      <c r="H193" s="503"/>
      <c r="I193" s="503"/>
      <c r="J193" s="503"/>
      <c r="K193" s="503"/>
      <c r="L193" s="503"/>
      <c r="M193" s="503"/>
      <c r="N193" s="503"/>
      <c r="O193" s="503"/>
      <c r="P193" s="503"/>
      <c r="Q193" s="503"/>
      <c r="R193" s="503"/>
      <c r="S193" s="503"/>
      <c r="T193" s="503"/>
      <c r="U193" s="503"/>
    </row>
    <row r="194" spans="4:21" ht="12" customHeight="1">
      <c r="D194" s="503"/>
      <c r="E194" s="503"/>
      <c r="F194" s="503"/>
      <c r="G194" s="503"/>
      <c r="H194" s="503"/>
      <c r="I194" s="503"/>
      <c r="J194" s="503"/>
      <c r="K194" s="503"/>
      <c r="L194" s="503"/>
      <c r="M194" s="503"/>
      <c r="N194" s="503"/>
      <c r="O194" s="503"/>
      <c r="P194" s="503"/>
      <c r="Q194" s="503"/>
      <c r="R194" s="503"/>
      <c r="S194" s="503"/>
      <c r="T194" s="503"/>
      <c r="U194" s="503"/>
    </row>
    <row r="195" spans="4:21" ht="12" customHeight="1">
      <c r="D195" s="503"/>
      <c r="E195" s="503"/>
      <c r="F195" s="503"/>
      <c r="G195" s="503"/>
      <c r="H195" s="503"/>
      <c r="I195" s="503"/>
      <c r="J195" s="503"/>
      <c r="K195" s="503"/>
      <c r="L195" s="503"/>
      <c r="M195" s="503"/>
      <c r="N195" s="503"/>
      <c r="O195" s="503"/>
      <c r="P195" s="503"/>
      <c r="Q195" s="503"/>
      <c r="R195" s="503"/>
      <c r="S195" s="503"/>
      <c r="T195" s="503"/>
      <c r="U195" s="503"/>
    </row>
    <row r="196" spans="4:21" ht="12" customHeight="1">
      <c r="D196" s="503"/>
      <c r="E196" s="503"/>
      <c r="F196" s="503"/>
      <c r="G196" s="503"/>
      <c r="H196" s="503"/>
      <c r="I196" s="503"/>
      <c r="J196" s="503"/>
      <c r="K196" s="503"/>
      <c r="L196" s="503"/>
      <c r="M196" s="503"/>
      <c r="N196" s="503"/>
      <c r="O196" s="503"/>
      <c r="P196" s="503"/>
      <c r="Q196" s="503"/>
      <c r="R196" s="503"/>
      <c r="S196" s="503"/>
      <c r="T196" s="503"/>
      <c r="U196" s="503"/>
    </row>
    <row r="197" spans="4:21" ht="12" customHeight="1">
      <c r="D197" s="503"/>
      <c r="E197" s="503"/>
      <c r="F197" s="503"/>
      <c r="G197" s="503"/>
      <c r="H197" s="503"/>
      <c r="I197" s="503"/>
      <c r="J197" s="503"/>
      <c r="K197" s="503"/>
      <c r="L197" s="503"/>
      <c r="M197" s="503"/>
      <c r="N197" s="503"/>
      <c r="O197" s="503"/>
      <c r="P197" s="503"/>
      <c r="Q197" s="503"/>
      <c r="R197" s="503"/>
      <c r="S197" s="503"/>
      <c r="T197" s="503"/>
      <c r="U197" s="503"/>
    </row>
    <row r="198" spans="4:21" ht="12" customHeight="1">
      <c r="D198" s="503"/>
      <c r="E198" s="503"/>
      <c r="F198" s="503"/>
      <c r="G198" s="503"/>
      <c r="H198" s="503"/>
      <c r="I198" s="503"/>
      <c r="J198" s="503"/>
      <c r="K198" s="503"/>
      <c r="L198" s="503"/>
      <c r="M198" s="503"/>
      <c r="N198" s="503"/>
      <c r="O198" s="503"/>
      <c r="P198" s="503"/>
      <c r="Q198" s="503"/>
      <c r="R198" s="503"/>
      <c r="S198" s="503"/>
      <c r="T198" s="503"/>
      <c r="U198" s="503"/>
    </row>
    <row r="199" spans="4:21" ht="12" customHeight="1">
      <c r="D199" s="503"/>
      <c r="E199" s="503"/>
      <c r="F199" s="503"/>
      <c r="G199" s="503"/>
      <c r="H199" s="503"/>
      <c r="I199" s="503"/>
      <c r="J199" s="503"/>
      <c r="K199" s="503"/>
      <c r="L199" s="503"/>
      <c r="M199" s="503"/>
      <c r="N199" s="503"/>
      <c r="O199" s="503"/>
      <c r="P199" s="503"/>
      <c r="Q199" s="503"/>
      <c r="R199" s="503"/>
      <c r="S199" s="503"/>
      <c r="T199" s="503"/>
      <c r="U199" s="503"/>
    </row>
    <row r="200" spans="4:21" ht="12" customHeight="1">
      <c r="D200" s="503"/>
      <c r="E200" s="503"/>
      <c r="F200" s="503"/>
      <c r="G200" s="503"/>
      <c r="H200" s="503"/>
      <c r="I200" s="503"/>
      <c r="J200" s="503"/>
      <c r="K200" s="503"/>
      <c r="L200" s="503"/>
      <c r="M200" s="503"/>
      <c r="N200" s="503"/>
      <c r="O200" s="503"/>
      <c r="P200" s="503"/>
      <c r="Q200" s="503"/>
      <c r="R200" s="503"/>
      <c r="S200" s="503"/>
      <c r="T200" s="503"/>
      <c r="U200" s="503"/>
    </row>
    <row r="201" spans="4:21" ht="12" customHeight="1">
      <c r="D201" s="503"/>
      <c r="E201" s="503"/>
      <c r="F201" s="503"/>
      <c r="G201" s="503"/>
      <c r="H201" s="503"/>
      <c r="I201" s="503"/>
      <c r="J201" s="503"/>
      <c r="K201" s="503"/>
      <c r="L201" s="503"/>
      <c r="M201" s="503"/>
      <c r="N201" s="503"/>
      <c r="O201" s="503"/>
      <c r="P201" s="503"/>
      <c r="Q201" s="503"/>
      <c r="R201" s="503"/>
      <c r="S201" s="503"/>
      <c r="T201" s="503"/>
      <c r="U201" s="503"/>
    </row>
    <row r="202" spans="4:21" ht="12" customHeight="1">
      <c r="D202" s="503"/>
      <c r="E202" s="503"/>
      <c r="F202" s="503"/>
      <c r="G202" s="503"/>
      <c r="H202" s="503"/>
      <c r="I202" s="503"/>
      <c r="J202" s="503"/>
      <c r="K202" s="503"/>
      <c r="L202" s="503"/>
      <c r="M202" s="503"/>
      <c r="N202" s="503"/>
      <c r="O202" s="503"/>
      <c r="P202" s="503"/>
      <c r="Q202" s="503"/>
      <c r="R202" s="503"/>
      <c r="S202" s="503"/>
      <c r="T202" s="503"/>
      <c r="U202" s="503"/>
    </row>
    <row r="203" spans="4:21" ht="12" customHeight="1">
      <c r="D203" s="503"/>
      <c r="E203" s="503"/>
      <c r="F203" s="503"/>
      <c r="G203" s="503"/>
      <c r="H203" s="503"/>
      <c r="I203" s="503"/>
      <c r="J203" s="503"/>
      <c r="K203" s="503"/>
      <c r="L203" s="503"/>
      <c r="M203" s="503"/>
      <c r="N203" s="503"/>
      <c r="O203" s="503"/>
      <c r="P203" s="503"/>
      <c r="Q203" s="503"/>
      <c r="R203" s="503"/>
      <c r="S203" s="503"/>
      <c r="T203" s="503"/>
      <c r="U203" s="503"/>
    </row>
    <row r="204" spans="4:21" ht="12" customHeight="1">
      <c r="D204" s="503"/>
      <c r="E204" s="503"/>
      <c r="F204" s="503"/>
      <c r="G204" s="503"/>
      <c r="H204" s="503"/>
      <c r="I204" s="503"/>
      <c r="J204" s="503"/>
      <c r="K204" s="503"/>
      <c r="L204" s="503"/>
      <c r="M204" s="503"/>
      <c r="N204" s="503"/>
      <c r="O204" s="503"/>
      <c r="P204" s="503"/>
      <c r="Q204" s="503"/>
      <c r="R204" s="503"/>
      <c r="S204" s="503"/>
      <c r="T204" s="503"/>
      <c r="U204" s="503"/>
    </row>
    <row r="205" spans="4:21" ht="12" customHeight="1">
      <c r="D205" s="503"/>
      <c r="E205" s="503"/>
      <c r="F205" s="503"/>
      <c r="G205" s="503"/>
      <c r="H205" s="503"/>
      <c r="I205" s="503"/>
      <c r="J205" s="503"/>
      <c r="K205" s="503"/>
      <c r="L205" s="503"/>
      <c r="M205" s="503"/>
      <c r="N205" s="503"/>
      <c r="O205" s="503"/>
      <c r="P205" s="503"/>
      <c r="Q205" s="503"/>
      <c r="R205" s="503"/>
      <c r="S205" s="503"/>
      <c r="T205" s="503"/>
      <c r="U205" s="503"/>
    </row>
    <row r="206" spans="4:21" ht="12" customHeight="1">
      <c r="D206" s="503"/>
      <c r="E206" s="503"/>
      <c r="F206" s="503"/>
      <c r="G206" s="503"/>
      <c r="H206" s="503"/>
      <c r="I206" s="503"/>
      <c r="J206" s="503"/>
      <c r="K206" s="503"/>
      <c r="L206" s="503"/>
      <c r="M206" s="503"/>
      <c r="N206" s="503"/>
      <c r="O206" s="503"/>
      <c r="P206" s="503"/>
      <c r="Q206" s="503"/>
      <c r="R206" s="503"/>
      <c r="S206" s="503"/>
      <c r="T206" s="503"/>
      <c r="U206" s="503"/>
    </row>
    <row r="207" spans="4:21" ht="12" customHeight="1">
      <c r="D207" s="503"/>
      <c r="E207" s="503"/>
      <c r="F207" s="503"/>
      <c r="G207" s="503"/>
      <c r="H207" s="503"/>
      <c r="I207" s="503"/>
      <c r="J207" s="503"/>
      <c r="K207" s="503"/>
      <c r="L207" s="503"/>
      <c r="M207" s="503"/>
      <c r="N207" s="503"/>
      <c r="O207" s="503"/>
      <c r="P207" s="503"/>
      <c r="Q207" s="503"/>
      <c r="R207" s="503"/>
      <c r="S207" s="503"/>
      <c r="T207" s="503"/>
      <c r="U207" s="503"/>
    </row>
    <row r="208" spans="4:21" ht="12" customHeight="1">
      <c r="D208" s="503"/>
      <c r="E208" s="503"/>
      <c r="F208" s="503"/>
      <c r="G208" s="503"/>
      <c r="H208" s="503"/>
      <c r="I208" s="503"/>
      <c r="J208" s="503"/>
      <c r="K208" s="503"/>
      <c r="L208" s="503"/>
      <c r="M208" s="503"/>
      <c r="N208" s="503"/>
      <c r="O208" s="503"/>
      <c r="P208" s="503"/>
      <c r="Q208" s="503"/>
      <c r="R208" s="503"/>
      <c r="S208" s="503"/>
      <c r="T208" s="503"/>
      <c r="U208" s="503"/>
    </row>
    <row r="209" spans="4:21" ht="12" customHeight="1">
      <c r="D209" s="503"/>
      <c r="E209" s="503"/>
      <c r="F209" s="503"/>
      <c r="G209" s="503"/>
      <c r="H209" s="503"/>
      <c r="I209" s="503"/>
      <c r="J209" s="503"/>
      <c r="K209" s="503"/>
      <c r="L209" s="503"/>
      <c r="M209" s="503"/>
      <c r="N209" s="503"/>
      <c r="O209" s="503"/>
      <c r="P209" s="503"/>
      <c r="Q209" s="503"/>
      <c r="R209" s="503"/>
      <c r="S209" s="503"/>
      <c r="T209" s="503"/>
      <c r="U209" s="503"/>
    </row>
    <row r="210" spans="4:21" ht="12" customHeight="1">
      <c r="D210" s="503"/>
      <c r="E210" s="503"/>
      <c r="F210" s="503"/>
      <c r="G210" s="503"/>
      <c r="H210" s="503"/>
      <c r="I210" s="503"/>
      <c r="J210" s="503"/>
      <c r="K210" s="503"/>
      <c r="L210" s="503"/>
      <c r="M210" s="503"/>
      <c r="N210" s="503"/>
      <c r="O210" s="503"/>
      <c r="P210" s="503"/>
      <c r="Q210" s="503"/>
      <c r="R210" s="503"/>
      <c r="S210" s="503"/>
      <c r="T210" s="503"/>
      <c r="U210" s="503"/>
    </row>
    <row r="211" spans="4:21" ht="12" customHeight="1">
      <c r="D211" s="503"/>
      <c r="E211" s="503"/>
      <c r="F211" s="503"/>
      <c r="G211" s="503"/>
      <c r="H211" s="503"/>
      <c r="I211" s="503"/>
      <c r="J211" s="503"/>
      <c r="K211" s="503"/>
      <c r="L211" s="503"/>
      <c r="M211" s="503"/>
      <c r="N211" s="503"/>
      <c r="O211" s="503"/>
      <c r="P211" s="503"/>
      <c r="Q211" s="503"/>
      <c r="R211" s="503"/>
      <c r="S211" s="503"/>
      <c r="T211" s="503"/>
      <c r="U211" s="503"/>
    </row>
    <row r="212" spans="4:21" ht="12" customHeight="1">
      <c r="D212" s="503"/>
      <c r="E212" s="503"/>
      <c r="F212" s="503"/>
      <c r="G212" s="503"/>
      <c r="H212" s="503"/>
      <c r="I212" s="503"/>
      <c r="J212" s="503"/>
      <c r="K212" s="503"/>
      <c r="L212" s="503"/>
      <c r="M212" s="503"/>
      <c r="N212" s="503"/>
      <c r="O212" s="503"/>
      <c r="P212" s="503"/>
      <c r="Q212" s="503"/>
      <c r="R212" s="503"/>
      <c r="S212" s="503"/>
      <c r="T212" s="503"/>
      <c r="U212" s="503"/>
    </row>
    <row r="213" spans="4:21" ht="12" customHeight="1">
      <c r="D213" s="503"/>
      <c r="E213" s="503"/>
      <c r="F213" s="503"/>
      <c r="G213" s="503"/>
      <c r="H213" s="503"/>
      <c r="I213" s="503"/>
      <c r="J213" s="503"/>
      <c r="K213" s="503"/>
      <c r="L213" s="503"/>
      <c r="M213" s="503"/>
      <c r="N213" s="503"/>
      <c r="O213" s="503"/>
      <c r="P213" s="503"/>
      <c r="Q213" s="503"/>
      <c r="R213" s="503"/>
      <c r="S213" s="503"/>
      <c r="T213" s="503"/>
      <c r="U213" s="503"/>
    </row>
    <row r="214" spans="4:21" ht="12" customHeight="1">
      <c r="D214" s="503"/>
      <c r="E214" s="503"/>
      <c r="F214" s="503"/>
      <c r="G214" s="503"/>
      <c r="H214" s="503"/>
      <c r="I214" s="503"/>
      <c r="J214" s="503"/>
      <c r="K214" s="503"/>
      <c r="L214" s="503"/>
      <c r="M214" s="503"/>
      <c r="N214" s="503"/>
      <c r="O214" s="503"/>
      <c r="P214" s="503"/>
      <c r="Q214" s="503"/>
      <c r="R214" s="503"/>
      <c r="S214" s="503"/>
      <c r="T214" s="503"/>
      <c r="U214" s="503"/>
    </row>
    <row r="215" spans="4:21" ht="12" customHeight="1">
      <c r="D215" s="503"/>
      <c r="E215" s="503"/>
      <c r="F215" s="503"/>
      <c r="G215" s="503"/>
      <c r="H215" s="503"/>
      <c r="I215" s="503"/>
      <c r="J215" s="503"/>
      <c r="K215" s="503"/>
      <c r="L215" s="503"/>
      <c r="M215" s="503"/>
      <c r="N215" s="503"/>
      <c r="O215" s="503"/>
      <c r="P215" s="503"/>
      <c r="Q215" s="503"/>
      <c r="R215" s="503"/>
      <c r="S215" s="503"/>
      <c r="T215" s="503"/>
      <c r="U215" s="503"/>
    </row>
    <row r="216" spans="4:21" ht="12" customHeight="1">
      <c r="D216" s="503"/>
      <c r="E216" s="503"/>
      <c r="F216" s="503"/>
      <c r="G216" s="503"/>
      <c r="H216" s="503"/>
      <c r="I216" s="503"/>
      <c r="J216" s="503"/>
      <c r="K216" s="503"/>
      <c r="L216" s="503"/>
      <c r="M216" s="503"/>
      <c r="N216" s="503"/>
      <c r="O216" s="503"/>
      <c r="P216" s="503"/>
      <c r="Q216" s="503"/>
      <c r="R216" s="503"/>
      <c r="S216" s="503"/>
      <c r="T216" s="503"/>
      <c r="U216" s="503"/>
    </row>
    <row r="217" spans="4:21" ht="12" customHeight="1">
      <c r="D217" s="503"/>
      <c r="E217" s="503"/>
      <c r="F217" s="503"/>
      <c r="G217" s="503"/>
      <c r="H217" s="503"/>
      <c r="I217" s="503"/>
      <c r="J217" s="503"/>
      <c r="K217" s="503"/>
      <c r="L217" s="503"/>
      <c r="M217" s="503"/>
      <c r="N217" s="503"/>
      <c r="O217" s="503"/>
      <c r="P217" s="503"/>
      <c r="Q217" s="503"/>
      <c r="R217" s="503"/>
      <c r="S217" s="503"/>
      <c r="T217" s="503"/>
      <c r="U217" s="503"/>
    </row>
    <row r="218" spans="4:21" ht="12" customHeight="1">
      <c r="D218" s="503"/>
      <c r="E218" s="503"/>
      <c r="F218" s="503"/>
      <c r="G218" s="503"/>
      <c r="H218" s="503"/>
      <c r="I218" s="503"/>
      <c r="J218" s="503"/>
      <c r="K218" s="503"/>
      <c r="L218" s="503"/>
      <c r="M218" s="503"/>
      <c r="N218" s="503"/>
      <c r="O218" s="503"/>
      <c r="P218" s="503"/>
      <c r="Q218" s="503"/>
      <c r="R218" s="503"/>
      <c r="S218" s="503"/>
      <c r="T218" s="503"/>
      <c r="U218" s="503"/>
    </row>
    <row r="219" spans="4:21" ht="12" customHeight="1">
      <c r="D219" s="503"/>
      <c r="E219" s="503"/>
      <c r="F219" s="503"/>
      <c r="G219" s="503"/>
      <c r="H219" s="503"/>
      <c r="I219" s="503"/>
      <c r="J219" s="503"/>
      <c r="K219" s="503"/>
      <c r="L219" s="503"/>
      <c r="M219" s="503"/>
      <c r="N219" s="503"/>
      <c r="O219" s="503"/>
      <c r="P219" s="503"/>
      <c r="Q219" s="503"/>
      <c r="R219" s="503"/>
      <c r="S219" s="503"/>
      <c r="T219" s="503"/>
      <c r="U219" s="503"/>
    </row>
    <row r="220" spans="4:21" ht="12" customHeight="1">
      <c r="D220" s="503"/>
      <c r="E220" s="503"/>
      <c r="F220" s="503"/>
      <c r="G220" s="503"/>
      <c r="H220" s="503"/>
      <c r="I220" s="503"/>
      <c r="J220" s="503"/>
      <c r="K220" s="503"/>
      <c r="L220" s="503"/>
      <c r="M220" s="503"/>
      <c r="N220" s="503"/>
      <c r="O220" s="503"/>
      <c r="P220" s="503"/>
      <c r="Q220" s="503"/>
      <c r="R220" s="503"/>
      <c r="S220" s="503"/>
      <c r="T220" s="503"/>
      <c r="U220" s="503"/>
    </row>
    <row r="221" spans="4:21" ht="12" customHeight="1">
      <c r="D221" s="503"/>
      <c r="E221" s="503"/>
      <c r="F221" s="503"/>
      <c r="G221" s="503"/>
      <c r="H221" s="503"/>
      <c r="I221" s="503"/>
      <c r="J221" s="503"/>
      <c r="K221" s="503"/>
      <c r="L221" s="503"/>
      <c r="M221" s="503"/>
      <c r="N221" s="503"/>
      <c r="O221" s="503"/>
      <c r="P221" s="503"/>
      <c r="Q221" s="503"/>
      <c r="R221" s="503"/>
      <c r="S221" s="503"/>
      <c r="T221" s="503"/>
      <c r="U221" s="503"/>
    </row>
    <row r="222" spans="4:21" ht="12" customHeight="1">
      <c r="D222" s="503"/>
      <c r="E222" s="503"/>
      <c r="F222" s="503"/>
      <c r="G222" s="503"/>
      <c r="H222" s="503"/>
      <c r="I222" s="503"/>
      <c r="J222" s="503"/>
      <c r="K222" s="503"/>
      <c r="L222" s="503"/>
      <c r="M222" s="503"/>
      <c r="N222" s="503"/>
      <c r="O222" s="503"/>
      <c r="P222" s="503"/>
      <c r="Q222" s="503"/>
      <c r="R222" s="503"/>
      <c r="S222" s="503"/>
      <c r="T222" s="503"/>
      <c r="U222" s="503"/>
    </row>
    <row r="223" spans="4:21" ht="12" customHeight="1">
      <c r="D223" s="503"/>
      <c r="E223" s="503"/>
      <c r="F223" s="503"/>
      <c r="G223" s="503"/>
      <c r="H223" s="503"/>
      <c r="I223" s="503"/>
      <c r="J223" s="503"/>
      <c r="K223" s="503"/>
      <c r="L223" s="503"/>
      <c r="M223" s="503"/>
      <c r="N223" s="503"/>
      <c r="O223" s="503"/>
      <c r="P223" s="503"/>
      <c r="Q223" s="503"/>
      <c r="R223" s="503"/>
      <c r="S223" s="503"/>
      <c r="T223" s="503"/>
      <c r="U223" s="503"/>
    </row>
    <row r="224" spans="4:21" ht="12" customHeight="1">
      <c r="D224" s="503"/>
      <c r="E224" s="503"/>
      <c r="F224" s="503"/>
      <c r="G224" s="503"/>
      <c r="H224" s="503"/>
      <c r="I224" s="503"/>
      <c r="J224" s="503"/>
      <c r="K224" s="503"/>
      <c r="L224" s="503"/>
      <c r="M224" s="503"/>
      <c r="N224" s="503"/>
      <c r="O224" s="503"/>
      <c r="P224" s="503"/>
      <c r="Q224" s="503"/>
      <c r="R224" s="503"/>
      <c r="S224" s="503"/>
      <c r="T224" s="503"/>
      <c r="U224" s="503"/>
    </row>
    <row r="225" spans="4:21" ht="12" customHeight="1">
      <c r="D225" s="503"/>
      <c r="E225" s="503"/>
      <c r="F225" s="503"/>
      <c r="G225" s="503"/>
      <c r="H225" s="503"/>
      <c r="I225" s="503"/>
      <c r="J225" s="503"/>
      <c r="K225" s="503"/>
      <c r="L225" s="503"/>
      <c r="M225" s="503"/>
      <c r="N225" s="503"/>
      <c r="O225" s="503"/>
      <c r="P225" s="503"/>
      <c r="Q225" s="503"/>
      <c r="R225" s="503"/>
      <c r="S225" s="503"/>
      <c r="T225" s="503"/>
      <c r="U225" s="503"/>
    </row>
  </sheetData>
  <sheetProtection sheet="1"/>
  <mergeCells count="23">
    <mergeCell ref="V6:V9"/>
    <mergeCell ref="U6:U9"/>
    <mergeCell ref="L7:L9"/>
    <mergeCell ref="J7:J9"/>
    <mergeCell ref="T7:T9"/>
    <mergeCell ref="R7:R9"/>
    <mergeCell ref="S7:S9"/>
    <mergeCell ref="N7:N9"/>
    <mergeCell ref="K7:K9"/>
    <mergeCell ref="E6:T6"/>
    <mergeCell ref="Q7:Q9"/>
    <mergeCell ref="P7:P9"/>
    <mergeCell ref="I7:I9"/>
    <mergeCell ref="H7:H9"/>
    <mergeCell ref="M7:M9"/>
    <mergeCell ref="E7:E9"/>
    <mergeCell ref="O7:O9"/>
    <mergeCell ref="A2:E2"/>
    <mergeCell ref="G7:G9"/>
    <mergeCell ref="A6:B8"/>
    <mergeCell ref="C6:C9"/>
    <mergeCell ref="F7:F9"/>
    <mergeCell ref="D6:D9"/>
  </mergeCells>
  <hyperlinks>
    <hyperlink ref="A1" r:id="rId1" display="２０１０年農林業センサスページ &lt;&lt;"/>
  </hyperlinks>
  <printOptions/>
  <pageMargins left="0.7874015748031497" right="0.31" top="0.7874015748031497" bottom="0.7874015748031497" header="0.5118110236220472" footer="0.5118110236220472"/>
  <pageSetup horizontalDpi="600" verticalDpi="600" orientation="landscape" paperSize="9" scale="86" r:id="rId2"/>
</worksheet>
</file>

<file path=xl/worksheets/sheet17.xml><?xml version="1.0" encoding="utf-8"?>
<worksheet xmlns="http://schemas.openxmlformats.org/spreadsheetml/2006/main" xmlns:r="http://schemas.openxmlformats.org/officeDocument/2006/relationships">
  <sheetPr>
    <tabColor theme="9" tint="0.39998000860214233"/>
  </sheetPr>
  <dimension ref="A1:W261"/>
  <sheetViews>
    <sheetView showGridLines="0" zoomScaleSheetLayoutView="75" workbookViewId="0" topLeftCell="A1">
      <selection activeCell="A1" sqref="A1"/>
    </sheetView>
  </sheetViews>
  <sheetFormatPr defaultColWidth="8.00390625" defaultRowHeight="12" customHeight="1"/>
  <cols>
    <col min="1" max="1" width="5.375" style="502" customWidth="1"/>
    <col min="2" max="2" width="8.125" style="502" customWidth="1"/>
    <col min="3" max="3" width="5.00390625" style="502" customWidth="1"/>
    <col min="4" max="5" width="11.625" style="527" customWidth="1"/>
    <col min="6" max="7" width="11.625" style="504" customWidth="1"/>
    <col min="8" max="11" width="11.00390625" style="504" customWidth="1"/>
    <col min="12" max="12" width="11.00390625" style="512" customWidth="1"/>
    <col min="13" max="13" width="11.00390625" style="504" customWidth="1"/>
    <col min="14" max="14" width="5.50390625" style="497" customWidth="1"/>
    <col min="15" max="16384" width="8.00390625" style="497" customWidth="1"/>
  </cols>
  <sheetData>
    <row r="1" ht="15.75" customHeight="1">
      <c r="A1" s="566" t="s">
        <v>441</v>
      </c>
    </row>
    <row r="2" spans="1:13" s="506" customFormat="1" ht="15" customHeight="1">
      <c r="A2" s="894" t="s">
        <v>434</v>
      </c>
      <c r="B2" s="894"/>
      <c r="C2" s="894"/>
      <c r="D2" s="894"/>
      <c r="E2" s="894"/>
      <c r="F2" s="532"/>
      <c r="G2" s="532"/>
      <c r="H2" s="529"/>
      <c r="I2" s="529"/>
      <c r="J2" s="529"/>
      <c r="K2" s="529"/>
      <c r="L2" s="505"/>
      <c r="M2" s="505"/>
    </row>
    <row r="3" spans="1:11" s="92" customFormat="1" ht="15.75" customHeight="1">
      <c r="A3" s="96"/>
      <c r="B3" s="96"/>
      <c r="C3" s="91"/>
      <c r="H3" s="91"/>
      <c r="I3" s="91"/>
      <c r="J3" s="91"/>
      <c r="K3" s="91"/>
    </row>
    <row r="4" spans="1:12" s="92" customFormat="1" ht="15.75" customHeight="1">
      <c r="A4" s="90" t="s">
        <v>271</v>
      </c>
      <c r="B4" s="90"/>
      <c r="C4" s="507"/>
      <c r="D4" s="97"/>
      <c r="E4" s="97"/>
      <c r="F4" s="91"/>
      <c r="G4" s="91"/>
      <c r="H4" s="91"/>
      <c r="I4" s="91"/>
      <c r="J4" s="91"/>
      <c r="K4" s="91"/>
      <c r="L4" s="95"/>
    </row>
    <row r="5" spans="1:13" s="510" customFormat="1" ht="12.75" customHeight="1" thickBot="1">
      <c r="A5" s="61"/>
      <c r="B5" s="61"/>
      <c r="C5" s="61"/>
      <c r="D5" s="486"/>
      <c r="E5" s="486"/>
      <c r="F5" s="486"/>
      <c r="G5" s="486"/>
      <c r="H5" s="486"/>
      <c r="I5" s="486"/>
      <c r="J5" s="486"/>
      <c r="K5" s="486"/>
      <c r="L5" s="486"/>
      <c r="M5" s="63" t="s">
        <v>49</v>
      </c>
    </row>
    <row r="6" spans="1:14" s="251" customFormat="1" ht="16.5" customHeight="1" thickTop="1">
      <c r="A6" s="838" t="s">
        <v>220</v>
      </c>
      <c r="B6" s="839"/>
      <c r="C6" s="843" t="s">
        <v>221</v>
      </c>
      <c r="D6" s="897" t="s">
        <v>343</v>
      </c>
      <c r="E6" s="692" t="s">
        <v>344</v>
      </c>
      <c r="F6" s="901" t="s">
        <v>345</v>
      </c>
      <c r="G6" s="902"/>
      <c r="H6" s="901" t="s">
        <v>346</v>
      </c>
      <c r="I6" s="902"/>
      <c r="J6" s="901" t="s">
        <v>347</v>
      </c>
      <c r="K6" s="905"/>
      <c r="L6" s="902" t="s">
        <v>348</v>
      </c>
      <c r="M6" s="797"/>
      <c r="N6" s="860" t="s">
        <v>280</v>
      </c>
    </row>
    <row r="7" spans="1:14" s="251" customFormat="1" ht="12" customHeight="1">
      <c r="A7" s="793"/>
      <c r="B7" s="840"/>
      <c r="C7" s="844"/>
      <c r="D7" s="884"/>
      <c r="E7" s="664"/>
      <c r="F7" s="674" t="s">
        <v>349</v>
      </c>
      <c r="G7" s="664" t="s">
        <v>350</v>
      </c>
      <c r="H7" s="674" t="s">
        <v>351</v>
      </c>
      <c r="I7" s="664" t="s">
        <v>350</v>
      </c>
      <c r="J7" s="674" t="s">
        <v>352</v>
      </c>
      <c r="K7" s="891" t="s">
        <v>353</v>
      </c>
      <c r="L7" s="903" t="s">
        <v>354</v>
      </c>
      <c r="M7" s="674" t="s">
        <v>355</v>
      </c>
      <c r="N7" s="861"/>
    </row>
    <row r="8" spans="1:14" s="251" customFormat="1" ht="12" customHeight="1">
      <c r="A8" s="841"/>
      <c r="B8" s="842"/>
      <c r="C8" s="844"/>
      <c r="D8" s="884"/>
      <c r="E8" s="664"/>
      <c r="F8" s="674"/>
      <c r="G8" s="664"/>
      <c r="H8" s="674"/>
      <c r="I8" s="664"/>
      <c r="J8" s="674"/>
      <c r="K8" s="891"/>
      <c r="L8" s="903"/>
      <c r="M8" s="674"/>
      <c r="N8" s="861"/>
    </row>
    <row r="9" spans="1:14" s="251" customFormat="1" ht="21.75" customHeight="1">
      <c r="A9" s="492" t="s">
        <v>223</v>
      </c>
      <c r="B9" s="492" t="s">
        <v>224</v>
      </c>
      <c r="C9" s="845"/>
      <c r="D9" s="885"/>
      <c r="E9" s="665"/>
      <c r="F9" s="665"/>
      <c r="G9" s="665"/>
      <c r="H9" s="665"/>
      <c r="I9" s="665"/>
      <c r="J9" s="665"/>
      <c r="K9" s="892"/>
      <c r="L9" s="904"/>
      <c r="M9" s="895"/>
      <c r="N9" s="862"/>
    </row>
    <row r="10" spans="1:23" s="489" customFormat="1" ht="12" customHeight="1">
      <c r="A10" s="495">
        <v>19</v>
      </c>
      <c r="B10" s="495" t="s">
        <v>225</v>
      </c>
      <c r="C10" s="495">
        <v>1</v>
      </c>
      <c r="D10" s="496">
        <v>21173</v>
      </c>
      <c r="E10" s="496">
        <v>16004</v>
      </c>
      <c r="F10" s="496">
        <v>9690</v>
      </c>
      <c r="G10" s="496">
        <v>4612</v>
      </c>
      <c r="H10" s="496">
        <v>9580</v>
      </c>
      <c r="I10" s="496">
        <v>3134</v>
      </c>
      <c r="J10" s="496">
        <v>14528</v>
      </c>
      <c r="K10" s="496">
        <v>8258</v>
      </c>
      <c r="L10" s="496">
        <v>7037</v>
      </c>
      <c r="M10" s="496">
        <v>3272</v>
      </c>
      <c r="N10" s="512">
        <v>1</v>
      </c>
      <c r="O10" s="513"/>
      <c r="P10" s="513"/>
      <c r="Q10" s="513"/>
      <c r="R10" s="513"/>
      <c r="S10" s="513"/>
      <c r="T10" s="513"/>
      <c r="U10" s="513"/>
      <c r="V10" s="513"/>
      <c r="W10" s="513"/>
    </row>
    <row r="11" spans="1:23" s="488" customFormat="1" ht="12" customHeight="1">
      <c r="A11" s="498">
        <v>201</v>
      </c>
      <c r="B11" s="498" t="s">
        <v>226</v>
      </c>
      <c r="C11" s="498">
        <v>2</v>
      </c>
      <c r="D11" s="499">
        <v>1372</v>
      </c>
      <c r="E11" s="499">
        <v>931</v>
      </c>
      <c r="F11" s="499">
        <v>732</v>
      </c>
      <c r="G11" s="499">
        <v>288</v>
      </c>
      <c r="H11" s="499">
        <v>740</v>
      </c>
      <c r="I11" s="499">
        <v>176</v>
      </c>
      <c r="J11" s="499">
        <v>994</v>
      </c>
      <c r="K11" s="499">
        <v>467</v>
      </c>
      <c r="L11" s="499">
        <v>425</v>
      </c>
      <c r="M11" s="499">
        <v>134</v>
      </c>
      <c r="N11" s="514">
        <v>2</v>
      </c>
      <c r="O11" s="497"/>
      <c r="P11" s="497"/>
      <c r="Q11" s="497"/>
      <c r="R11" s="497"/>
      <c r="S11" s="497"/>
      <c r="T11" s="497"/>
      <c r="U11" s="497"/>
      <c r="V11" s="497"/>
      <c r="W11" s="497"/>
    </row>
    <row r="12" spans="1:23" s="488" customFormat="1" ht="12" customHeight="1">
      <c r="A12" s="502">
        <v>202</v>
      </c>
      <c r="B12" s="502" t="s">
        <v>227</v>
      </c>
      <c r="C12" s="502">
        <v>3</v>
      </c>
      <c r="D12" s="496">
        <v>128</v>
      </c>
      <c r="E12" s="496">
        <v>75</v>
      </c>
      <c r="F12" s="496">
        <v>114</v>
      </c>
      <c r="G12" s="496">
        <v>48</v>
      </c>
      <c r="H12" s="496">
        <v>103</v>
      </c>
      <c r="I12" s="496">
        <v>26</v>
      </c>
      <c r="J12" s="496">
        <v>6</v>
      </c>
      <c r="K12" s="496">
        <v>1</v>
      </c>
      <c r="L12" s="496">
        <v>42</v>
      </c>
      <c r="M12" s="496">
        <v>24</v>
      </c>
      <c r="N12" s="504">
        <v>3</v>
      </c>
      <c r="O12" s="497"/>
      <c r="P12" s="497"/>
      <c r="Q12" s="497"/>
      <c r="R12" s="497"/>
      <c r="S12" s="497"/>
      <c r="T12" s="497"/>
      <c r="U12" s="497"/>
      <c r="V12" s="497"/>
      <c r="W12" s="497"/>
    </row>
    <row r="13" spans="1:23" s="488" customFormat="1" ht="12" customHeight="1">
      <c r="A13" s="498">
        <v>204</v>
      </c>
      <c r="B13" s="498" t="s">
        <v>228</v>
      </c>
      <c r="C13" s="498">
        <v>4</v>
      </c>
      <c r="D13" s="499">
        <v>223</v>
      </c>
      <c r="E13" s="499">
        <v>112</v>
      </c>
      <c r="F13" s="499">
        <v>206</v>
      </c>
      <c r="G13" s="499">
        <v>76</v>
      </c>
      <c r="H13" s="499">
        <v>175</v>
      </c>
      <c r="I13" s="499">
        <v>34</v>
      </c>
      <c r="J13" s="499">
        <v>16</v>
      </c>
      <c r="K13" s="499">
        <v>2</v>
      </c>
      <c r="L13" s="499">
        <v>61</v>
      </c>
      <c r="M13" s="499">
        <v>18</v>
      </c>
      <c r="N13" s="514">
        <v>4</v>
      </c>
      <c r="O13" s="497"/>
      <c r="P13" s="497"/>
      <c r="Q13" s="497"/>
      <c r="R13" s="497"/>
      <c r="S13" s="497"/>
      <c r="T13" s="497"/>
      <c r="U13" s="497"/>
      <c r="V13" s="497"/>
      <c r="W13" s="497"/>
    </row>
    <row r="14" spans="1:23" s="488" customFormat="1" ht="12" customHeight="1">
      <c r="A14" s="502">
        <v>205</v>
      </c>
      <c r="B14" s="502" t="s">
        <v>229</v>
      </c>
      <c r="C14" s="502">
        <v>5</v>
      </c>
      <c r="D14" s="496">
        <v>2182</v>
      </c>
      <c r="E14" s="496">
        <v>1378</v>
      </c>
      <c r="F14" s="496">
        <v>112</v>
      </c>
      <c r="G14" s="496">
        <v>14</v>
      </c>
      <c r="H14" s="496">
        <v>469</v>
      </c>
      <c r="I14" s="496">
        <v>60</v>
      </c>
      <c r="J14" s="496">
        <v>2141</v>
      </c>
      <c r="K14" s="496">
        <v>1304</v>
      </c>
      <c r="L14" s="496">
        <v>713</v>
      </c>
      <c r="M14" s="496">
        <v>197</v>
      </c>
      <c r="N14" s="512">
        <v>5</v>
      </c>
      <c r="O14" s="497"/>
      <c r="P14" s="497"/>
      <c r="Q14" s="497"/>
      <c r="R14" s="497"/>
      <c r="S14" s="497"/>
      <c r="T14" s="497"/>
      <c r="U14" s="497"/>
      <c r="V14" s="497"/>
      <c r="W14" s="497"/>
    </row>
    <row r="15" spans="1:23" s="488" customFormat="1" ht="12" customHeight="1">
      <c r="A15" s="498">
        <v>206</v>
      </c>
      <c r="B15" s="498" t="s">
        <v>230</v>
      </c>
      <c r="C15" s="498">
        <v>6</v>
      </c>
      <c r="D15" s="499">
        <v>107</v>
      </c>
      <c r="E15" s="499">
        <v>51</v>
      </c>
      <c r="F15" s="499">
        <v>86</v>
      </c>
      <c r="G15" s="499">
        <v>26</v>
      </c>
      <c r="H15" s="499">
        <v>97</v>
      </c>
      <c r="I15" s="499">
        <v>21</v>
      </c>
      <c r="J15" s="499">
        <v>21</v>
      </c>
      <c r="K15" s="499">
        <v>4</v>
      </c>
      <c r="L15" s="499">
        <v>19</v>
      </c>
      <c r="M15" s="499">
        <v>5</v>
      </c>
      <c r="N15" s="514">
        <v>6</v>
      </c>
      <c r="O15" s="497"/>
      <c r="P15" s="497"/>
      <c r="Q15" s="497"/>
      <c r="R15" s="497"/>
      <c r="S15" s="497"/>
      <c r="T15" s="497"/>
      <c r="U15" s="497"/>
      <c r="V15" s="497"/>
      <c r="W15" s="497"/>
    </row>
    <row r="16" spans="1:23" s="488" customFormat="1" ht="12" customHeight="1">
      <c r="A16" s="502">
        <v>207</v>
      </c>
      <c r="B16" s="502" t="s">
        <v>231</v>
      </c>
      <c r="C16" s="502">
        <v>7</v>
      </c>
      <c r="D16" s="496">
        <v>1478</v>
      </c>
      <c r="E16" s="496">
        <v>1146</v>
      </c>
      <c r="F16" s="496">
        <v>1412</v>
      </c>
      <c r="G16" s="496">
        <v>696</v>
      </c>
      <c r="H16" s="496">
        <v>941</v>
      </c>
      <c r="I16" s="496">
        <v>147</v>
      </c>
      <c r="J16" s="496">
        <v>594</v>
      </c>
      <c r="K16" s="496">
        <v>303</v>
      </c>
      <c r="L16" s="496">
        <v>495</v>
      </c>
      <c r="M16" s="496">
        <v>201</v>
      </c>
      <c r="N16" s="512">
        <v>7</v>
      </c>
      <c r="O16" s="497"/>
      <c r="P16" s="497"/>
      <c r="Q16" s="497"/>
      <c r="R16" s="497"/>
      <c r="S16" s="497"/>
      <c r="T16" s="497"/>
      <c r="U16" s="497"/>
      <c r="V16" s="497"/>
      <c r="W16" s="497"/>
    </row>
    <row r="17" spans="1:23" s="488" customFormat="1" ht="12" customHeight="1">
      <c r="A17" s="498">
        <v>208</v>
      </c>
      <c r="B17" s="498" t="s">
        <v>232</v>
      </c>
      <c r="C17" s="498">
        <v>8</v>
      </c>
      <c r="D17" s="499">
        <v>2855</v>
      </c>
      <c r="E17" s="499">
        <v>1921</v>
      </c>
      <c r="F17" s="499">
        <v>1267</v>
      </c>
      <c r="G17" s="499">
        <v>359</v>
      </c>
      <c r="H17" s="499">
        <v>844</v>
      </c>
      <c r="I17" s="499">
        <v>118</v>
      </c>
      <c r="J17" s="499">
        <v>2617</v>
      </c>
      <c r="K17" s="499">
        <v>1444</v>
      </c>
      <c r="L17" s="499">
        <v>745</v>
      </c>
      <c r="M17" s="499">
        <v>203</v>
      </c>
      <c r="N17" s="514">
        <v>8</v>
      </c>
      <c r="O17" s="497"/>
      <c r="P17" s="497"/>
      <c r="Q17" s="497"/>
      <c r="R17" s="497"/>
      <c r="S17" s="497"/>
      <c r="T17" s="497"/>
      <c r="U17" s="497"/>
      <c r="V17" s="497"/>
      <c r="W17" s="497"/>
    </row>
    <row r="18" spans="1:23" s="488" customFormat="1" ht="12" customHeight="1">
      <c r="A18" s="502">
        <v>209</v>
      </c>
      <c r="B18" s="502" t="s">
        <v>233</v>
      </c>
      <c r="C18" s="502">
        <v>9</v>
      </c>
      <c r="D18" s="496">
        <v>3079</v>
      </c>
      <c r="E18" s="496">
        <v>3489</v>
      </c>
      <c r="F18" s="496">
        <v>2965</v>
      </c>
      <c r="G18" s="496">
        <v>2061</v>
      </c>
      <c r="H18" s="496">
        <v>2570</v>
      </c>
      <c r="I18" s="496">
        <v>1334</v>
      </c>
      <c r="J18" s="496">
        <v>373</v>
      </c>
      <c r="K18" s="496">
        <v>94</v>
      </c>
      <c r="L18" s="496">
        <v>1332</v>
      </c>
      <c r="M18" s="496">
        <v>1410</v>
      </c>
      <c r="N18" s="512">
        <v>9</v>
      </c>
      <c r="O18" s="497"/>
      <c r="P18" s="497"/>
      <c r="Q18" s="497"/>
      <c r="R18" s="497"/>
      <c r="S18" s="497"/>
      <c r="T18" s="497"/>
      <c r="U18" s="497"/>
      <c r="V18" s="497"/>
      <c r="W18" s="497"/>
    </row>
    <row r="19" spans="1:23" s="488" customFormat="1" ht="12" customHeight="1">
      <c r="A19" s="498">
        <v>210</v>
      </c>
      <c r="B19" s="498" t="s">
        <v>234</v>
      </c>
      <c r="C19" s="498">
        <v>10</v>
      </c>
      <c r="D19" s="499">
        <v>610</v>
      </c>
      <c r="E19" s="499">
        <v>476</v>
      </c>
      <c r="F19" s="499">
        <v>580</v>
      </c>
      <c r="G19" s="499">
        <v>242</v>
      </c>
      <c r="H19" s="499">
        <v>434</v>
      </c>
      <c r="I19" s="499">
        <v>101</v>
      </c>
      <c r="J19" s="499">
        <v>307</v>
      </c>
      <c r="K19" s="499">
        <v>133</v>
      </c>
      <c r="L19" s="499">
        <v>167</v>
      </c>
      <c r="M19" s="499">
        <v>55</v>
      </c>
      <c r="N19" s="514">
        <v>10</v>
      </c>
      <c r="O19" s="497"/>
      <c r="P19" s="497"/>
      <c r="Q19" s="497"/>
      <c r="R19" s="497"/>
      <c r="S19" s="497"/>
      <c r="T19" s="497"/>
      <c r="U19" s="497"/>
      <c r="V19" s="497"/>
      <c r="W19" s="497"/>
    </row>
    <row r="20" spans="1:23" s="488" customFormat="1" ht="12" customHeight="1">
      <c r="A20" s="502">
        <v>211</v>
      </c>
      <c r="B20" s="502" t="s">
        <v>235</v>
      </c>
      <c r="C20" s="502">
        <v>11</v>
      </c>
      <c r="D20" s="496">
        <v>4044</v>
      </c>
      <c r="E20" s="496">
        <v>2839</v>
      </c>
      <c r="F20" s="496">
        <v>255</v>
      </c>
      <c r="G20" s="496">
        <v>41</v>
      </c>
      <c r="H20" s="496">
        <v>841</v>
      </c>
      <c r="I20" s="496">
        <v>174</v>
      </c>
      <c r="J20" s="496">
        <v>3935</v>
      </c>
      <c r="K20" s="496">
        <v>2624</v>
      </c>
      <c r="L20" s="496">
        <v>1440</v>
      </c>
      <c r="M20" s="496">
        <v>397</v>
      </c>
      <c r="N20" s="512">
        <v>11</v>
      </c>
      <c r="O20" s="497"/>
      <c r="P20" s="497"/>
      <c r="Q20" s="497"/>
      <c r="R20" s="497"/>
      <c r="S20" s="497"/>
      <c r="T20" s="497"/>
      <c r="U20" s="497"/>
      <c r="V20" s="497"/>
      <c r="W20" s="497"/>
    </row>
    <row r="21" spans="1:23" s="488" customFormat="1" ht="12" customHeight="1">
      <c r="A21" s="498">
        <v>212</v>
      </c>
      <c r="B21" s="498" t="s">
        <v>236</v>
      </c>
      <c r="C21" s="498">
        <v>12</v>
      </c>
      <c r="D21" s="499">
        <v>171</v>
      </c>
      <c r="E21" s="499">
        <v>63</v>
      </c>
      <c r="F21" s="499">
        <v>74</v>
      </c>
      <c r="G21" s="499">
        <v>16</v>
      </c>
      <c r="H21" s="499">
        <v>164</v>
      </c>
      <c r="I21" s="499">
        <v>41</v>
      </c>
      <c r="J21" s="499">
        <v>40</v>
      </c>
      <c r="K21" s="499">
        <v>5</v>
      </c>
      <c r="L21" s="499">
        <v>26</v>
      </c>
      <c r="M21" s="499">
        <v>6</v>
      </c>
      <c r="N21" s="514">
        <v>12</v>
      </c>
      <c r="O21" s="497"/>
      <c r="P21" s="497"/>
      <c r="Q21" s="497"/>
      <c r="R21" s="497"/>
      <c r="S21" s="497"/>
      <c r="T21" s="497"/>
      <c r="U21" s="497"/>
      <c r="V21" s="497"/>
      <c r="W21" s="497"/>
    </row>
    <row r="22" spans="1:23" s="488" customFormat="1" ht="12" customHeight="1">
      <c r="A22" s="502">
        <v>213</v>
      </c>
      <c r="B22" s="502" t="s">
        <v>237</v>
      </c>
      <c r="C22" s="502">
        <v>13</v>
      </c>
      <c r="D22" s="496">
        <v>2611</v>
      </c>
      <c r="E22" s="496">
        <v>1669</v>
      </c>
      <c r="F22" s="496">
        <v>93</v>
      </c>
      <c r="G22" s="496">
        <v>12</v>
      </c>
      <c r="H22" s="496">
        <v>337</v>
      </c>
      <c r="I22" s="496">
        <v>52</v>
      </c>
      <c r="J22" s="496">
        <v>2576</v>
      </c>
      <c r="K22" s="496">
        <v>1605</v>
      </c>
      <c r="L22" s="496">
        <v>779</v>
      </c>
      <c r="M22" s="496">
        <v>192</v>
      </c>
      <c r="N22" s="512">
        <v>13</v>
      </c>
      <c r="O22" s="497"/>
      <c r="P22" s="497"/>
      <c r="Q22" s="497"/>
      <c r="R22" s="497"/>
      <c r="S22" s="497"/>
      <c r="T22" s="497"/>
      <c r="U22" s="497"/>
      <c r="V22" s="497"/>
      <c r="W22" s="497"/>
    </row>
    <row r="23" spans="1:23" s="488" customFormat="1" ht="12" customHeight="1">
      <c r="A23" s="498">
        <v>214</v>
      </c>
      <c r="B23" s="498" t="s">
        <v>238</v>
      </c>
      <c r="C23" s="498">
        <v>14</v>
      </c>
      <c r="D23" s="499">
        <v>750</v>
      </c>
      <c r="E23" s="499">
        <v>564</v>
      </c>
      <c r="F23" s="499">
        <v>658</v>
      </c>
      <c r="G23" s="499">
        <v>329</v>
      </c>
      <c r="H23" s="499">
        <v>588</v>
      </c>
      <c r="I23" s="499">
        <v>159</v>
      </c>
      <c r="J23" s="499">
        <v>260</v>
      </c>
      <c r="K23" s="499">
        <v>77</v>
      </c>
      <c r="L23" s="499">
        <v>206</v>
      </c>
      <c r="M23" s="499">
        <v>73</v>
      </c>
      <c r="N23" s="514">
        <v>14</v>
      </c>
      <c r="O23" s="497"/>
      <c r="P23" s="497"/>
      <c r="Q23" s="497"/>
      <c r="R23" s="497"/>
      <c r="S23" s="497"/>
      <c r="T23" s="497"/>
      <c r="U23" s="497"/>
      <c r="V23" s="497"/>
      <c r="W23" s="497"/>
    </row>
    <row r="24" spans="1:23" s="488" customFormat="1" ht="12" customHeight="1">
      <c r="A24" s="502">
        <v>346</v>
      </c>
      <c r="B24" s="502" t="s">
        <v>239</v>
      </c>
      <c r="C24" s="502">
        <v>15</v>
      </c>
      <c r="D24" s="496">
        <v>266</v>
      </c>
      <c r="E24" s="496">
        <v>200</v>
      </c>
      <c r="F24" s="496">
        <v>217</v>
      </c>
      <c r="G24" s="496">
        <v>82</v>
      </c>
      <c r="H24" s="496">
        <v>221</v>
      </c>
      <c r="I24" s="496">
        <v>48</v>
      </c>
      <c r="J24" s="496">
        <v>189</v>
      </c>
      <c r="K24" s="496">
        <v>69</v>
      </c>
      <c r="L24" s="496">
        <v>117</v>
      </c>
      <c r="M24" s="496">
        <v>37</v>
      </c>
      <c r="N24" s="512">
        <v>15</v>
      </c>
      <c r="O24" s="497"/>
      <c r="P24" s="497"/>
      <c r="Q24" s="497"/>
      <c r="R24" s="497"/>
      <c r="S24" s="497"/>
      <c r="T24" s="497"/>
      <c r="U24" s="497"/>
      <c r="V24" s="497"/>
      <c r="W24" s="497"/>
    </row>
    <row r="25" spans="1:23" s="488" customFormat="1" ht="12" customHeight="1">
      <c r="A25" s="498">
        <v>361</v>
      </c>
      <c r="B25" s="498" t="s">
        <v>240</v>
      </c>
      <c r="C25" s="498">
        <v>16</v>
      </c>
      <c r="D25" s="499">
        <v>256</v>
      </c>
      <c r="E25" s="499">
        <v>140</v>
      </c>
      <c r="F25" s="499">
        <v>215</v>
      </c>
      <c r="G25" s="499">
        <v>46</v>
      </c>
      <c r="H25" s="499">
        <v>174</v>
      </c>
      <c r="I25" s="499">
        <v>29</v>
      </c>
      <c r="J25" s="499">
        <v>193</v>
      </c>
      <c r="K25" s="499">
        <v>64</v>
      </c>
      <c r="L25" s="499">
        <v>95</v>
      </c>
      <c r="M25" s="499">
        <v>20</v>
      </c>
      <c r="N25" s="514">
        <v>16</v>
      </c>
      <c r="O25" s="497"/>
      <c r="P25" s="497"/>
      <c r="Q25" s="497"/>
      <c r="R25" s="497"/>
      <c r="S25" s="497"/>
      <c r="T25" s="497"/>
      <c r="U25" s="497"/>
      <c r="V25" s="497"/>
      <c r="W25" s="497"/>
    </row>
    <row r="26" spans="1:23" s="488" customFormat="1" ht="12" customHeight="1">
      <c r="A26" s="502">
        <v>362</v>
      </c>
      <c r="B26" s="502" t="s">
        <v>241</v>
      </c>
      <c r="C26" s="502">
        <v>17</v>
      </c>
      <c r="D26" s="496">
        <v>18</v>
      </c>
      <c r="E26" s="496">
        <v>8</v>
      </c>
      <c r="F26" s="496">
        <v>15</v>
      </c>
      <c r="G26" s="496">
        <v>4</v>
      </c>
      <c r="H26" s="496">
        <v>11</v>
      </c>
      <c r="I26" s="496">
        <v>2</v>
      </c>
      <c r="J26" s="496">
        <v>9</v>
      </c>
      <c r="K26" s="496">
        <v>1</v>
      </c>
      <c r="L26" s="496">
        <v>7</v>
      </c>
      <c r="M26" s="496">
        <v>2</v>
      </c>
      <c r="N26" s="512">
        <v>17</v>
      </c>
      <c r="O26" s="497"/>
      <c r="P26" s="497"/>
      <c r="Q26" s="497"/>
      <c r="R26" s="497"/>
      <c r="S26" s="497"/>
      <c r="T26" s="497"/>
      <c r="U26" s="497"/>
      <c r="V26" s="497"/>
      <c r="W26" s="497"/>
    </row>
    <row r="27" spans="1:23" s="488" customFormat="1" ht="12" customHeight="1">
      <c r="A27" s="498">
        <v>364</v>
      </c>
      <c r="B27" s="498" t="s">
        <v>243</v>
      </c>
      <c r="C27" s="498">
        <v>18</v>
      </c>
      <c r="D27" s="499">
        <v>5</v>
      </c>
      <c r="E27" s="499">
        <v>1</v>
      </c>
      <c r="F27" s="499">
        <v>1</v>
      </c>
      <c r="G27" s="499">
        <v>0</v>
      </c>
      <c r="H27" s="499">
        <v>4</v>
      </c>
      <c r="I27" s="499">
        <v>1</v>
      </c>
      <c r="J27" s="499">
        <v>3</v>
      </c>
      <c r="K27" s="499">
        <v>0</v>
      </c>
      <c r="L27" s="499">
        <v>3</v>
      </c>
      <c r="M27" s="499">
        <v>0</v>
      </c>
      <c r="N27" s="514">
        <v>18</v>
      </c>
      <c r="O27" s="497"/>
      <c r="P27" s="497"/>
      <c r="Q27" s="497"/>
      <c r="R27" s="497"/>
      <c r="S27" s="497"/>
      <c r="T27" s="497"/>
      <c r="U27" s="497"/>
      <c r="V27" s="497"/>
      <c r="W27" s="497"/>
    </row>
    <row r="28" spans="1:23" s="488" customFormat="1" ht="12" customHeight="1">
      <c r="A28" s="502">
        <v>365</v>
      </c>
      <c r="B28" s="502" t="s">
        <v>244</v>
      </c>
      <c r="C28" s="502">
        <v>19</v>
      </c>
      <c r="D28" s="496">
        <v>97</v>
      </c>
      <c r="E28" s="496">
        <v>56</v>
      </c>
      <c r="F28" s="496">
        <v>90</v>
      </c>
      <c r="G28" s="496">
        <v>33</v>
      </c>
      <c r="H28" s="496">
        <v>87</v>
      </c>
      <c r="I28" s="496">
        <v>18</v>
      </c>
      <c r="J28" s="496">
        <v>28</v>
      </c>
      <c r="K28" s="496">
        <v>5</v>
      </c>
      <c r="L28" s="496">
        <v>52</v>
      </c>
      <c r="M28" s="496">
        <v>20</v>
      </c>
      <c r="N28" s="512">
        <v>19</v>
      </c>
      <c r="O28" s="497"/>
      <c r="P28" s="497"/>
      <c r="Q28" s="497"/>
      <c r="R28" s="497"/>
      <c r="S28" s="497"/>
      <c r="T28" s="497"/>
      <c r="U28" s="497"/>
      <c r="V28" s="497"/>
      <c r="W28" s="497"/>
    </row>
    <row r="29" spans="1:23" s="488" customFormat="1" ht="12" customHeight="1">
      <c r="A29" s="498">
        <v>366</v>
      </c>
      <c r="B29" s="498" t="s">
        <v>245</v>
      </c>
      <c r="C29" s="498">
        <v>20</v>
      </c>
      <c r="D29" s="499">
        <v>229</v>
      </c>
      <c r="E29" s="499">
        <v>110</v>
      </c>
      <c r="F29" s="499">
        <v>196</v>
      </c>
      <c r="G29" s="499">
        <v>45</v>
      </c>
      <c r="H29" s="499">
        <v>195</v>
      </c>
      <c r="I29" s="499">
        <v>27</v>
      </c>
      <c r="J29" s="499">
        <v>152</v>
      </c>
      <c r="K29" s="499">
        <v>37</v>
      </c>
      <c r="L29" s="499">
        <v>73</v>
      </c>
      <c r="M29" s="499">
        <v>19</v>
      </c>
      <c r="N29" s="514">
        <v>20</v>
      </c>
      <c r="O29" s="497"/>
      <c r="P29" s="497"/>
      <c r="Q29" s="497"/>
      <c r="R29" s="497"/>
      <c r="S29" s="497"/>
      <c r="T29" s="497"/>
      <c r="U29" s="497"/>
      <c r="V29" s="497"/>
      <c r="W29" s="497"/>
    </row>
    <row r="30" spans="1:23" s="488" customFormat="1" ht="12" customHeight="1">
      <c r="A30" s="502">
        <v>384</v>
      </c>
      <c r="B30" s="502" t="s">
        <v>246</v>
      </c>
      <c r="C30" s="502">
        <v>21</v>
      </c>
      <c r="D30" s="496">
        <v>176</v>
      </c>
      <c r="E30" s="496">
        <v>107</v>
      </c>
      <c r="F30" s="496">
        <v>171</v>
      </c>
      <c r="G30" s="496">
        <v>85</v>
      </c>
      <c r="H30" s="496">
        <v>112</v>
      </c>
      <c r="I30" s="496">
        <v>14</v>
      </c>
      <c r="J30" s="496">
        <v>40</v>
      </c>
      <c r="K30" s="496">
        <v>7</v>
      </c>
      <c r="L30" s="496">
        <v>38</v>
      </c>
      <c r="M30" s="496">
        <v>14</v>
      </c>
      <c r="N30" s="512">
        <v>21</v>
      </c>
      <c r="O30" s="497"/>
      <c r="P30" s="497"/>
      <c r="Q30" s="497"/>
      <c r="R30" s="497"/>
      <c r="S30" s="497"/>
      <c r="T30" s="497"/>
      <c r="U30" s="497"/>
      <c r="V30" s="497"/>
      <c r="W30" s="497"/>
    </row>
    <row r="31" spans="1:23" s="488" customFormat="1" ht="12" customHeight="1">
      <c r="A31" s="498">
        <v>422</v>
      </c>
      <c r="B31" s="498" t="s">
        <v>247</v>
      </c>
      <c r="C31" s="498">
        <v>22</v>
      </c>
      <c r="D31" s="499">
        <v>65</v>
      </c>
      <c r="E31" s="499">
        <v>39</v>
      </c>
      <c r="F31" s="499">
        <v>51</v>
      </c>
      <c r="G31" s="499">
        <v>29</v>
      </c>
      <c r="H31" s="499">
        <v>55</v>
      </c>
      <c r="I31" s="499">
        <v>9</v>
      </c>
      <c r="J31" s="499">
        <v>6</v>
      </c>
      <c r="K31" s="499">
        <v>1</v>
      </c>
      <c r="L31" s="499">
        <v>30</v>
      </c>
      <c r="M31" s="499">
        <v>23</v>
      </c>
      <c r="N31" s="514">
        <v>22</v>
      </c>
      <c r="O31" s="497"/>
      <c r="P31" s="497"/>
      <c r="Q31" s="497"/>
      <c r="R31" s="497"/>
      <c r="S31" s="497"/>
      <c r="T31" s="497"/>
      <c r="U31" s="497"/>
      <c r="V31" s="497"/>
      <c r="W31" s="497"/>
    </row>
    <row r="32" spans="1:23" s="488" customFormat="1" ht="12" customHeight="1">
      <c r="A32" s="502">
        <v>423</v>
      </c>
      <c r="B32" s="502" t="s">
        <v>248</v>
      </c>
      <c r="C32" s="502">
        <v>23</v>
      </c>
      <c r="D32" s="496">
        <v>12</v>
      </c>
      <c r="E32" s="496">
        <v>6</v>
      </c>
      <c r="F32" s="496">
        <v>12</v>
      </c>
      <c r="G32" s="496">
        <v>5</v>
      </c>
      <c r="H32" s="496">
        <v>9</v>
      </c>
      <c r="I32" s="496">
        <v>1</v>
      </c>
      <c r="J32" s="496">
        <v>2</v>
      </c>
      <c r="K32" s="496">
        <v>0</v>
      </c>
      <c r="L32" s="496">
        <v>7</v>
      </c>
      <c r="M32" s="496">
        <v>1</v>
      </c>
      <c r="N32" s="512">
        <v>23</v>
      </c>
      <c r="O32" s="497"/>
      <c r="P32" s="497"/>
      <c r="Q32" s="497"/>
      <c r="R32" s="497"/>
      <c r="S32" s="497"/>
      <c r="T32" s="497"/>
      <c r="U32" s="497"/>
      <c r="V32" s="497"/>
      <c r="W32" s="497"/>
    </row>
    <row r="33" spans="1:23" s="488" customFormat="1" ht="12" customHeight="1">
      <c r="A33" s="498">
        <v>424</v>
      </c>
      <c r="B33" s="498" t="s">
        <v>249</v>
      </c>
      <c r="C33" s="498">
        <v>24</v>
      </c>
      <c r="D33" s="499">
        <v>173</v>
      </c>
      <c r="E33" s="499">
        <v>101</v>
      </c>
      <c r="F33" s="499">
        <v>108</v>
      </c>
      <c r="G33" s="499">
        <v>50</v>
      </c>
      <c r="H33" s="499">
        <v>153</v>
      </c>
      <c r="I33" s="499">
        <v>50</v>
      </c>
      <c r="J33" s="499">
        <v>4</v>
      </c>
      <c r="K33" s="499">
        <v>1</v>
      </c>
      <c r="L33" s="499">
        <v>34</v>
      </c>
      <c r="M33" s="499">
        <v>14</v>
      </c>
      <c r="N33" s="514">
        <v>24</v>
      </c>
      <c r="O33" s="497"/>
      <c r="P33" s="497"/>
      <c r="Q33" s="497"/>
      <c r="R33" s="497"/>
      <c r="S33" s="497"/>
      <c r="T33" s="497"/>
      <c r="U33" s="497"/>
      <c r="V33" s="497"/>
      <c r="W33" s="497"/>
    </row>
    <row r="34" spans="1:23" s="488" customFormat="1" ht="12" customHeight="1">
      <c r="A34" s="502">
        <v>425</v>
      </c>
      <c r="B34" s="502" t="s">
        <v>250</v>
      </c>
      <c r="C34" s="502">
        <v>25</v>
      </c>
      <c r="D34" s="496">
        <v>10</v>
      </c>
      <c r="E34" s="496">
        <v>5</v>
      </c>
      <c r="F34" s="496">
        <v>1</v>
      </c>
      <c r="G34" s="496">
        <v>1</v>
      </c>
      <c r="H34" s="496">
        <v>10</v>
      </c>
      <c r="I34" s="496">
        <v>5</v>
      </c>
      <c r="J34" s="496">
        <v>1</v>
      </c>
      <c r="K34" s="496">
        <v>0</v>
      </c>
      <c r="L34" s="496" t="s">
        <v>242</v>
      </c>
      <c r="M34" s="496" t="s">
        <v>308</v>
      </c>
      <c r="N34" s="512">
        <v>25</v>
      </c>
      <c r="O34" s="497"/>
      <c r="P34" s="497"/>
      <c r="Q34" s="497"/>
      <c r="R34" s="497"/>
      <c r="S34" s="497"/>
      <c r="T34" s="497"/>
      <c r="U34" s="497"/>
      <c r="V34" s="497"/>
      <c r="W34" s="497"/>
    </row>
    <row r="35" spans="1:23" s="488" customFormat="1" ht="12" customHeight="1">
      <c r="A35" s="498">
        <v>429</v>
      </c>
      <c r="B35" s="498" t="s">
        <v>251</v>
      </c>
      <c r="C35" s="498">
        <v>26</v>
      </c>
      <c r="D35" s="499">
        <v>107</v>
      </c>
      <c r="E35" s="499">
        <v>116</v>
      </c>
      <c r="F35" s="499">
        <v>1</v>
      </c>
      <c r="G35" s="499">
        <v>1</v>
      </c>
      <c r="H35" s="499">
        <v>103</v>
      </c>
      <c r="I35" s="499">
        <v>112</v>
      </c>
      <c r="J35" s="499">
        <v>12</v>
      </c>
      <c r="K35" s="499">
        <v>3</v>
      </c>
      <c r="L35" s="499">
        <v>59</v>
      </c>
      <c r="M35" s="499">
        <v>62</v>
      </c>
      <c r="N35" s="514">
        <v>26</v>
      </c>
      <c r="O35" s="497"/>
      <c r="P35" s="497"/>
      <c r="Q35" s="497"/>
      <c r="R35" s="497"/>
      <c r="S35" s="497"/>
      <c r="T35" s="497"/>
      <c r="U35" s="497"/>
      <c r="V35" s="497"/>
      <c r="W35" s="497"/>
    </row>
    <row r="36" spans="1:23" s="488" customFormat="1" ht="12" customHeight="1">
      <c r="A36" s="502">
        <v>430</v>
      </c>
      <c r="B36" s="502" t="s">
        <v>252</v>
      </c>
      <c r="C36" s="502">
        <v>27</v>
      </c>
      <c r="D36" s="496">
        <v>118</v>
      </c>
      <c r="E36" s="496">
        <v>387</v>
      </c>
      <c r="F36" s="496">
        <v>50</v>
      </c>
      <c r="G36" s="496">
        <v>17</v>
      </c>
      <c r="H36" s="496">
        <v>112</v>
      </c>
      <c r="I36" s="496">
        <v>364</v>
      </c>
      <c r="J36" s="496">
        <v>9</v>
      </c>
      <c r="K36" s="496">
        <v>6</v>
      </c>
      <c r="L36" s="496">
        <v>62</v>
      </c>
      <c r="M36" s="496">
        <v>141</v>
      </c>
      <c r="N36" s="512">
        <v>27</v>
      </c>
      <c r="O36" s="497"/>
      <c r="P36" s="497"/>
      <c r="Q36" s="497"/>
      <c r="R36" s="497"/>
      <c r="S36" s="497"/>
      <c r="T36" s="497"/>
      <c r="U36" s="497"/>
      <c r="V36" s="497"/>
      <c r="W36" s="497"/>
    </row>
    <row r="37" spans="1:23" s="488" customFormat="1" ht="12" customHeight="1">
      <c r="A37" s="498">
        <v>442</v>
      </c>
      <c r="B37" s="498" t="s">
        <v>253</v>
      </c>
      <c r="C37" s="498">
        <v>28</v>
      </c>
      <c r="D37" s="499">
        <v>20</v>
      </c>
      <c r="E37" s="499">
        <v>7</v>
      </c>
      <c r="F37" s="499">
        <v>7</v>
      </c>
      <c r="G37" s="499">
        <v>1</v>
      </c>
      <c r="H37" s="499">
        <v>20</v>
      </c>
      <c r="I37" s="499">
        <v>6</v>
      </c>
      <c r="J37" s="499" t="s">
        <v>242</v>
      </c>
      <c r="K37" s="499" t="s">
        <v>308</v>
      </c>
      <c r="L37" s="499">
        <v>5</v>
      </c>
      <c r="M37" s="499">
        <v>1</v>
      </c>
      <c r="N37" s="514">
        <v>28</v>
      </c>
      <c r="O37" s="497"/>
      <c r="P37" s="497"/>
      <c r="Q37" s="497"/>
      <c r="R37" s="497"/>
      <c r="S37" s="497"/>
      <c r="T37" s="497"/>
      <c r="U37" s="497"/>
      <c r="V37" s="497"/>
      <c r="W37" s="497"/>
    </row>
    <row r="38" spans="1:23" s="488" customFormat="1" ht="12" customHeight="1">
      <c r="A38" s="567">
        <v>443</v>
      </c>
      <c r="B38" s="567" t="s">
        <v>254</v>
      </c>
      <c r="C38" s="567">
        <v>29</v>
      </c>
      <c r="D38" s="568">
        <v>11</v>
      </c>
      <c r="E38" s="568">
        <v>7</v>
      </c>
      <c r="F38" s="568">
        <v>1</v>
      </c>
      <c r="G38" s="568">
        <v>3</v>
      </c>
      <c r="H38" s="568">
        <v>11</v>
      </c>
      <c r="I38" s="568">
        <v>4</v>
      </c>
      <c r="J38" s="568" t="s">
        <v>242</v>
      </c>
      <c r="K38" s="568" t="s">
        <v>308</v>
      </c>
      <c r="L38" s="568">
        <v>5</v>
      </c>
      <c r="M38" s="568">
        <v>3</v>
      </c>
      <c r="N38" s="569">
        <v>29</v>
      </c>
      <c r="O38" s="497"/>
      <c r="P38" s="497"/>
      <c r="Q38" s="497"/>
      <c r="R38" s="497"/>
      <c r="S38" s="497"/>
      <c r="T38" s="497"/>
      <c r="U38" s="497"/>
      <c r="V38" s="497"/>
      <c r="W38" s="497"/>
    </row>
    <row r="39" spans="1:23" s="488" customFormat="1" ht="12" customHeight="1">
      <c r="A39" s="502"/>
      <c r="B39" s="502"/>
      <c r="C39" s="502"/>
      <c r="D39" s="496"/>
      <c r="E39" s="496"/>
      <c r="F39" s="496"/>
      <c r="G39" s="496"/>
      <c r="H39" s="496"/>
      <c r="I39" s="496"/>
      <c r="J39" s="496"/>
      <c r="K39" s="496"/>
      <c r="L39" s="496"/>
      <c r="M39" s="496"/>
      <c r="N39" s="512"/>
      <c r="O39" s="497"/>
      <c r="P39" s="497"/>
      <c r="Q39" s="497"/>
      <c r="R39" s="497"/>
      <c r="S39" s="497"/>
      <c r="T39" s="497"/>
      <c r="U39" s="497"/>
      <c r="V39" s="497"/>
      <c r="W39" s="497"/>
    </row>
    <row r="40" spans="1:23" s="488" customFormat="1" ht="12" customHeight="1">
      <c r="A40" s="502"/>
      <c r="B40" s="502"/>
      <c r="C40" s="502"/>
      <c r="D40" s="496"/>
      <c r="E40" s="496"/>
      <c r="F40" s="496"/>
      <c r="G40" s="496"/>
      <c r="H40" s="496"/>
      <c r="I40" s="496"/>
      <c r="J40" s="496"/>
      <c r="K40" s="496"/>
      <c r="L40" s="496"/>
      <c r="M40" s="496"/>
      <c r="N40" s="512"/>
      <c r="O40" s="497"/>
      <c r="P40" s="497"/>
      <c r="Q40" s="497"/>
      <c r="R40" s="497"/>
      <c r="S40" s="497"/>
      <c r="T40" s="497"/>
      <c r="U40" s="497"/>
      <c r="V40" s="497"/>
      <c r="W40" s="497"/>
    </row>
    <row r="41" spans="4:13" ht="12" customHeight="1">
      <c r="D41" s="503"/>
      <c r="E41" s="503"/>
      <c r="F41" s="503"/>
      <c r="G41" s="503"/>
      <c r="H41" s="503"/>
      <c r="I41" s="503"/>
      <c r="J41" s="503"/>
      <c r="K41" s="503"/>
      <c r="L41" s="503"/>
      <c r="M41" s="503"/>
    </row>
    <row r="42" spans="4:13" ht="12" customHeight="1">
      <c r="D42" s="503"/>
      <c r="E42" s="503"/>
      <c r="F42" s="503"/>
      <c r="G42" s="503"/>
      <c r="H42" s="503"/>
      <c r="I42" s="503"/>
      <c r="J42" s="503"/>
      <c r="K42" s="503"/>
      <c r="L42" s="503"/>
      <c r="M42" s="503"/>
    </row>
    <row r="43" spans="4:13" ht="12" customHeight="1">
      <c r="D43" s="503"/>
      <c r="E43" s="503"/>
      <c r="F43" s="503"/>
      <c r="G43" s="503"/>
      <c r="H43" s="503"/>
      <c r="I43" s="503"/>
      <c r="J43" s="564"/>
      <c r="K43" s="503"/>
      <c r="L43" s="503"/>
      <c r="M43" s="503"/>
    </row>
    <row r="44" spans="4:13" ht="12" customHeight="1">
      <c r="D44" s="503"/>
      <c r="E44" s="503"/>
      <c r="F44" s="503"/>
      <c r="G44" s="503"/>
      <c r="H44" s="503"/>
      <c r="I44" s="503"/>
      <c r="J44" s="503"/>
      <c r="K44" s="503"/>
      <c r="L44" s="503"/>
      <c r="M44" s="503"/>
    </row>
    <row r="45" spans="4:13" ht="12" customHeight="1">
      <c r="D45" s="503"/>
      <c r="E45" s="503"/>
      <c r="F45" s="503"/>
      <c r="G45" s="503"/>
      <c r="H45" s="503"/>
      <c r="I45" s="503"/>
      <c r="J45" s="503"/>
      <c r="K45" s="503"/>
      <c r="L45" s="503"/>
      <c r="M45" s="503"/>
    </row>
    <row r="46" spans="4:13" ht="12" customHeight="1">
      <c r="D46" s="503"/>
      <c r="E46" s="503"/>
      <c r="F46" s="503"/>
      <c r="G46" s="503"/>
      <c r="H46" s="503"/>
      <c r="I46" s="503"/>
      <c r="J46" s="503"/>
      <c r="K46" s="503"/>
      <c r="L46" s="503"/>
      <c r="M46" s="503"/>
    </row>
    <row r="47" spans="4:13" ht="12" customHeight="1">
      <c r="D47" s="503"/>
      <c r="E47" s="503"/>
      <c r="F47" s="503"/>
      <c r="G47" s="503"/>
      <c r="H47" s="503"/>
      <c r="I47" s="503"/>
      <c r="J47" s="503"/>
      <c r="K47" s="503"/>
      <c r="L47" s="503"/>
      <c r="M47" s="503"/>
    </row>
    <row r="48" spans="4:13" ht="12" customHeight="1">
      <c r="D48" s="503"/>
      <c r="E48" s="503"/>
      <c r="F48" s="503"/>
      <c r="G48" s="503"/>
      <c r="H48" s="503"/>
      <c r="I48" s="503"/>
      <c r="J48" s="503"/>
      <c r="K48" s="503"/>
      <c r="L48" s="503"/>
      <c r="M48" s="503"/>
    </row>
    <row r="49" spans="4:13" ht="12" customHeight="1">
      <c r="D49" s="503"/>
      <c r="E49" s="503"/>
      <c r="F49" s="503"/>
      <c r="G49" s="503"/>
      <c r="H49" s="503"/>
      <c r="I49" s="503"/>
      <c r="J49" s="503"/>
      <c r="K49" s="503"/>
      <c r="L49" s="503"/>
      <c r="M49" s="503"/>
    </row>
    <row r="50" spans="4:13" ht="12" customHeight="1">
      <c r="D50" s="503"/>
      <c r="E50" s="503"/>
      <c r="F50" s="503"/>
      <c r="G50" s="503"/>
      <c r="H50" s="503"/>
      <c r="I50" s="503"/>
      <c r="J50" s="503"/>
      <c r="K50" s="503"/>
      <c r="L50" s="503"/>
      <c r="M50" s="503"/>
    </row>
    <row r="51" spans="4:13" ht="12" customHeight="1">
      <c r="D51" s="503"/>
      <c r="E51" s="503"/>
      <c r="F51" s="503"/>
      <c r="G51" s="503"/>
      <c r="H51" s="503"/>
      <c r="I51" s="503"/>
      <c r="J51" s="503"/>
      <c r="K51" s="503"/>
      <c r="L51" s="503"/>
      <c r="M51" s="503"/>
    </row>
    <row r="52" spans="4:13" ht="12" customHeight="1">
      <c r="D52" s="503"/>
      <c r="E52" s="503"/>
      <c r="F52" s="503"/>
      <c r="G52" s="503"/>
      <c r="H52" s="503"/>
      <c r="I52" s="503"/>
      <c r="J52" s="503"/>
      <c r="K52" s="503"/>
      <c r="L52" s="503"/>
      <c r="M52" s="503"/>
    </row>
    <row r="53" spans="4:13" ht="12" customHeight="1">
      <c r="D53" s="503"/>
      <c r="E53" s="503"/>
      <c r="F53" s="503"/>
      <c r="G53" s="503"/>
      <c r="H53" s="503"/>
      <c r="I53" s="503"/>
      <c r="J53" s="503"/>
      <c r="K53" s="503"/>
      <c r="L53" s="503"/>
      <c r="M53" s="503"/>
    </row>
    <row r="54" spans="4:13" ht="12" customHeight="1">
      <c r="D54" s="503"/>
      <c r="E54" s="503"/>
      <c r="F54" s="503"/>
      <c r="G54" s="503"/>
      <c r="H54" s="503"/>
      <c r="I54" s="503"/>
      <c r="J54" s="503"/>
      <c r="K54" s="503"/>
      <c r="L54" s="503"/>
      <c r="M54" s="503"/>
    </row>
    <row r="55" spans="4:13" ht="12" customHeight="1">
      <c r="D55" s="503"/>
      <c r="E55" s="503"/>
      <c r="F55" s="503"/>
      <c r="G55" s="503"/>
      <c r="H55" s="503"/>
      <c r="I55" s="503"/>
      <c r="J55" s="503"/>
      <c r="K55" s="503"/>
      <c r="L55" s="503"/>
      <c r="M55" s="503"/>
    </row>
    <row r="56" spans="4:13" ht="12" customHeight="1">
      <c r="D56" s="503"/>
      <c r="E56" s="503"/>
      <c r="F56" s="503"/>
      <c r="G56" s="503"/>
      <c r="H56" s="503"/>
      <c r="I56" s="503"/>
      <c r="J56" s="503"/>
      <c r="K56" s="503"/>
      <c r="L56" s="503"/>
      <c r="M56" s="503"/>
    </row>
    <row r="57" spans="4:13" ht="12" customHeight="1">
      <c r="D57" s="503"/>
      <c r="E57" s="503"/>
      <c r="F57" s="503"/>
      <c r="G57" s="503"/>
      <c r="H57" s="503"/>
      <c r="I57" s="503"/>
      <c r="J57" s="503"/>
      <c r="K57" s="503"/>
      <c r="L57" s="503"/>
      <c r="M57" s="503"/>
    </row>
    <row r="58" spans="4:13" ht="12" customHeight="1">
      <c r="D58" s="503"/>
      <c r="E58" s="503"/>
      <c r="F58" s="503"/>
      <c r="G58" s="503"/>
      <c r="H58" s="503"/>
      <c r="I58" s="503"/>
      <c r="J58" s="503"/>
      <c r="K58" s="503"/>
      <c r="L58" s="503"/>
      <c r="M58" s="503"/>
    </row>
    <row r="59" spans="4:13" ht="12" customHeight="1">
      <c r="D59" s="503"/>
      <c r="E59" s="503"/>
      <c r="F59" s="503"/>
      <c r="G59" s="503"/>
      <c r="H59" s="503"/>
      <c r="I59" s="503"/>
      <c r="J59" s="503"/>
      <c r="K59" s="503"/>
      <c r="L59" s="503"/>
      <c r="M59" s="503"/>
    </row>
    <row r="60" spans="4:13" ht="12" customHeight="1">
      <c r="D60" s="503"/>
      <c r="E60" s="503"/>
      <c r="F60" s="503"/>
      <c r="G60" s="503"/>
      <c r="H60" s="503"/>
      <c r="I60" s="503"/>
      <c r="J60" s="503"/>
      <c r="K60" s="503"/>
      <c r="L60" s="503"/>
      <c r="M60" s="503"/>
    </row>
    <row r="61" spans="4:13" ht="12" customHeight="1">
      <c r="D61" s="503"/>
      <c r="E61" s="503"/>
      <c r="F61" s="503"/>
      <c r="G61" s="503"/>
      <c r="H61" s="503"/>
      <c r="I61" s="503"/>
      <c r="J61" s="503"/>
      <c r="K61" s="503"/>
      <c r="L61" s="503"/>
      <c r="M61" s="503"/>
    </row>
    <row r="62" spans="4:13" ht="12" customHeight="1">
      <c r="D62" s="503"/>
      <c r="E62" s="503"/>
      <c r="F62" s="503"/>
      <c r="G62" s="503"/>
      <c r="H62" s="503"/>
      <c r="I62" s="503"/>
      <c r="J62" s="503"/>
      <c r="K62" s="503"/>
      <c r="L62" s="503"/>
      <c r="M62" s="503"/>
    </row>
    <row r="63" spans="4:13" ht="12" customHeight="1">
      <c r="D63" s="503"/>
      <c r="E63" s="503"/>
      <c r="F63" s="503"/>
      <c r="G63" s="503"/>
      <c r="H63" s="503"/>
      <c r="I63" s="503"/>
      <c r="J63" s="503"/>
      <c r="K63" s="503"/>
      <c r="L63" s="503"/>
      <c r="M63" s="503"/>
    </row>
    <row r="64" spans="4:13" ht="12" customHeight="1">
      <c r="D64" s="503"/>
      <c r="E64" s="503"/>
      <c r="F64" s="503"/>
      <c r="G64" s="503"/>
      <c r="H64" s="503"/>
      <c r="I64" s="503"/>
      <c r="J64" s="503"/>
      <c r="K64" s="503"/>
      <c r="L64" s="503"/>
      <c r="M64" s="503"/>
    </row>
    <row r="65" spans="4:13" ht="12" customHeight="1">
      <c r="D65" s="503"/>
      <c r="E65" s="503"/>
      <c r="F65" s="503"/>
      <c r="G65" s="503"/>
      <c r="H65" s="503"/>
      <c r="I65" s="503"/>
      <c r="J65" s="503"/>
      <c r="K65" s="503"/>
      <c r="L65" s="503"/>
      <c r="M65" s="503"/>
    </row>
    <row r="66" spans="4:13" ht="12" customHeight="1">
      <c r="D66" s="503"/>
      <c r="E66" s="503"/>
      <c r="F66" s="503"/>
      <c r="G66" s="503"/>
      <c r="H66" s="503"/>
      <c r="I66" s="503"/>
      <c r="J66" s="503"/>
      <c r="K66" s="503"/>
      <c r="L66" s="503"/>
      <c r="M66" s="503"/>
    </row>
    <row r="67" spans="4:13" ht="12" customHeight="1">
      <c r="D67" s="503"/>
      <c r="E67" s="503"/>
      <c r="F67" s="503"/>
      <c r="G67" s="503"/>
      <c r="H67" s="503"/>
      <c r="I67" s="503"/>
      <c r="J67" s="503"/>
      <c r="K67" s="503"/>
      <c r="L67" s="503"/>
      <c r="M67" s="503"/>
    </row>
    <row r="68" spans="4:13" ht="12" customHeight="1">
      <c r="D68" s="503"/>
      <c r="E68" s="503"/>
      <c r="F68" s="503"/>
      <c r="G68" s="503"/>
      <c r="H68" s="503"/>
      <c r="I68" s="503"/>
      <c r="J68" s="503"/>
      <c r="K68" s="503"/>
      <c r="L68" s="503"/>
      <c r="M68" s="503"/>
    </row>
    <row r="69" spans="4:13" ht="12" customHeight="1">
      <c r="D69" s="503"/>
      <c r="E69" s="503"/>
      <c r="F69" s="503"/>
      <c r="G69" s="503"/>
      <c r="H69" s="503"/>
      <c r="I69" s="503"/>
      <c r="J69" s="503"/>
      <c r="K69" s="503"/>
      <c r="L69" s="503"/>
      <c r="M69" s="503"/>
    </row>
    <row r="70" spans="4:13" ht="12" customHeight="1">
      <c r="D70" s="503"/>
      <c r="E70" s="503"/>
      <c r="F70" s="503"/>
      <c r="G70" s="503"/>
      <c r="H70" s="503"/>
      <c r="I70" s="503"/>
      <c r="J70" s="503"/>
      <c r="K70" s="503"/>
      <c r="L70" s="503"/>
      <c r="M70" s="503"/>
    </row>
    <row r="71" spans="4:13" ht="12" customHeight="1">
      <c r="D71" s="503"/>
      <c r="E71" s="503"/>
      <c r="F71" s="503"/>
      <c r="G71" s="503"/>
      <c r="H71" s="503"/>
      <c r="I71" s="503"/>
      <c r="J71" s="503"/>
      <c r="K71" s="503"/>
      <c r="L71" s="503"/>
      <c r="M71" s="503"/>
    </row>
    <row r="72" spans="4:13" ht="12" customHeight="1">
      <c r="D72" s="503"/>
      <c r="E72" s="503"/>
      <c r="F72" s="503"/>
      <c r="G72" s="503"/>
      <c r="H72" s="503"/>
      <c r="I72" s="503"/>
      <c r="J72" s="503"/>
      <c r="K72" s="503"/>
      <c r="L72" s="503"/>
      <c r="M72" s="503"/>
    </row>
    <row r="73" spans="4:13" ht="12" customHeight="1">
      <c r="D73" s="503"/>
      <c r="E73" s="503"/>
      <c r="F73" s="503"/>
      <c r="G73" s="503"/>
      <c r="H73" s="503"/>
      <c r="I73" s="503"/>
      <c r="J73" s="503"/>
      <c r="K73" s="503"/>
      <c r="L73" s="503"/>
      <c r="M73" s="503"/>
    </row>
    <row r="74" spans="4:13" ht="12" customHeight="1">
      <c r="D74" s="503"/>
      <c r="E74" s="503"/>
      <c r="F74" s="503"/>
      <c r="G74" s="503"/>
      <c r="H74" s="503"/>
      <c r="I74" s="503"/>
      <c r="J74" s="503"/>
      <c r="K74" s="503"/>
      <c r="L74" s="503"/>
      <c r="M74" s="503"/>
    </row>
    <row r="75" spans="4:13" ht="12" customHeight="1">
      <c r="D75" s="503"/>
      <c r="E75" s="503"/>
      <c r="F75" s="503"/>
      <c r="G75" s="503"/>
      <c r="H75" s="503"/>
      <c r="I75" s="503"/>
      <c r="J75" s="503"/>
      <c r="K75" s="503"/>
      <c r="L75" s="503"/>
      <c r="M75" s="503"/>
    </row>
    <row r="76" spans="4:13" ht="12" customHeight="1">
      <c r="D76" s="503"/>
      <c r="E76" s="503"/>
      <c r="F76" s="503"/>
      <c r="G76" s="503"/>
      <c r="H76" s="503"/>
      <c r="I76" s="503"/>
      <c r="J76" s="503"/>
      <c r="K76" s="503"/>
      <c r="L76" s="503"/>
      <c r="M76" s="503"/>
    </row>
    <row r="77" spans="4:13" ht="12" customHeight="1">
      <c r="D77" s="503"/>
      <c r="E77" s="503"/>
      <c r="F77" s="503"/>
      <c r="G77" s="503"/>
      <c r="H77" s="503"/>
      <c r="I77" s="503"/>
      <c r="J77" s="503"/>
      <c r="K77" s="503"/>
      <c r="L77" s="503"/>
      <c r="M77" s="503"/>
    </row>
    <row r="78" spans="4:13" ht="12" customHeight="1">
      <c r="D78" s="503"/>
      <c r="E78" s="503"/>
      <c r="F78" s="503"/>
      <c r="G78" s="503"/>
      <c r="H78" s="503"/>
      <c r="I78" s="503"/>
      <c r="J78" s="503"/>
      <c r="K78" s="503"/>
      <c r="L78" s="503"/>
      <c r="M78" s="503"/>
    </row>
    <row r="79" spans="4:13" ht="12" customHeight="1">
      <c r="D79" s="503"/>
      <c r="E79" s="503"/>
      <c r="F79" s="503"/>
      <c r="G79" s="503"/>
      <c r="H79" s="503"/>
      <c r="I79" s="503"/>
      <c r="J79" s="503"/>
      <c r="K79" s="503"/>
      <c r="L79" s="503"/>
      <c r="M79" s="503"/>
    </row>
    <row r="80" spans="4:13" ht="12" customHeight="1">
      <c r="D80" s="503"/>
      <c r="E80" s="503"/>
      <c r="F80" s="503"/>
      <c r="G80" s="503"/>
      <c r="H80" s="503"/>
      <c r="I80" s="503"/>
      <c r="J80" s="503"/>
      <c r="K80" s="503"/>
      <c r="L80" s="503"/>
      <c r="M80" s="503"/>
    </row>
    <row r="81" spans="4:13" ht="12" customHeight="1">
      <c r="D81" s="503"/>
      <c r="E81" s="503"/>
      <c r="F81" s="503"/>
      <c r="G81" s="503"/>
      <c r="H81" s="503"/>
      <c r="I81" s="503"/>
      <c r="J81" s="503"/>
      <c r="K81" s="503"/>
      <c r="L81" s="503"/>
      <c r="M81" s="503"/>
    </row>
    <row r="82" spans="4:13" ht="12" customHeight="1">
      <c r="D82" s="503"/>
      <c r="E82" s="503"/>
      <c r="F82" s="503"/>
      <c r="G82" s="503"/>
      <c r="H82" s="503"/>
      <c r="I82" s="503"/>
      <c r="J82" s="503"/>
      <c r="K82" s="503"/>
      <c r="L82" s="503"/>
      <c r="M82" s="503"/>
    </row>
    <row r="83" spans="4:13" ht="12" customHeight="1">
      <c r="D83" s="503"/>
      <c r="E83" s="503"/>
      <c r="F83" s="503"/>
      <c r="G83" s="503"/>
      <c r="H83" s="503"/>
      <c r="I83" s="503"/>
      <c r="J83" s="503"/>
      <c r="K83" s="503"/>
      <c r="L83" s="503"/>
      <c r="M83" s="503"/>
    </row>
    <row r="84" spans="4:13" ht="12" customHeight="1">
      <c r="D84" s="503"/>
      <c r="E84" s="503"/>
      <c r="F84" s="503"/>
      <c r="G84" s="503"/>
      <c r="H84" s="503"/>
      <c r="I84" s="503"/>
      <c r="J84" s="503"/>
      <c r="K84" s="503"/>
      <c r="L84" s="503"/>
      <c r="M84" s="503"/>
    </row>
    <row r="85" spans="4:13" ht="12" customHeight="1">
      <c r="D85" s="503"/>
      <c r="E85" s="503"/>
      <c r="F85" s="503"/>
      <c r="G85" s="503"/>
      <c r="H85" s="503"/>
      <c r="I85" s="503"/>
      <c r="J85" s="503"/>
      <c r="K85" s="503"/>
      <c r="L85" s="503"/>
      <c r="M85" s="503"/>
    </row>
    <row r="86" spans="4:13" ht="12" customHeight="1">
      <c r="D86" s="503"/>
      <c r="E86" s="503"/>
      <c r="F86" s="503"/>
      <c r="G86" s="503"/>
      <c r="H86" s="503"/>
      <c r="I86" s="503"/>
      <c r="J86" s="503"/>
      <c r="K86" s="503"/>
      <c r="L86" s="503"/>
      <c r="M86" s="503"/>
    </row>
    <row r="87" spans="4:13" ht="12" customHeight="1">
      <c r="D87" s="503"/>
      <c r="E87" s="503"/>
      <c r="F87" s="503"/>
      <c r="G87" s="503"/>
      <c r="H87" s="503"/>
      <c r="I87" s="503"/>
      <c r="J87" s="503"/>
      <c r="K87" s="503"/>
      <c r="L87" s="503"/>
      <c r="M87" s="503"/>
    </row>
    <row r="88" spans="4:13" ht="12" customHeight="1">
      <c r="D88" s="503"/>
      <c r="E88" s="503"/>
      <c r="F88" s="503"/>
      <c r="G88" s="503"/>
      <c r="H88" s="503"/>
      <c r="I88" s="503"/>
      <c r="J88" s="503"/>
      <c r="K88" s="503"/>
      <c r="L88" s="503"/>
      <c r="M88" s="503"/>
    </row>
    <row r="89" spans="4:13" ht="12" customHeight="1">
      <c r="D89" s="503"/>
      <c r="E89" s="503"/>
      <c r="F89" s="503"/>
      <c r="G89" s="503"/>
      <c r="H89" s="503"/>
      <c r="I89" s="503"/>
      <c r="J89" s="503"/>
      <c r="K89" s="503"/>
      <c r="L89" s="503"/>
      <c r="M89" s="503"/>
    </row>
    <row r="90" spans="4:13" ht="12" customHeight="1">
      <c r="D90" s="503"/>
      <c r="E90" s="503"/>
      <c r="F90" s="503"/>
      <c r="G90" s="503"/>
      <c r="H90" s="503"/>
      <c r="I90" s="503"/>
      <c r="J90" s="503"/>
      <c r="K90" s="503"/>
      <c r="L90" s="503"/>
      <c r="M90" s="503"/>
    </row>
    <row r="91" spans="4:13" ht="12" customHeight="1">
      <c r="D91" s="503"/>
      <c r="E91" s="503"/>
      <c r="F91" s="503"/>
      <c r="G91" s="503"/>
      <c r="H91" s="503"/>
      <c r="I91" s="503"/>
      <c r="J91" s="503"/>
      <c r="K91" s="503"/>
      <c r="L91" s="503"/>
      <c r="M91" s="503"/>
    </row>
    <row r="92" spans="4:13" ht="12" customHeight="1">
      <c r="D92" s="503"/>
      <c r="E92" s="503"/>
      <c r="F92" s="503"/>
      <c r="G92" s="503"/>
      <c r="H92" s="503"/>
      <c r="I92" s="503"/>
      <c r="J92" s="503"/>
      <c r="K92" s="503"/>
      <c r="L92" s="503"/>
      <c r="M92" s="503"/>
    </row>
    <row r="93" spans="4:13" ht="12" customHeight="1">
      <c r="D93" s="503"/>
      <c r="E93" s="503"/>
      <c r="F93" s="503"/>
      <c r="G93" s="503"/>
      <c r="H93" s="503"/>
      <c r="I93" s="503"/>
      <c r="J93" s="503"/>
      <c r="K93" s="503"/>
      <c r="L93" s="503"/>
      <c r="M93" s="503"/>
    </row>
    <row r="94" spans="4:13" ht="12" customHeight="1">
      <c r="D94" s="503"/>
      <c r="E94" s="503"/>
      <c r="F94" s="503"/>
      <c r="G94" s="503"/>
      <c r="H94" s="503"/>
      <c r="I94" s="503"/>
      <c r="J94" s="503"/>
      <c r="K94" s="503"/>
      <c r="L94" s="503"/>
      <c r="M94" s="503"/>
    </row>
    <row r="95" spans="4:13" ht="12" customHeight="1">
      <c r="D95" s="503"/>
      <c r="E95" s="503"/>
      <c r="F95" s="503"/>
      <c r="G95" s="503"/>
      <c r="H95" s="503"/>
      <c r="I95" s="503"/>
      <c r="J95" s="503"/>
      <c r="K95" s="503"/>
      <c r="L95" s="503"/>
      <c r="M95" s="503"/>
    </row>
    <row r="96" spans="4:13" ht="12" customHeight="1">
      <c r="D96" s="503"/>
      <c r="E96" s="503"/>
      <c r="F96" s="503"/>
      <c r="G96" s="503"/>
      <c r="H96" s="503"/>
      <c r="I96" s="503"/>
      <c r="J96" s="503"/>
      <c r="K96" s="503"/>
      <c r="L96" s="503"/>
      <c r="M96" s="503"/>
    </row>
    <row r="97" spans="4:13" ht="12" customHeight="1">
      <c r="D97" s="503"/>
      <c r="E97" s="503"/>
      <c r="F97" s="503"/>
      <c r="G97" s="503"/>
      <c r="H97" s="503"/>
      <c r="I97" s="503"/>
      <c r="J97" s="503"/>
      <c r="K97" s="503"/>
      <c r="L97" s="503"/>
      <c r="M97" s="503"/>
    </row>
    <row r="98" spans="4:13" ht="12" customHeight="1">
      <c r="D98" s="503"/>
      <c r="E98" s="503"/>
      <c r="F98" s="503"/>
      <c r="G98" s="503"/>
      <c r="H98" s="503"/>
      <c r="I98" s="503"/>
      <c r="J98" s="503"/>
      <c r="K98" s="503"/>
      <c r="L98" s="503"/>
      <c r="M98" s="503"/>
    </row>
    <row r="99" spans="4:13" ht="12" customHeight="1">
      <c r="D99" s="503"/>
      <c r="E99" s="503"/>
      <c r="F99" s="503"/>
      <c r="G99" s="503"/>
      <c r="H99" s="503"/>
      <c r="I99" s="503"/>
      <c r="J99" s="503"/>
      <c r="K99" s="503"/>
      <c r="L99" s="503"/>
      <c r="M99" s="503"/>
    </row>
    <row r="100" spans="4:13" ht="12" customHeight="1">
      <c r="D100" s="503"/>
      <c r="E100" s="503"/>
      <c r="F100" s="503"/>
      <c r="G100" s="503"/>
      <c r="H100" s="503"/>
      <c r="I100" s="503"/>
      <c r="J100" s="503"/>
      <c r="K100" s="503"/>
      <c r="L100" s="503"/>
      <c r="M100" s="503"/>
    </row>
    <row r="101" spans="4:13" ht="12" customHeight="1">
      <c r="D101" s="503"/>
      <c r="E101" s="503"/>
      <c r="F101" s="503"/>
      <c r="G101" s="503"/>
      <c r="H101" s="503"/>
      <c r="I101" s="503"/>
      <c r="J101" s="503"/>
      <c r="K101" s="503"/>
      <c r="L101" s="503"/>
      <c r="M101" s="503"/>
    </row>
    <row r="102" spans="4:13" ht="12" customHeight="1">
      <c r="D102" s="503"/>
      <c r="E102" s="503"/>
      <c r="F102" s="503"/>
      <c r="G102" s="503"/>
      <c r="H102" s="503"/>
      <c r="I102" s="503"/>
      <c r="J102" s="503"/>
      <c r="K102" s="503"/>
      <c r="L102" s="503"/>
      <c r="M102" s="503"/>
    </row>
    <row r="103" spans="4:13" ht="12" customHeight="1">
      <c r="D103" s="503"/>
      <c r="E103" s="503"/>
      <c r="F103" s="503"/>
      <c r="G103" s="503"/>
      <c r="H103" s="503"/>
      <c r="I103" s="503"/>
      <c r="J103" s="503"/>
      <c r="K103" s="503"/>
      <c r="L103" s="503"/>
      <c r="M103" s="503"/>
    </row>
    <row r="104" spans="4:13" ht="12" customHeight="1">
      <c r="D104" s="503"/>
      <c r="E104" s="503"/>
      <c r="F104" s="503"/>
      <c r="G104" s="503"/>
      <c r="H104" s="503"/>
      <c r="I104" s="503"/>
      <c r="J104" s="503"/>
      <c r="K104" s="503"/>
      <c r="L104" s="503"/>
      <c r="M104" s="503"/>
    </row>
    <row r="105" spans="4:13" ht="12" customHeight="1">
      <c r="D105" s="503"/>
      <c r="E105" s="503"/>
      <c r="F105" s="503"/>
      <c r="G105" s="503"/>
      <c r="H105" s="503"/>
      <c r="I105" s="503"/>
      <c r="J105" s="503"/>
      <c r="K105" s="503"/>
      <c r="L105" s="503"/>
      <c r="M105" s="503"/>
    </row>
    <row r="106" spans="4:13" ht="12" customHeight="1">
      <c r="D106" s="503"/>
      <c r="E106" s="503"/>
      <c r="F106" s="503"/>
      <c r="G106" s="503"/>
      <c r="H106" s="503"/>
      <c r="I106" s="503"/>
      <c r="J106" s="503"/>
      <c r="K106" s="503"/>
      <c r="L106" s="503"/>
      <c r="M106" s="503"/>
    </row>
    <row r="107" spans="4:13" ht="12" customHeight="1">
      <c r="D107" s="503"/>
      <c r="E107" s="503"/>
      <c r="F107" s="503"/>
      <c r="G107" s="503"/>
      <c r="H107" s="503"/>
      <c r="I107" s="503"/>
      <c r="J107" s="503"/>
      <c r="K107" s="503"/>
      <c r="L107" s="503"/>
      <c r="M107" s="503"/>
    </row>
    <row r="108" spans="4:13" ht="12" customHeight="1">
      <c r="D108" s="503"/>
      <c r="E108" s="503"/>
      <c r="F108" s="503"/>
      <c r="G108" s="503"/>
      <c r="H108" s="503"/>
      <c r="I108" s="503"/>
      <c r="J108" s="503"/>
      <c r="K108" s="503"/>
      <c r="L108" s="503"/>
      <c r="M108" s="503"/>
    </row>
    <row r="109" spans="4:13" ht="12" customHeight="1">
      <c r="D109" s="503"/>
      <c r="E109" s="503"/>
      <c r="F109" s="503"/>
      <c r="G109" s="503"/>
      <c r="H109" s="503"/>
      <c r="I109" s="503"/>
      <c r="J109" s="503"/>
      <c r="K109" s="503"/>
      <c r="L109" s="503"/>
      <c r="M109" s="503"/>
    </row>
    <row r="110" spans="4:13" ht="12" customHeight="1">
      <c r="D110" s="503"/>
      <c r="E110" s="503"/>
      <c r="F110" s="503"/>
      <c r="G110" s="503"/>
      <c r="H110" s="503"/>
      <c r="I110" s="503"/>
      <c r="J110" s="503"/>
      <c r="K110" s="503"/>
      <c r="L110" s="503"/>
      <c r="M110" s="503"/>
    </row>
    <row r="111" spans="4:13" ht="12" customHeight="1">
      <c r="D111" s="503"/>
      <c r="E111" s="503"/>
      <c r="F111" s="503"/>
      <c r="G111" s="503"/>
      <c r="H111" s="503"/>
      <c r="I111" s="503"/>
      <c r="J111" s="503"/>
      <c r="K111" s="503"/>
      <c r="L111" s="503"/>
      <c r="M111" s="503"/>
    </row>
    <row r="112" spans="4:13" ht="12" customHeight="1">
      <c r="D112" s="503"/>
      <c r="E112" s="503"/>
      <c r="F112" s="503"/>
      <c r="G112" s="503"/>
      <c r="H112" s="503"/>
      <c r="I112" s="503"/>
      <c r="J112" s="503"/>
      <c r="K112" s="503"/>
      <c r="L112" s="503"/>
      <c r="M112" s="503"/>
    </row>
    <row r="113" spans="4:13" ht="12" customHeight="1">
      <c r="D113" s="503"/>
      <c r="E113" s="503"/>
      <c r="F113" s="503"/>
      <c r="G113" s="503"/>
      <c r="H113" s="503"/>
      <c r="I113" s="503"/>
      <c r="J113" s="503"/>
      <c r="K113" s="503"/>
      <c r="L113" s="503"/>
      <c r="M113" s="503"/>
    </row>
    <row r="114" spans="4:13" ht="12" customHeight="1">
      <c r="D114" s="503"/>
      <c r="E114" s="503"/>
      <c r="F114" s="503"/>
      <c r="G114" s="503"/>
      <c r="H114" s="503"/>
      <c r="I114" s="503"/>
      <c r="J114" s="503"/>
      <c r="K114" s="503"/>
      <c r="L114" s="503"/>
      <c r="M114" s="503"/>
    </row>
    <row r="115" spans="4:13" ht="12" customHeight="1">
      <c r="D115" s="503"/>
      <c r="E115" s="503"/>
      <c r="F115" s="503"/>
      <c r="G115" s="503"/>
      <c r="H115" s="503"/>
      <c r="I115" s="503"/>
      <c r="J115" s="503"/>
      <c r="K115" s="503"/>
      <c r="L115" s="503"/>
      <c r="M115" s="503"/>
    </row>
    <row r="116" spans="4:13" ht="12" customHeight="1">
      <c r="D116" s="503"/>
      <c r="E116" s="503"/>
      <c r="F116" s="503"/>
      <c r="G116" s="503"/>
      <c r="H116" s="503"/>
      <c r="I116" s="503"/>
      <c r="J116" s="503"/>
      <c r="K116" s="503"/>
      <c r="L116" s="503"/>
      <c r="M116" s="503"/>
    </row>
    <row r="117" spans="4:13" ht="12" customHeight="1">
      <c r="D117" s="503"/>
      <c r="E117" s="503"/>
      <c r="F117" s="503"/>
      <c r="G117" s="503"/>
      <c r="H117" s="503"/>
      <c r="I117" s="503"/>
      <c r="J117" s="503"/>
      <c r="K117" s="503"/>
      <c r="L117" s="503"/>
      <c r="M117" s="503"/>
    </row>
    <row r="118" spans="4:13" ht="12" customHeight="1">
      <c r="D118" s="503"/>
      <c r="E118" s="503"/>
      <c r="F118" s="503"/>
      <c r="G118" s="503"/>
      <c r="H118" s="503"/>
      <c r="I118" s="503"/>
      <c r="J118" s="503"/>
      <c r="K118" s="503"/>
      <c r="L118" s="503"/>
      <c r="M118" s="503"/>
    </row>
    <row r="119" spans="4:13" ht="12" customHeight="1">
      <c r="D119" s="503"/>
      <c r="E119" s="503"/>
      <c r="F119" s="503"/>
      <c r="G119" s="503"/>
      <c r="H119" s="503"/>
      <c r="I119" s="503"/>
      <c r="J119" s="503"/>
      <c r="K119" s="503"/>
      <c r="L119" s="503"/>
      <c r="M119" s="503"/>
    </row>
    <row r="120" spans="4:13" ht="12" customHeight="1">
      <c r="D120" s="503"/>
      <c r="E120" s="503"/>
      <c r="F120" s="503"/>
      <c r="G120" s="503"/>
      <c r="H120" s="503"/>
      <c r="I120" s="503"/>
      <c r="J120" s="503"/>
      <c r="K120" s="503"/>
      <c r="L120" s="503"/>
      <c r="M120" s="503"/>
    </row>
    <row r="121" spans="4:13" ht="12" customHeight="1">
      <c r="D121" s="503"/>
      <c r="E121" s="503"/>
      <c r="F121" s="503"/>
      <c r="G121" s="503"/>
      <c r="H121" s="503"/>
      <c r="I121" s="503"/>
      <c r="J121" s="503"/>
      <c r="K121" s="503"/>
      <c r="L121" s="503"/>
      <c r="M121" s="503"/>
    </row>
    <row r="122" spans="4:13" ht="12" customHeight="1">
      <c r="D122" s="503"/>
      <c r="E122" s="503"/>
      <c r="F122" s="503"/>
      <c r="G122" s="503"/>
      <c r="H122" s="503"/>
      <c r="I122" s="503"/>
      <c r="J122" s="503"/>
      <c r="K122" s="503"/>
      <c r="L122" s="503"/>
      <c r="M122" s="503"/>
    </row>
    <row r="123" spans="4:13" ht="12" customHeight="1">
      <c r="D123" s="503"/>
      <c r="E123" s="503"/>
      <c r="F123" s="503"/>
      <c r="G123" s="503"/>
      <c r="H123" s="503"/>
      <c r="I123" s="503"/>
      <c r="J123" s="503"/>
      <c r="K123" s="503"/>
      <c r="L123" s="503"/>
      <c r="M123" s="503"/>
    </row>
    <row r="124" spans="4:13" ht="12" customHeight="1">
      <c r="D124" s="503"/>
      <c r="E124" s="503"/>
      <c r="F124" s="503"/>
      <c r="G124" s="503"/>
      <c r="H124" s="503"/>
      <c r="I124" s="503"/>
      <c r="J124" s="503"/>
      <c r="K124" s="503"/>
      <c r="L124" s="503"/>
      <c r="M124" s="503"/>
    </row>
    <row r="125" spans="4:13" ht="12" customHeight="1">
      <c r="D125" s="503"/>
      <c r="E125" s="503"/>
      <c r="F125" s="503"/>
      <c r="G125" s="503"/>
      <c r="H125" s="503"/>
      <c r="I125" s="503"/>
      <c r="J125" s="503"/>
      <c r="K125" s="503"/>
      <c r="L125" s="503"/>
      <c r="M125" s="503"/>
    </row>
    <row r="126" spans="4:13" ht="12" customHeight="1">
      <c r="D126" s="503"/>
      <c r="E126" s="503"/>
      <c r="F126" s="503"/>
      <c r="G126" s="503"/>
      <c r="H126" s="503"/>
      <c r="I126" s="503"/>
      <c r="J126" s="503"/>
      <c r="K126" s="503"/>
      <c r="L126" s="503"/>
      <c r="M126" s="503"/>
    </row>
    <row r="127" spans="4:13" ht="12" customHeight="1">
      <c r="D127" s="503"/>
      <c r="E127" s="503"/>
      <c r="F127" s="503"/>
      <c r="G127" s="503"/>
      <c r="H127" s="503"/>
      <c r="I127" s="503"/>
      <c r="J127" s="503"/>
      <c r="K127" s="503"/>
      <c r="L127" s="503"/>
      <c r="M127" s="503"/>
    </row>
    <row r="128" spans="4:13" ht="12" customHeight="1">
      <c r="D128" s="503"/>
      <c r="E128" s="503"/>
      <c r="F128" s="503"/>
      <c r="G128" s="503"/>
      <c r="H128" s="503"/>
      <c r="I128" s="503"/>
      <c r="J128" s="503"/>
      <c r="K128" s="503"/>
      <c r="L128" s="503"/>
      <c r="M128" s="503"/>
    </row>
    <row r="129" spans="4:13" ht="12" customHeight="1">
      <c r="D129" s="503"/>
      <c r="E129" s="503"/>
      <c r="F129" s="503"/>
      <c r="G129" s="503"/>
      <c r="H129" s="503"/>
      <c r="I129" s="503"/>
      <c r="J129" s="503"/>
      <c r="K129" s="503"/>
      <c r="L129" s="503"/>
      <c r="M129" s="503"/>
    </row>
    <row r="130" spans="4:13" ht="12" customHeight="1">
      <c r="D130" s="503"/>
      <c r="E130" s="503"/>
      <c r="F130" s="503"/>
      <c r="G130" s="503"/>
      <c r="H130" s="503"/>
      <c r="I130" s="503"/>
      <c r="J130" s="503"/>
      <c r="K130" s="503"/>
      <c r="L130" s="503"/>
      <c r="M130" s="503"/>
    </row>
    <row r="131" spans="4:13" ht="12" customHeight="1">
      <c r="D131" s="503"/>
      <c r="E131" s="503"/>
      <c r="F131" s="503"/>
      <c r="G131" s="503"/>
      <c r="H131" s="503"/>
      <c r="I131" s="503"/>
      <c r="J131" s="503"/>
      <c r="K131" s="503"/>
      <c r="L131" s="503"/>
      <c r="M131" s="503"/>
    </row>
    <row r="132" spans="4:13" ht="12" customHeight="1">
      <c r="D132" s="503"/>
      <c r="E132" s="503"/>
      <c r="F132" s="503"/>
      <c r="G132" s="503"/>
      <c r="H132" s="503"/>
      <c r="I132" s="503"/>
      <c r="J132" s="503"/>
      <c r="K132" s="503"/>
      <c r="L132" s="503"/>
      <c r="M132" s="503"/>
    </row>
    <row r="133" spans="4:13" ht="12" customHeight="1">
      <c r="D133" s="503"/>
      <c r="E133" s="503"/>
      <c r="F133" s="503"/>
      <c r="G133" s="503"/>
      <c r="H133" s="503"/>
      <c r="I133" s="503"/>
      <c r="J133" s="503"/>
      <c r="K133" s="503"/>
      <c r="L133" s="503"/>
      <c r="M133" s="503"/>
    </row>
    <row r="134" spans="4:13" ht="12" customHeight="1">
      <c r="D134" s="503"/>
      <c r="E134" s="503"/>
      <c r="F134" s="503"/>
      <c r="G134" s="503"/>
      <c r="H134" s="503"/>
      <c r="I134" s="503"/>
      <c r="J134" s="503"/>
      <c r="K134" s="503"/>
      <c r="L134" s="503"/>
      <c r="M134" s="503"/>
    </row>
    <row r="135" spans="4:13" ht="12" customHeight="1">
      <c r="D135" s="503"/>
      <c r="E135" s="503"/>
      <c r="F135" s="503"/>
      <c r="G135" s="503"/>
      <c r="H135" s="503"/>
      <c r="I135" s="503"/>
      <c r="J135" s="503"/>
      <c r="K135" s="503"/>
      <c r="L135" s="503"/>
      <c r="M135" s="503"/>
    </row>
    <row r="136" spans="4:13" ht="12" customHeight="1">
      <c r="D136" s="503"/>
      <c r="E136" s="503"/>
      <c r="F136" s="503"/>
      <c r="G136" s="503"/>
      <c r="H136" s="503"/>
      <c r="I136" s="503"/>
      <c r="J136" s="503"/>
      <c r="K136" s="503"/>
      <c r="L136" s="503"/>
      <c r="M136" s="503"/>
    </row>
    <row r="137" spans="4:13" ht="12" customHeight="1">
      <c r="D137" s="503"/>
      <c r="E137" s="503"/>
      <c r="F137" s="503"/>
      <c r="G137" s="503"/>
      <c r="H137" s="503"/>
      <c r="I137" s="503"/>
      <c r="J137" s="503"/>
      <c r="K137" s="503"/>
      <c r="L137" s="503"/>
      <c r="M137" s="503"/>
    </row>
    <row r="138" spans="4:13" ht="12" customHeight="1">
      <c r="D138" s="503"/>
      <c r="E138" s="503"/>
      <c r="F138" s="503"/>
      <c r="G138" s="503"/>
      <c r="H138" s="503"/>
      <c r="I138" s="503"/>
      <c r="J138" s="503"/>
      <c r="K138" s="503"/>
      <c r="L138" s="503"/>
      <c r="M138" s="503"/>
    </row>
    <row r="139" spans="4:13" ht="12" customHeight="1">
      <c r="D139" s="503"/>
      <c r="E139" s="503"/>
      <c r="F139" s="503"/>
      <c r="G139" s="503"/>
      <c r="H139" s="503"/>
      <c r="I139" s="503"/>
      <c r="J139" s="503"/>
      <c r="K139" s="503"/>
      <c r="L139" s="503"/>
      <c r="M139" s="503"/>
    </row>
    <row r="140" spans="4:13" ht="12" customHeight="1">
      <c r="D140" s="503"/>
      <c r="E140" s="503"/>
      <c r="F140" s="503"/>
      <c r="G140" s="503"/>
      <c r="H140" s="503"/>
      <c r="I140" s="503"/>
      <c r="J140" s="503"/>
      <c r="K140" s="503"/>
      <c r="L140" s="503"/>
      <c r="M140" s="503"/>
    </row>
    <row r="141" spans="4:13" ht="12" customHeight="1">
      <c r="D141" s="503"/>
      <c r="E141" s="503"/>
      <c r="F141" s="503"/>
      <c r="G141" s="503"/>
      <c r="H141" s="503"/>
      <c r="I141" s="503"/>
      <c r="J141" s="503"/>
      <c r="K141" s="503"/>
      <c r="L141" s="503"/>
      <c r="M141" s="503"/>
    </row>
    <row r="142" spans="4:13" ht="12" customHeight="1">
      <c r="D142" s="503"/>
      <c r="E142" s="503"/>
      <c r="F142" s="503"/>
      <c r="G142" s="503"/>
      <c r="H142" s="503"/>
      <c r="I142" s="503"/>
      <c r="J142" s="503"/>
      <c r="K142" s="503"/>
      <c r="L142" s="503"/>
      <c r="M142" s="503"/>
    </row>
    <row r="143" spans="4:13" ht="12" customHeight="1">
      <c r="D143" s="503"/>
      <c r="E143" s="503"/>
      <c r="F143" s="503"/>
      <c r="G143" s="503"/>
      <c r="H143" s="503"/>
      <c r="I143" s="503"/>
      <c r="J143" s="503"/>
      <c r="K143" s="503"/>
      <c r="L143" s="503"/>
      <c r="M143" s="503"/>
    </row>
    <row r="144" spans="4:13" ht="12" customHeight="1">
      <c r="D144" s="503"/>
      <c r="E144" s="503"/>
      <c r="F144" s="503"/>
      <c r="G144" s="503"/>
      <c r="H144" s="503"/>
      <c r="I144" s="503"/>
      <c r="J144" s="503"/>
      <c r="K144" s="503"/>
      <c r="L144" s="503"/>
      <c r="M144" s="503"/>
    </row>
    <row r="145" spans="4:13" ht="12" customHeight="1">
      <c r="D145" s="503"/>
      <c r="E145" s="503"/>
      <c r="F145" s="503"/>
      <c r="G145" s="503"/>
      <c r="H145" s="503"/>
      <c r="I145" s="503"/>
      <c r="J145" s="503"/>
      <c r="K145" s="503"/>
      <c r="L145" s="503"/>
      <c r="M145" s="503"/>
    </row>
    <row r="146" spans="4:13" ht="12" customHeight="1">
      <c r="D146" s="503"/>
      <c r="E146" s="503"/>
      <c r="F146" s="503"/>
      <c r="G146" s="503"/>
      <c r="H146" s="503"/>
      <c r="I146" s="503"/>
      <c r="J146" s="503"/>
      <c r="K146" s="503"/>
      <c r="L146" s="503"/>
      <c r="M146" s="503"/>
    </row>
    <row r="147" spans="4:13" ht="12" customHeight="1">
      <c r="D147" s="503"/>
      <c r="E147" s="503"/>
      <c r="F147" s="503"/>
      <c r="G147" s="503"/>
      <c r="H147" s="503"/>
      <c r="I147" s="503"/>
      <c r="J147" s="503"/>
      <c r="K147" s="503"/>
      <c r="L147" s="503"/>
      <c r="M147" s="503"/>
    </row>
    <row r="148" spans="4:13" ht="12" customHeight="1">
      <c r="D148" s="503"/>
      <c r="E148" s="503"/>
      <c r="F148" s="503"/>
      <c r="G148" s="503"/>
      <c r="H148" s="503"/>
      <c r="I148" s="503"/>
      <c r="J148" s="503"/>
      <c r="K148" s="503"/>
      <c r="L148" s="503"/>
      <c r="M148" s="503"/>
    </row>
    <row r="149" spans="4:13" ht="12" customHeight="1">
      <c r="D149" s="503"/>
      <c r="E149" s="503"/>
      <c r="F149" s="503"/>
      <c r="G149" s="503"/>
      <c r="H149" s="503"/>
      <c r="I149" s="503"/>
      <c r="J149" s="503"/>
      <c r="K149" s="503"/>
      <c r="L149" s="503"/>
      <c r="M149" s="503"/>
    </row>
    <row r="150" spans="4:13" ht="12" customHeight="1">
      <c r="D150" s="503"/>
      <c r="E150" s="503"/>
      <c r="F150" s="503"/>
      <c r="G150" s="503"/>
      <c r="H150" s="503"/>
      <c r="I150" s="503"/>
      <c r="J150" s="503"/>
      <c r="K150" s="503"/>
      <c r="L150" s="503"/>
      <c r="M150" s="503"/>
    </row>
    <row r="151" spans="4:13" ht="12" customHeight="1">
      <c r="D151" s="503"/>
      <c r="E151" s="503"/>
      <c r="F151" s="503"/>
      <c r="G151" s="503"/>
      <c r="H151" s="503"/>
      <c r="I151" s="503"/>
      <c r="J151" s="503"/>
      <c r="K151" s="503"/>
      <c r="L151" s="503"/>
      <c r="M151" s="503"/>
    </row>
    <row r="152" spans="4:13" ht="12" customHeight="1">
      <c r="D152" s="503"/>
      <c r="E152" s="503"/>
      <c r="F152" s="503"/>
      <c r="G152" s="503"/>
      <c r="H152" s="503"/>
      <c r="I152" s="503"/>
      <c r="J152" s="503"/>
      <c r="K152" s="503"/>
      <c r="L152" s="503"/>
      <c r="M152" s="503"/>
    </row>
    <row r="153" spans="4:13" ht="12" customHeight="1">
      <c r="D153" s="503"/>
      <c r="E153" s="503"/>
      <c r="F153" s="503"/>
      <c r="G153" s="503"/>
      <c r="H153" s="503"/>
      <c r="I153" s="503"/>
      <c r="J153" s="503"/>
      <c r="K153" s="503"/>
      <c r="L153" s="503"/>
      <c r="M153" s="503"/>
    </row>
    <row r="154" spans="4:13" ht="12" customHeight="1">
      <c r="D154" s="503"/>
      <c r="E154" s="503"/>
      <c r="F154" s="503"/>
      <c r="G154" s="503"/>
      <c r="H154" s="503"/>
      <c r="I154" s="503"/>
      <c r="J154" s="503"/>
      <c r="K154" s="503"/>
      <c r="L154" s="503"/>
      <c r="M154" s="503"/>
    </row>
    <row r="155" spans="4:13" ht="12" customHeight="1">
      <c r="D155" s="503"/>
      <c r="E155" s="503"/>
      <c r="F155" s="503"/>
      <c r="G155" s="503"/>
      <c r="H155" s="503"/>
      <c r="I155" s="503"/>
      <c r="J155" s="503"/>
      <c r="K155" s="503"/>
      <c r="L155" s="503"/>
      <c r="M155" s="503"/>
    </row>
    <row r="156" spans="4:13" ht="12" customHeight="1">
      <c r="D156" s="503"/>
      <c r="E156" s="503"/>
      <c r="F156" s="503"/>
      <c r="G156" s="503"/>
      <c r="H156" s="503"/>
      <c r="I156" s="503"/>
      <c r="J156" s="503"/>
      <c r="K156" s="503"/>
      <c r="L156" s="503"/>
      <c r="M156" s="503"/>
    </row>
    <row r="157" spans="4:13" ht="12" customHeight="1">
      <c r="D157" s="503"/>
      <c r="E157" s="503"/>
      <c r="F157" s="503"/>
      <c r="G157" s="503"/>
      <c r="H157" s="503"/>
      <c r="I157" s="503"/>
      <c r="J157" s="503"/>
      <c r="K157" s="503"/>
      <c r="L157" s="503"/>
      <c r="M157" s="503"/>
    </row>
    <row r="158" spans="4:13" ht="12" customHeight="1">
      <c r="D158" s="503"/>
      <c r="E158" s="503"/>
      <c r="F158" s="503"/>
      <c r="G158" s="503"/>
      <c r="H158" s="503"/>
      <c r="I158" s="503"/>
      <c r="J158" s="503"/>
      <c r="K158" s="503"/>
      <c r="L158" s="503"/>
      <c r="M158" s="503"/>
    </row>
    <row r="159" spans="4:13" ht="12" customHeight="1">
      <c r="D159" s="503"/>
      <c r="E159" s="503"/>
      <c r="F159" s="503"/>
      <c r="G159" s="503"/>
      <c r="H159" s="503"/>
      <c r="I159" s="503"/>
      <c r="J159" s="503"/>
      <c r="K159" s="503"/>
      <c r="L159" s="503"/>
      <c r="M159" s="503"/>
    </row>
    <row r="160" spans="4:13" ht="12" customHeight="1">
      <c r="D160" s="503"/>
      <c r="E160" s="503"/>
      <c r="F160" s="503"/>
      <c r="G160" s="503"/>
      <c r="H160" s="503"/>
      <c r="I160" s="503"/>
      <c r="J160" s="503"/>
      <c r="K160" s="503"/>
      <c r="L160" s="503"/>
      <c r="M160" s="503"/>
    </row>
    <row r="161" spans="4:13" ht="12" customHeight="1">
      <c r="D161" s="503"/>
      <c r="E161" s="503"/>
      <c r="F161" s="503"/>
      <c r="G161" s="503"/>
      <c r="H161" s="503"/>
      <c r="I161" s="503"/>
      <c r="J161" s="503"/>
      <c r="K161" s="503"/>
      <c r="L161" s="503"/>
      <c r="M161" s="503"/>
    </row>
    <row r="162" spans="4:13" ht="12" customHeight="1">
      <c r="D162" s="503"/>
      <c r="E162" s="503"/>
      <c r="F162" s="503"/>
      <c r="G162" s="503"/>
      <c r="H162" s="503"/>
      <c r="I162" s="503"/>
      <c r="J162" s="503"/>
      <c r="K162" s="503"/>
      <c r="L162" s="503"/>
      <c r="M162" s="503"/>
    </row>
    <row r="163" spans="4:13" ht="12" customHeight="1">
      <c r="D163" s="503"/>
      <c r="E163" s="503"/>
      <c r="F163" s="503"/>
      <c r="G163" s="503"/>
      <c r="H163" s="503"/>
      <c r="I163" s="503"/>
      <c r="J163" s="503"/>
      <c r="K163" s="503"/>
      <c r="L163" s="503"/>
      <c r="M163" s="503"/>
    </row>
    <row r="164" spans="4:13" ht="12" customHeight="1">
      <c r="D164" s="503"/>
      <c r="E164" s="503"/>
      <c r="F164" s="503"/>
      <c r="G164" s="503"/>
      <c r="H164" s="503"/>
      <c r="I164" s="503"/>
      <c r="J164" s="503"/>
      <c r="K164" s="503"/>
      <c r="L164" s="503"/>
      <c r="M164" s="503"/>
    </row>
    <row r="165" spans="4:13" ht="12" customHeight="1">
      <c r="D165" s="503"/>
      <c r="E165" s="503"/>
      <c r="F165" s="503"/>
      <c r="G165" s="503"/>
      <c r="H165" s="503"/>
      <c r="I165" s="503"/>
      <c r="J165" s="503"/>
      <c r="K165" s="503"/>
      <c r="L165" s="503"/>
      <c r="M165" s="503"/>
    </row>
    <row r="166" spans="4:13" ht="12" customHeight="1">
      <c r="D166" s="503"/>
      <c r="E166" s="503"/>
      <c r="F166" s="503"/>
      <c r="G166" s="503"/>
      <c r="H166" s="503"/>
      <c r="I166" s="503"/>
      <c r="J166" s="503"/>
      <c r="K166" s="503"/>
      <c r="L166" s="503"/>
      <c r="M166" s="503"/>
    </row>
    <row r="167" spans="4:13" ht="12" customHeight="1">
      <c r="D167" s="503"/>
      <c r="E167" s="503"/>
      <c r="F167" s="503"/>
      <c r="G167" s="503"/>
      <c r="H167" s="503"/>
      <c r="I167" s="503"/>
      <c r="J167" s="503"/>
      <c r="K167" s="503"/>
      <c r="L167" s="503"/>
      <c r="M167" s="503"/>
    </row>
    <row r="168" spans="4:13" ht="12" customHeight="1">
      <c r="D168" s="503"/>
      <c r="E168" s="503"/>
      <c r="F168" s="503"/>
      <c r="G168" s="503"/>
      <c r="H168" s="503"/>
      <c r="I168" s="503"/>
      <c r="J168" s="503"/>
      <c r="K168" s="503"/>
      <c r="L168" s="503"/>
      <c r="M168" s="503"/>
    </row>
    <row r="169" spans="4:13" ht="12" customHeight="1">
      <c r="D169" s="503"/>
      <c r="E169" s="503"/>
      <c r="F169" s="503"/>
      <c r="G169" s="503"/>
      <c r="H169" s="503"/>
      <c r="I169" s="503"/>
      <c r="J169" s="503"/>
      <c r="K169" s="503"/>
      <c r="L169" s="503"/>
      <c r="M169" s="503"/>
    </row>
    <row r="170" spans="4:13" ht="12" customHeight="1">
      <c r="D170" s="503"/>
      <c r="E170" s="503"/>
      <c r="F170" s="503"/>
      <c r="G170" s="503"/>
      <c r="H170" s="503"/>
      <c r="I170" s="503"/>
      <c r="J170" s="503"/>
      <c r="K170" s="503"/>
      <c r="L170" s="503"/>
      <c r="M170" s="503"/>
    </row>
    <row r="171" spans="4:13" ht="12" customHeight="1">
      <c r="D171" s="503"/>
      <c r="E171" s="503"/>
      <c r="F171" s="503"/>
      <c r="G171" s="503"/>
      <c r="H171" s="503"/>
      <c r="I171" s="503"/>
      <c r="J171" s="503"/>
      <c r="K171" s="503"/>
      <c r="L171" s="503"/>
      <c r="M171" s="503"/>
    </row>
    <row r="172" spans="4:13" ht="12" customHeight="1">
      <c r="D172" s="503"/>
      <c r="E172" s="503"/>
      <c r="F172" s="503"/>
      <c r="G172" s="503"/>
      <c r="H172" s="503"/>
      <c r="I172" s="503"/>
      <c r="J172" s="503"/>
      <c r="K172" s="503"/>
      <c r="L172" s="503"/>
      <c r="M172" s="503"/>
    </row>
    <row r="173" spans="4:13" ht="12" customHeight="1">
      <c r="D173" s="503"/>
      <c r="E173" s="503"/>
      <c r="F173" s="503"/>
      <c r="G173" s="503"/>
      <c r="H173" s="503"/>
      <c r="I173" s="503"/>
      <c r="J173" s="503"/>
      <c r="K173" s="503"/>
      <c r="L173" s="503"/>
      <c r="M173" s="503"/>
    </row>
    <row r="174" spans="4:13" ht="12" customHeight="1">
      <c r="D174" s="503"/>
      <c r="E174" s="503"/>
      <c r="F174" s="503"/>
      <c r="G174" s="503"/>
      <c r="H174" s="503"/>
      <c r="I174" s="503"/>
      <c r="J174" s="503"/>
      <c r="K174" s="503"/>
      <c r="L174" s="503"/>
      <c r="M174" s="503"/>
    </row>
    <row r="175" spans="4:13" ht="12" customHeight="1">
      <c r="D175" s="503"/>
      <c r="E175" s="503"/>
      <c r="F175" s="503"/>
      <c r="G175" s="503"/>
      <c r="H175" s="503"/>
      <c r="I175" s="503"/>
      <c r="J175" s="503"/>
      <c r="K175" s="503"/>
      <c r="L175" s="503"/>
      <c r="M175" s="503"/>
    </row>
    <row r="176" spans="4:13" ht="12" customHeight="1">
      <c r="D176" s="503"/>
      <c r="E176" s="503"/>
      <c r="F176" s="503"/>
      <c r="G176" s="503"/>
      <c r="H176" s="503"/>
      <c r="I176" s="503"/>
      <c r="J176" s="503"/>
      <c r="K176" s="503"/>
      <c r="L176" s="503"/>
      <c r="M176" s="503"/>
    </row>
    <row r="177" spans="4:13" ht="12" customHeight="1">
      <c r="D177" s="503"/>
      <c r="E177" s="503"/>
      <c r="F177" s="503"/>
      <c r="G177" s="503"/>
      <c r="H177" s="503"/>
      <c r="I177" s="503"/>
      <c r="J177" s="503"/>
      <c r="K177" s="503"/>
      <c r="L177" s="503"/>
      <c r="M177" s="503"/>
    </row>
    <row r="178" spans="4:13" ht="12" customHeight="1">
      <c r="D178" s="503"/>
      <c r="E178" s="503"/>
      <c r="F178" s="503"/>
      <c r="G178" s="503"/>
      <c r="H178" s="503"/>
      <c r="I178" s="503"/>
      <c r="J178" s="503"/>
      <c r="K178" s="503"/>
      <c r="L178" s="503"/>
      <c r="M178" s="503"/>
    </row>
    <row r="179" spans="4:13" ht="12" customHeight="1">
      <c r="D179" s="503"/>
      <c r="E179" s="503"/>
      <c r="F179" s="503"/>
      <c r="G179" s="503"/>
      <c r="H179" s="503"/>
      <c r="I179" s="503"/>
      <c r="J179" s="503"/>
      <c r="K179" s="503"/>
      <c r="L179" s="503"/>
      <c r="M179" s="503"/>
    </row>
    <row r="180" spans="4:13" ht="12" customHeight="1">
      <c r="D180" s="503"/>
      <c r="E180" s="503"/>
      <c r="F180" s="503"/>
      <c r="G180" s="503"/>
      <c r="H180" s="503"/>
      <c r="I180" s="503"/>
      <c r="J180" s="503"/>
      <c r="K180" s="503"/>
      <c r="L180" s="503"/>
      <c r="M180" s="503"/>
    </row>
    <row r="181" spans="4:13" ht="12" customHeight="1">
      <c r="D181" s="503"/>
      <c r="E181" s="503"/>
      <c r="F181" s="503"/>
      <c r="G181" s="503"/>
      <c r="H181" s="503"/>
      <c r="I181" s="503"/>
      <c r="J181" s="503"/>
      <c r="K181" s="503"/>
      <c r="L181" s="503"/>
      <c r="M181" s="503"/>
    </row>
    <row r="182" spans="4:13" ht="12" customHeight="1">
      <c r="D182" s="503"/>
      <c r="E182" s="503"/>
      <c r="F182" s="503"/>
      <c r="G182" s="503"/>
      <c r="H182" s="503"/>
      <c r="I182" s="503"/>
      <c r="J182" s="503"/>
      <c r="K182" s="503"/>
      <c r="L182" s="503"/>
      <c r="M182" s="503"/>
    </row>
    <row r="183" spans="4:13" ht="12" customHeight="1">
      <c r="D183" s="503"/>
      <c r="E183" s="503"/>
      <c r="F183" s="503"/>
      <c r="G183" s="503"/>
      <c r="H183" s="503"/>
      <c r="I183" s="503"/>
      <c r="J183" s="503"/>
      <c r="K183" s="503"/>
      <c r="L183" s="503"/>
      <c r="M183" s="503"/>
    </row>
    <row r="184" spans="4:13" ht="12" customHeight="1">
      <c r="D184" s="503"/>
      <c r="E184" s="503"/>
      <c r="F184" s="503"/>
      <c r="G184" s="503"/>
      <c r="H184" s="503"/>
      <c r="I184" s="503"/>
      <c r="J184" s="503"/>
      <c r="K184" s="503"/>
      <c r="L184" s="503"/>
      <c r="M184" s="503"/>
    </row>
    <row r="185" spans="4:13" ht="12" customHeight="1">
      <c r="D185" s="503"/>
      <c r="E185" s="503"/>
      <c r="F185" s="503"/>
      <c r="G185" s="503"/>
      <c r="H185" s="503"/>
      <c r="I185" s="503"/>
      <c r="J185" s="503"/>
      <c r="K185" s="503"/>
      <c r="L185" s="503"/>
      <c r="M185" s="503"/>
    </row>
    <row r="186" spans="4:13" ht="12" customHeight="1">
      <c r="D186" s="503"/>
      <c r="E186" s="503"/>
      <c r="F186" s="503"/>
      <c r="G186" s="503"/>
      <c r="H186" s="503"/>
      <c r="I186" s="503"/>
      <c r="J186" s="503"/>
      <c r="K186" s="503"/>
      <c r="L186" s="503"/>
      <c r="M186" s="503"/>
    </row>
    <row r="187" spans="4:13" ht="12" customHeight="1">
      <c r="D187" s="503"/>
      <c r="E187" s="503"/>
      <c r="F187" s="503"/>
      <c r="G187" s="503"/>
      <c r="H187" s="503"/>
      <c r="I187" s="503"/>
      <c r="J187" s="503"/>
      <c r="K187" s="503"/>
      <c r="L187" s="503"/>
      <c r="M187" s="503"/>
    </row>
    <row r="188" spans="4:13" ht="12" customHeight="1">
      <c r="D188" s="503"/>
      <c r="E188" s="503"/>
      <c r="F188" s="503"/>
      <c r="G188" s="503"/>
      <c r="H188" s="503"/>
      <c r="I188" s="503"/>
      <c r="J188" s="503"/>
      <c r="K188" s="503"/>
      <c r="L188" s="503"/>
      <c r="M188" s="503"/>
    </row>
    <row r="189" spans="4:13" ht="12" customHeight="1">
      <c r="D189" s="503"/>
      <c r="E189" s="503"/>
      <c r="F189" s="503"/>
      <c r="G189" s="503"/>
      <c r="H189" s="503"/>
      <c r="I189" s="503"/>
      <c r="J189" s="503"/>
      <c r="K189" s="503"/>
      <c r="L189" s="503"/>
      <c r="M189" s="503"/>
    </row>
    <row r="190" spans="4:13" ht="12" customHeight="1">
      <c r="D190" s="503"/>
      <c r="E190" s="503"/>
      <c r="F190" s="503"/>
      <c r="G190" s="503"/>
      <c r="H190" s="503"/>
      <c r="I190" s="503"/>
      <c r="J190" s="503"/>
      <c r="K190" s="503"/>
      <c r="L190" s="503"/>
      <c r="M190" s="503"/>
    </row>
    <row r="191" spans="4:13" ht="12" customHeight="1">
      <c r="D191" s="503"/>
      <c r="E191" s="503"/>
      <c r="F191" s="503"/>
      <c r="G191" s="503"/>
      <c r="H191" s="503"/>
      <c r="I191" s="503"/>
      <c r="J191" s="503"/>
      <c r="K191" s="503"/>
      <c r="L191" s="503"/>
      <c r="M191" s="503"/>
    </row>
    <row r="192" spans="4:13" ht="12" customHeight="1">
      <c r="D192" s="503"/>
      <c r="E192" s="503"/>
      <c r="F192" s="503"/>
      <c r="G192" s="503"/>
      <c r="H192" s="503"/>
      <c r="I192" s="503"/>
      <c r="J192" s="503"/>
      <c r="K192" s="503"/>
      <c r="L192" s="503"/>
      <c r="M192" s="503"/>
    </row>
    <row r="193" spans="4:13" ht="12" customHeight="1">
      <c r="D193" s="503"/>
      <c r="E193" s="503"/>
      <c r="F193" s="503"/>
      <c r="G193" s="503"/>
      <c r="H193" s="503"/>
      <c r="I193" s="503"/>
      <c r="J193" s="503"/>
      <c r="K193" s="503"/>
      <c r="L193" s="503"/>
      <c r="M193" s="503"/>
    </row>
    <row r="194" spans="4:13" ht="12" customHeight="1">
      <c r="D194" s="503"/>
      <c r="E194" s="503"/>
      <c r="F194" s="503"/>
      <c r="G194" s="503"/>
      <c r="H194" s="503"/>
      <c r="I194" s="503"/>
      <c r="J194" s="503"/>
      <c r="K194" s="503"/>
      <c r="L194" s="503"/>
      <c r="M194" s="503"/>
    </row>
    <row r="195" spans="4:13" ht="12" customHeight="1">
      <c r="D195" s="503"/>
      <c r="E195" s="503"/>
      <c r="F195" s="503"/>
      <c r="G195" s="503"/>
      <c r="H195" s="503"/>
      <c r="I195" s="503"/>
      <c r="J195" s="503"/>
      <c r="K195" s="503"/>
      <c r="L195" s="503"/>
      <c r="M195" s="503"/>
    </row>
    <row r="196" spans="4:13" ht="12" customHeight="1">
      <c r="D196" s="503"/>
      <c r="E196" s="503"/>
      <c r="F196" s="503"/>
      <c r="G196" s="503"/>
      <c r="H196" s="503"/>
      <c r="I196" s="503"/>
      <c r="J196" s="503"/>
      <c r="K196" s="503"/>
      <c r="L196" s="503"/>
      <c r="M196" s="503"/>
    </row>
    <row r="197" spans="4:13" ht="12" customHeight="1">
      <c r="D197" s="503"/>
      <c r="E197" s="503"/>
      <c r="F197" s="503"/>
      <c r="G197" s="503"/>
      <c r="H197" s="503"/>
      <c r="I197" s="503"/>
      <c r="J197" s="503"/>
      <c r="K197" s="503"/>
      <c r="L197" s="503"/>
      <c r="M197" s="503"/>
    </row>
    <row r="198" spans="4:13" ht="12" customHeight="1">
      <c r="D198" s="503"/>
      <c r="E198" s="503"/>
      <c r="F198" s="503"/>
      <c r="G198" s="503"/>
      <c r="H198" s="503"/>
      <c r="I198" s="503"/>
      <c r="J198" s="503"/>
      <c r="K198" s="503"/>
      <c r="L198" s="503"/>
      <c r="M198" s="503"/>
    </row>
    <row r="199" spans="4:13" ht="12" customHeight="1">
      <c r="D199" s="503"/>
      <c r="E199" s="503"/>
      <c r="F199" s="503"/>
      <c r="G199" s="503"/>
      <c r="H199" s="503"/>
      <c r="I199" s="503"/>
      <c r="J199" s="503"/>
      <c r="K199" s="503"/>
      <c r="L199" s="503"/>
      <c r="M199" s="503"/>
    </row>
    <row r="200" spans="4:13" ht="12" customHeight="1">
      <c r="D200" s="503"/>
      <c r="E200" s="503"/>
      <c r="F200" s="503"/>
      <c r="G200" s="503"/>
      <c r="H200" s="503"/>
      <c r="I200" s="503"/>
      <c r="J200" s="503"/>
      <c r="K200" s="503"/>
      <c r="L200" s="503"/>
      <c r="M200" s="503"/>
    </row>
    <row r="201" spans="4:13" ht="12" customHeight="1">
      <c r="D201" s="503"/>
      <c r="E201" s="503"/>
      <c r="F201" s="503"/>
      <c r="G201" s="503"/>
      <c r="H201" s="503"/>
      <c r="I201" s="503"/>
      <c r="J201" s="503"/>
      <c r="K201" s="503"/>
      <c r="L201" s="503"/>
      <c r="M201" s="503"/>
    </row>
    <row r="202" spans="4:13" ht="12" customHeight="1">
      <c r="D202" s="503"/>
      <c r="E202" s="503"/>
      <c r="F202" s="503"/>
      <c r="G202" s="503"/>
      <c r="H202" s="503"/>
      <c r="I202" s="503"/>
      <c r="J202" s="503"/>
      <c r="K202" s="503"/>
      <c r="L202" s="503"/>
      <c r="M202" s="503"/>
    </row>
    <row r="203" spans="4:13" ht="12" customHeight="1">
      <c r="D203" s="503"/>
      <c r="E203" s="503"/>
      <c r="F203" s="503"/>
      <c r="G203" s="503"/>
      <c r="H203" s="503"/>
      <c r="I203" s="503"/>
      <c r="J203" s="503"/>
      <c r="K203" s="503"/>
      <c r="L203" s="503"/>
      <c r="M203" s="503"/>
    </row>
    <row r="204" spans="4:13" ht="12" customHeight="1">
      <c r="D204" s="503"/>
      <c r="E204" s="503"/>
      <c r="F204" s="503"/>
      <c r="G204" s="503"/>
      <c r="H204" s="503"/>
      <c r="I204" s="503"/>
      <c r="J204" s="503"/>
      <c r="K204" s="503"/>
      <c r="L204" s="503"/>
      <c r="M204" s="503"/>
    </row>
    <row r="205" spans="4:13" ht="12" customHeight="1">
      <c r="D205" s="503"/>
      <c r="E205" s="503"/>
      <c r="F205" s="503"/>
      <c r="G205" s="503"/>
      <c r="H205" s="503"/>
      <c r="I205" s="503"/>
      <c r="J205" s="503"/>
      <c r="K205" s="503"/>
      <c r="L205" s="503"/>
      <c r="M205" s="503"/>
    </row>
    <row r="206" spans="4:13" ht="12" customHeight="1">
      <c r="D206" s="503"/>
      <c r="E206" s="503"/>
      <c r="F206" s="503"/>
      <c r="G206" s="503"/>
      <c r="H206" s="503"/>
      <c r="I206" s="503"/>
      <c r="J206" s="503"/>
      <c r="K206" s="503"/>
      <c r="L206" s="503"/>
      <c r="M206" s="503"/>
    </row>
    <row r="207" spans="4:13" ht="12" customHeight="1">
      <c r="D207" s="503"/>
      <c r="E207" s="503"/>
      <c r="F207" s="503"/>
      <c r="G207" s="503"/>
      <c r="H207" s="503"/>
      <c r="I207" s="503"/>
      <c r="J207" s="503"/>
      <c r="K207" s="503"/>
      <c r="L207" s="503"/>
      <c r="M207" s="503"/>
    </row>
    <row r="208" spans="4:13" ht="12" customHeight="1">
      <c r="D208" s="503"/>
      <c r="E208" s="503"/>
      <c r="F208" s="503"/>
      <c r="G208" s="503"/>
      <c r="H208" s="503"/>
      <c r="I208" s="503"/>
      <c r="J208" s="503"/>
      <c r="K208" s="503"/>
      <c r="L208" s="503"/>
      <c r="M208" s="503"/>
    </row>
    <row r="209" spans="4:13" ht="12" customHeight="1">
      <c r="D209" s="503"/>
      <c r="E209" s="503"/>
      <c r="F209" s="503"/>
      <c r="G209" s="503"/>
      <c r="H209" s="503"/>
      <c r="I209" s="503"/>
      <c r="J209" s="503"/>
      <c r="K209" s="503"/>
      <c r="L209" s="503"/>
      <c r="M209" s="503"/>
    </row>
    <row r="210" spans="4:13" ht="12" customHeight="1">
      <c r="D210" s="503"/>
      <c r="E210" s="503"/>
      <c r="F210" s="503"/>
      <c r="G210" s="503"/>
      <c r="H210" s="503"/>
      <c r="I210" s="503"/>
      <c r="J210" s="503"/>
      <c r="K210" s="503"/>
      <c r="L210" s="503"/>
      <c r="M210" s="503"/>
    </row>
    <row r="211" spans="4:13" ht="12" customHeight="1">
      <c r="D211" s="503"/>
      <c r="E211" s="503"/>
      <c r="F211" s="503"/>
      <c r="G211" s="503"/>
      <c r="H211" s="503"/>
      <c r="I211" s="503"/>
      <c r="J211" s="503"/>
      <c r="K211" s="503"/>
      <c r="L211" s="503"/>
      <c r="M211" s="503"/>
    </row>
    <row r="212" spans="4:13" ht="12" customHeight="1">
      <c r="D212" s="503"/>
      <c r="E212" s="503"/>
      <c r="F212" s="503"/>
      <c r="G212" s="503"/>
      <c r="H212" s="503"/>
      <c r="I212" s="503"/>
      <c r="J212" s="503"/>
      <c r="K212" s="503"/>
      <c r="L212" s="503"/>
      <c r="M212" s="503"/>
    </row>
    <row r="213" spans="4:13" ht="12" customHeight="1">
      <c r="D213" s="503"/>
      <c r="E213" s="503"/>
      <c r="F213" s="503"/>
      <c r="G213" s="503"/>
      <c r="H213" s="503"/>
      <c r="I213" s="503"/>
      <c r="J213" s="503"/>
      <c r="K213" s="503"/>
      <c r="L213" s="503"/>
      <c r="M213" s="503"/>
    </row>
    <row r="214" spans="4:13" ht="12" customHeight="1">
      <c r="D214" s="503"/>
      <c r="E214" s="503"/>
      <c r="F214" s="503"/>
      <c r="G214" s="503"/>
      <c r="H214" s="503"/>
      <c r="I214" s="503"/>
      <c r="J214" s="503"/>
      <c r="K214" s="503"/>
      <c r="L214" s="503"/>
      <c r="M214" s="503"/>
    </row>
    <row r="215" spans="4:13" ht="12" customHeight="1">
      <c r="D215" s="503"/>
      <c r="E215" s="503"/>
      <c r="F215" s="503"/>
      <c r="G215" s="503"/>
      <c r="H215" s="503"/>
      <c r="I215" s="503"/>
      <c r="J215" s="503"/>
      <c r="K215" s="503"/>
      <c r="L215" s="503"/>
      <c r="M215" s="503"/>
    </row>
    <row r="216" spans="4:13" ht="12" customHeight="1">
      <c r="D216" s="503"/>
      <c r="E216" s="503"/>
      <c r="F216" s="503"/>
      <c r="G216" s="503"/>
      <c r="H216" s="503"/>
      <c r="I216" s="503"/>
      <c r="J216" s="503"/>
      <c r="K216" s="503"/>
      <c r="L216" s="503"/>
      <c r="M216" s="503"/>
    </row>
    <row r="217" spans="4:13" ht="12" customHeight="1">
      <c r="D217" s="503"/>
      <c r="E217" s="503"/>
      <c r="F217" s="503"/>
      <c r="G217" s="503"/>
      <c r="H217" s="503"/>
      <c r="I217" s="503"/>
      <c r="J217" s="503"/>
      <c r="K217" s="503"/>
      <c r="L217" s="503"/>
      <c r="M217" s="503"/>
    </row>
    <row r="218" spans="4:13" ht="12" customHeight="1">
      <c r="D218" s="503"/>
      <c r="E218" s="503"/>
      <c r="F218" s="503"/>
      <c r="G218" s="503"/>
      <c r="H218" s="503"/>
      <c r="I218" s="503"/>
      <c r="J218" s="503"/>
      <c r="K218" s="503"/>
      <c r="L218" s="503"/>
      <c r="M218" s="503"/>
    </row>
    <row r="219" spans="4:13" ht="12" customHeight="1">
      <c r="D219" s="503"/>
      <c r="E219" s="503"/>
      <c r="F219" s="503"/>
      <c r="G219" s="503"/>
      <c r="H219" s="503"/>
      <c r="I219" s="503"/>
      <c r="J219" s="503"/>
      <c r="K219" s="503"/>
      <c r="L219" s="503"/>
      <c r="M219" s="503"/>
    </row>
    <row r="220" spans="4:13" ht="12" customHeight="1">
      <c r="D220" s="503"/>
      <c r="E220" s="503"/>
      <c r="F220" s="503"/>
      <c r="G220" s="503"/>
      <c r="H220" s="503"/>
      <c r="I220" s="503"/>
      <c r="J220" s="503"/>
      <c r="K220" s="503"/>
      <c r="L220" s="503"/>
      <c r="M220" s="503"/>
    </row>
    <row r="221" spans="4:13" ht="12" customHeight="1">
      <c r="D221" s="503"/>
      <c r="E221" s="503"/>
      <c r="F221" s="503"/>
      <c r="G221" s="503"/>
      <c r="H221" s="503"/>
      <c r="I221" s="503"/>
      <c r="J221" s="503"/>
      <c r="K221" s="503"/>
      <c r="L221" s="503"/>
      <c r="M221" s="503"/>
    </row>
    <row r="222" spans="4:13" ht="12" customHeight="1">
      <c r="D222" s="503"/>
      <c r="E222" s="503"/>
      <c r="F222" s="503"/>
      <c r="G222" s="503"/>
      <c r="H222" s="503"/>
      <c r="I222" s="503"/>
      <c r="J222" s="503"/>
      <c r="K222" s="503"/>
      <c r="L222" s="503"/>
      <c r="M222" s="503"/>
    </row>
    <row r="223" spans="4:13" ht="12" customHeight="1">
      <c r="D223" s="503"/>
      <c r="E223" s="503"/>
      <c r="F223" s="503"/>
      <c r="G223" s="503"/>
      <c r="H223" s="503"/>
      <c r="I223" s="503"/>
      <c r="J223" s="503"/>
      <c r="K223" s="503"/>
      <c r="L223" s="503"/>
      <c r="M223" s="503"/>
    </row>
    <row r="224" spans="4:13" ht="12" customHeight="1">
      <c r="D224" s="503"/>
      <c r="E224" s="503"/>
      <c r="F224" s="503"/>
      <c r="G224" s="503"/>
      <c r="H224" s="503"/>
      <c r="I224" s="503"/>
      <c r="J224" s="503"/>
      <c r="K224" s="503"/>
      <c r="L224" s="503"/>
      <c r="M224" s="503"/>
    </row>
    <row r="225" spans="4:13" ht="12" customHeight="1">
      <c r="D225" s="503"/>
      <c r="E225" s="503"/>
      <c r="F225" s="503"/>
      <c r="G225" s="503"/>
      <c r="H225" s="503"/>
      <c r="I225" s="503"/>
      <c r="J225" s="503"/>
      <c r="K225" s="503"/>
      <c r="L225" s="503"/>
      <c r="M225" s="503"/>
    </row>
    <row r="226" spans="4:13" ht="12" customHeight="1">
      <c r="D226" s="503"/>
      <c r="E226" s="503"/>
      <c r="F226" s="503"/>
      <c r="G226" s="503"/>
      <c r="H226" s="503"/>
      <c r="I226" s="503"/>
      <c r="J226" s="503"/>
      <c r="K226" s="503"/>
      <c r="L226" s="503"/>
      <c r="M226" s="503"/>
    </row>
    <row r="227" spans="4:13" ht="12" customHeight="1">
      <c r="D227" s="503"/>
      <c r="E227" s="503"/>
      <c r="F227" s="503"/>
      <c r="G227" s="503"/>
      <c r="H227" s="503"/>
      <c r="I227" s="503"/>
      <c r="J227" s="503"/>
      <c r="K227" s="503"/>
      <c r="L227" s="503"/>
      <c r="M227" s="503"/>
    </row>
    <row r="228" spans="4:13" ht="12" customHeight="1">
      <c r="D228" s="503"/>
      <c r="E228" s="503"/>
      <c r="F228" s="503"/>
      <c r="G228" s="503"/>
      <c r="H228" s="503"/>
      <c r="I228" s="503"/>
      <c r="J228" s="503"/>
      <c r="K228" s="503"/>
      <c r="L228" s="503"/>
      <c r="M228" s="503"/>
    </row>
    <row r="229" spans="4:13" ht="12" customHeight="1">
      <c r="D229" s="503"/>
      <c r="E229" s="503"/>
      <c r="F229" s="503"/>
      <c r="G229" s="503"/>
      <c r="H229" s="503"/>
      <c r="I229" s="503"/>
      <c r="J229" s="503"/>
      <c r="K229" s="503"/>
      <c r="L229" s="503"/>
      <c r="M229" s="503"/>
    </row>
    <row r="230" spans="4:13" ht="12" customHeight="1">
      <c r="D230" s="503"/>
      <c r="E230" s="503"/>
      <c r="F230" s="503"/>
      <c r="G230" s="503"/>
      <c r="H230" s="503"/>
      <c r="I230" s="503"/>
      <c r="J230" s="503"/>
      <c r="K230" s="503"/>
      <c r="L230" s="503"/>
      <c r="M230" s="503"/>
    </row>
    <row r="231" spans="4:13" ht="12" customHeight="1">
      <c r="D231" s="503"/>
      <c r="E231" s="503"/>
      <c r="F231" s="503"/>
      <c r="G231" s="503"/>
      <c r="H231" s="503"/>
      <c r="I231" s="503"/>
      <c r="J231" s="503"/>
      <c r="K231" s="503"/>
      <c r="L231" s="503"/>
      <c r="M231" s="503"/>
    </row>
    <row r="232" spans="4:13" ht="12" customHeight="1">
      <c r="D232" s="503"/>
      <c r="E232" s="503"/>
      <c r="F232" s="503"/>
      <c r="G232" s="503"/>
      <c r="H232" s="503"/>
      <c r="I232" s="503"/>
      <c r="J232" s="503"/>
      <c r="K232" s="503"/>
      <c r="L232" s="503"/>
      <c r="M232" s="503"/>
    </row>
    <row r="233" spans="4:13" ht="12" customHeight="1">
      <c r="D233" s="503"/>
      <c r="E233" s="503"/>
      <c r="F233" s="503"/>
      <c r="G233" s="503"/>
      <c r="H233" s="503"/>
      <c r="I233" s="503"/>
      <c r="J233" s="503"/>
      <c r="K233" s="503"/>
      <c r="L233" s="503"/>
      <c r="M233" s="503"/>
    </row>
    <row r="234" spans="4:13" ht="12" customHeight="1">
      <c r="D234" s="503"/>
      <c r="E234" s="503"/>
      <c r="F234" s="503"/>
      <c r="G234" s="503"/>
      <c r="H234" s="503"/>
      <c r="I234" s="503"/>
      <c r="J234" s="503"/>
      <c r="K234" s="503"/>
      <c r="L234" s="503"/>
      <c r="M234" s="503"/>
    </row>
    <row r="235" spans="4:13" ht="12" customHeight="1">
      <c r="D235" s="503"/>
      <c r="E235" s="503"/>
      <c r="F235" s="503"/>
      <c r="G235" s="503"/>
      <c r="H235" s="503"/>
      <c r="I235" s="503"/>
      <c r="J235" s="503"/>
      <c r="K235" s="503"/>
      <c r="L235" s="503"/>
      <c r="M235" s="503"/>
    </row>
    <row r="236" spans="4:13" ht="12" customHeight="1">
      <c r="D236" s="503"/>
      <c r="E236" s="503"/>
      <c r="F236" s="503"/>
      <c r="G236" s="503"/>
      <c r="H236" s="503"/>
      <c r="I236" s="503"/>
      <c r="J236" s="503"/>
      <c r="K236" s="503"/>
      <c r="L236" s="503"/>
      <c r="M236" s="503"/>
    </row>
    <row r="237" spans="4:13" ht="12" customHeight="1">
      <c r="D237" s="503"/>
      <c r="E237" s="503"/>
      <c r="F237" s="503"/>
      <c r="G237" s="503"/>
      <c r="H237" s="503"/>
      <c r="I237" s="503"/>
      <c r="J237" s="503"/>
      <c r="K237" s="503"/>
      <c r="L237" s="503"/>
      <c r="M237" s="503"/>
    </row>
    <row r="238" spans="4:13" ht="12" customHeight="1">
      <c r="D238" s="503"/>
      <c r="E238" s="503"/>
      <c r="F238" s="503"/>
      <c r="G238" s="503"/>
      <c r="H238" s="503"/>
      <c r="I238" s="503"/>
      <c r="J238" s="503"/>
      <c r="K238" s="503"/>
      <c r="L238" s="503"/>
      <c r="M238" s="503"/>
    </row>
    <row r="239" spans="4:13" ht="12" customHeight="1">
      <c r="D239" s="503"/>
      <c r="E239" s="503"/>
      <c r="F239" s="503"/>
      <c r="G239" s="503"/>
      <c r="H239" s="503"/>
      <c r="I239" s="503"/>
      <c r="J239" s="503"/>
      <c r="K239" s="503"/>
      <c r="L239" s="503"/>
      <c r="M239" s="503"/>
    </row>
    <row r="240" spans="4:13" ht="12" customHeight="1">
      <c r="D240" s="503"/>
      <c r="E240" s="503"/>
      <c r="F240" s="503"/>
      <c r="G240" s="503"/>
      <c r="H240" s="503"/>
      <c r="I240" s="503"/>
      <c r="J240" s="503"/>
      <c r="K240" s="503"/>
      <c r="L240" s="503"/>
      <c r="M240" s="503"/>
    </row>
    <row r="241" spans="4:13" ht="12" customHeight="1">
      <c r="D241" s="503"/>
      <c r="E241" s="503"/>
      <c r="F241" s="503"/>
      <c r="G241" s="503"/>
      <c r="H241" s="503"/>
      <c r="I241" s="503"/>
      <c r="J241" s="503"/>
      <c r="K241" s="503"/>
      <c r="L241" s="503"/>
      <c r="M241" s="503"/>
    </row>
    <row r="242" spans="4:13" ht="12" customHeight="1">
      <c r="D242" s="503"/>
      <c r="E242" s="503"/>
      <c r="F242" s="503"/>
      <c r="G242" s="503"/>
      <c r="H242" s="503"/>
      <c r="I242" s="503"/>
      <c r="J242" s="503"/>
      <c r="K242" s="503"/>
      <c r="L242" s="503"/>
      <c r="M242" s="503"/>
    </row>
    <row r="243" spans="4:13" ht="12" customHeight="1">
      <c r="D243" s="503"/>
      <c r="E243" s="503"/>
      <c r="F243" s="503"/>
      <c r="G243" s="503"/>
      <c r="H243" s="503"/>
      <c r="I243" s="503"/>
      <c r="J243" s="503"/>
      <c r="K243" s="503"/>
      <c r="L243" s="503"/>
      <c r="M243" s="503"/>
    </row>
    <row r="244" spans="4:13" ht="12" customHeight="1">
      <c r="D244" s="503"/>
      <c r="E244" s="503"/>
      <c r="F244" s="503"/>
      <c r="G244" s="503"/>
      <c r="H244" s="503"/>
      <c r="I244" s="503"/>
      <c r="J244" s="503"/>
      <c r="K244" s="503"/>
      <c r="L244" s="503"/>
      <c r="M244" s="503"/>
    </row>
    <row r="245" spans="4:13" ht="12" customHeight="1">
      <c r="D245" s="503"/>
      <c r="E245" s="503"/>
      <c r="F245" s="503"/>
      <c r="G245" s="503"/>
      <c r="H245" s="503"/>
      <c r="I245" s="503"/>
      <c r="J245" s="503"/>
      <c r="K245" s="503"/>
      <c r="L245" s="503"/>
      <c r="M245" s="503"/>
    </row>
    <row r="246" spans="4:13" ht="12" customHeight="1">
      <c r="D246" s="503"/>
      <c r="E246" s="503"/>
      <c r="F246" s="503"/>
      <c r="G246" s="503"/>
      <c r="H246" s="503"/>
      <c r="I246" s="503"/>
      <c r="J246" s="503"/>
      <c r="K246" s="503"/>
      <c r="L246" s="503"/>
      <c r="M246" s="503"/>
    </row>
    <row r="247" spans="4:13" ht="12" customHeight="1">
      <c r="D247" s="503"/>
      <c r="E247" s="503"/>
      <c r="F247" s="503"/>
      <c r="G247" s="503"/>
      <c r="H247" s="503"/>
      <c r="I247" s="503"/>
      <c r="J247" s="503"/>
      <c r="K247" s="503"/>
      <c r="L247" s="503"/>
      <c r="M247" s="503"/>
    </row>
    <row r="248" spans="4:13" ht="12" customHeight="1">
      <c r="D248" s="503"/>
      <c r="E248" s="503"/>
      <c r="F248" s="503"/>
      <c r="G248" s="503"/>
      <c r="H248" s="503"/>
      <c r="I248" s="503"/>
      <c r="J248" s="503"/>
      <c r="K248" s="503"/>
      <c r="L248" s="503"/>
      <c r="M248" s="503"/>
    </row>
    <row r="249" spans="4:13" ht="12" customHeight="1">
      <c r="D249" s="503"/>
      <c r="E249" s="503"/>
      <c r="F249" s="503"/>
      <c r="G249" s="503"/>
      <c r="H249" s="503"/>
      <c r="I249" s="503"/>
      <c r="J249" s="503"/>
      <c r="K249" s="503"/>
      <c r="L249" s="503"/>
      <c r="M249" s="503"/>
    </row>
    <row r="250" spans="4:13" ht="12" customHeight="1">
      <c r="D250" s="503"/>
      <c r="E250" s="503"/>
      <c r="F250" s="503"/>
      <c r="G250" s="503"/>
      <c r="H250" s="503"/>
      <c r="I250" s="503"/>
      <c r="J250" s="503"/>
      <c r="K250" s="503"/>
      <c r="L250" s="503"/>
      <c r="M250" s="503"/>
    </row>
    <row r="251" spans="4:13" ht="12" customHeight="1">
      <c r="D251" s="503"/>
      <c r="E251" s="503"/>
      <c r="F251" s="503"/>
      <c r="G251" s="503"/>
      <c r="H251" s="503"/>
      <c r="I251" s="503"/>
      <c r="J251" s="503"/>
      <c r="K251" s="503"/>
      <c r="L251" s="503"/>
      <c r="M251" s="503"/>
    </row>
    <row r="252" spans="4:13" ht="12" customHeight="1">
      <c r="D252" s="503"/>
      <c r="E252" s="503"/>
      <c r="F252" s="503"/>
      <c r="G252" s="503"/>
      <c r="H252" s="503"/>
      <c r="I252" s="503"/>
      <c r="J252" s="503"/>
      <c r="K252" s="503"/>
      <c r="L252" s="503"/>
      <c r="M252" s="503"/>
    </row>
    <row r="253" spans="4:13" ht="12" customHeight="1">
      <c r="D253" s="503"/>
      <c r="E253" s="503"/>
      <c r="F253" s="503"/>
      <c r="G253" s="503"/>
      <c r="H253" s="503"/>
      <c r="I253" s="503"/>
      <c r="J253" s="503"/>
      <c r="K253" s="503"/>
      <c r="L253" s="503"/>
      <c r="M253" s="503"/>
    </row>
    <row r="254" spans="4:13" ht="12" customHeight="1">
      <c r="D254" s="503"/>
      <c r="E254" s="503"/>
      <c r="F254" s="503"/>
      <c r="G254" s="503"/>
      <c r="H254" s="503"/>
      <c r="I254" s="503"/>
      <c r="J254" s="503"/>
      <c r="K254" s="503"/>
      <c r="L254" s="503"/>
      <c r="M254" s="503"/>
    </row>
    <row r="255" spans="4:13" ht="12" customHeight="1">
      <c r="D255" s="503"/>
      <c r="E255" s="503"/>
      <c r="F255" s="503"/>
      <c r="G255" s="503"/>
      <c r="H255" s="503"/>
      <c r="I255" s="503"/>
      <c r="J255" s="503"/>
      <c r="K255" s="503"/>
      <c r="L255" s="503"/>
      <c r="M255" s="503"/>
    </row>
    <row r="256" spans="4:13" ht="12" customHeight="1">
      <c r="D256" s="503"/>
      <c r="E256" s="503"/>
      <c r="F256" s="503"/>
      <c r="G256" s="503"/>
      <c r="H256" s="503"/>
      <c r="I256" s="503"/>
      <c r="J256" s="503"/>
      <c r="K256" s="503"/>
      <c r="L256" s="503"/>
      <c r="M256" s="503"/>
    </row>
    <row r="257" spans="4:13" ht="12" customHeight="1">
      <c r="D257" s="503"/>
      <c r="E257" s="503"/>
      <c r="F257" s="503"/>
      <c r="G257" s="503"/>
      <c r="H257" s="503"/>
      <c r="I257" s="503"/>
      <c r="J257" s="503"/>
      <c r="K257" s="503"/>
      <c r="L257" s="503"/>
      <c r="M257" s="503"/>
    </row>
    <row r="258" spans="4:13" ht="12" customHeight="1">
      <c r="D258" s="503"/>
      <c r="E258" s="503"/>
      <c r="F258" s="503"/>
      <c r="G258" s="503"/>
      <c r="H258" s="503"/>
      <c r="I258" s="503"/>
      <c r="J258" s="503"/>
      <c r="K258" s="503"/>
      <c r="L258" s="503"/>
      <c r="M258" s="503"/>
    </row>
    <row r="259" spans="4:13" ht="12" customHeight="1">
      <c r="D259" s="503"/>
      <c r="E259" s="503"/>
      <c r="F259" s="503"/>
      <c r="G259" s="503"/>
      <c r="H259" s="503"/>
      <c r="I259" s="503"/>
      <c r="J259" s="503"/>
      <c r="K259" s="503"/>
      <c r="L259" s="503"/>
      <c r="M259" s="503"/>
    </row>
    <row r="260" spans="4:13" ht="12" customHeight="1">
      <c r="D260" s="503"/>
      <c r="E260" s="503"/>
      <c r="F260" s="503"/>
      <c r="G260" s="503"/>
      <c r="H260" s="503"/>
      <c r="I260" s="503"/>
      <c r="J260" s="503"/>
      <c r="K260" s="503"/>
      <c r="L260" s="503"/>
      <c r="M260" s="503"/>
    </row>
    <row r="261" spans="4:13" ht="12" customHeight="1">
      <c r="D261" s="503"/>
      <c r="E261" s="503"/>
      <c r="F261" s="503"/>
      <c r="G261" s="503"/>
      <c r="H261" s="503"/>
      <c r="I261" s="503"/>
      <c r="J261" s="503"/>
      <c r="K261" s="503"/>
      <c r="L261" s="503"/>
      <c r="M261" s="503"/>
    </row>
  </sheetData>
  <sheetProtection sheet="1"/>
  <mergeCells count="18">
    <mergeCell ref="H7:H9"/>
    <mergeCell ref="L6:M6"/>
    <mergeCell ref="N6:N9"/>
    <mergeCell ref="J7:J9"/>
    <mergeCell ref="K7:K9"/>
    <mergeCell ref="L7:L9"/>
    <mergeCell ref="M7:M9"/>
    <mergeCell ref="J6:K6"/>
    <mergeCell ref="A2:E2"/>
    <mergeCell ref="A6:B8"/>
    <mergeCell ref="C6:C9"/>
    <mergeCell ref="I7:I9"/>
    <mergeCell ref="H6:I6"/>
    <mergeCell ref="F7:F9"/>
    <mergeCell ref="G7:G9"/>
    <mergeCell ref="D6:D9"/>
    <mergeCell ref="E6:E9"/>
    <mergeCell ref="F6:G6"/>
  </mergeCells>
  <hyperlinks>
    <hyperlink ref="A1" r:id="rId1" display="２０１０年農林業センサスページ &lt;&lt;"/>
  </hyperlinks>
  <printOptions/>
  <pageMargins left="0.7874015748031497" right="0.7874015748031497" top="0.7874015748031497" bottom="0.7874015748031497" header="0.5118110236220472" footer="0.5118110236220472"/>
  <pageSetup horizontalDpi="600" verticalDpi="600" orientation="landscape" paperSize="9" scale="96" r:id="rId2"/>
</worksheet>
</file>

<file path=xl/worksheets/sheet18.xml><?xml version="1.0" encoding="utf-8"?>
<worksheet xmlns="http://schemas.openxmlformats.org/spreadsheetml/2006/main" xmlns:r="http://schemas.openxmlformats.org/officeDocument/2006/relationships">
  <sheetPr>
    <tabColor theme="9" tint="0.39998000860214233"/>
  </sheetPr>
  <dimension ref="A1:W253"/>
  <sheetViews>
    <sheetView showGridLines="0" zoomScaleSheetLayoutView="75" workbookViewId="0" topLeftCell="A1">
      <selection activeCell="A1" sqref="A1"/>
    </sheetView>
  </sheetViews>
  <sheetFormatPr defaultColWidth="8.00390625" defaultRowHeight="12" customHeight="1"/>
  <cols>
    <col min="1" max="1" width="5.375" style="502" customWidth="1"/>
    <col min="2" max="2" width="8.125" style="502" customWidth="1"/>
    <col min="3" max="3" width="5.00390625" style="502" customWidth="1"/>
    <col min="4" max="9" width="11.125" style="504" customWidth="1"/>
    <col min="10" max="15" width="9.125" style="504" customWidth="1"/>
    <col min="16" max="16" width="4.625" style="497" customWidth="1"/>
    <col min="17" max="16384" width="8.00390625" style="497" customWidth="1"/>
  </cols>
  <sheetData>
    <row r="1" ht="15.75" customHeight="1">
      <c r="A1" s="566" t="s">
        <v>441</v>
      </c>
    </row>
    <row r="2" spans="1:15" s="506" customFormat="1" ht="15" customHeight="1">
      <c r="A2" s="848" t="s">
        <v>434</v>
      </c>
      <c r="B2" s="848"/>
      <c r="C2" s="848"/>
      <c r="D2" s="848"/>
      <c r="E2" s="848"/>
      <c r="F2" s="529"/>
      <c r="G2" s="529"/>
      <c r="H2" s="529"/>
      <c r="I2" s="529"/>
      <c r="J2" s="505"/>
      <c r="K2" s="505"/>
      <c r="L2" s="505"/>
      <c r="M2" s="505"/>
      <c r="N2" s="505"/>
      <c r="O2" s="505"/>
    </row>
    <row r="3" spans="1:15" s="92" customFormat="1" ht="15.75" customHeight="1">
      <c r="A3" s="96"/>
      <c r="B3" s="96"/>
      <c r="C3" s="91"/>
      <c r="D3" s="91"/>
      <c r="E3" s="91"/>
      <c r="F3" s="91"/>
      <c r="G3" s="91"/>
      <c r="H3" s="91"/>
      <c r="I3" s="91"/>
      <c r="J3" s="91"/>
      <c r="K3" s="91"/>
      <c r="L3" s="91"/>
      <c r="M3" s="91"/>
      <c r="N3" s="91"/>
      <c r="O3" s="91"/>
    </row>
    <row r="4" spans="1:16" s="92" customFormat="1" ht="15.75" customHeight="1">
      <c r="A4" s="90" t="s">
        <v>272</v>
      </c>
      <c r="B4" s="90"/>
      <c r="C4" s="507"/>
      <c r="D4" s="91"/>
      <c r="E4" s="91"/>
      <c r="F4" s="91"/>
      <c r="G4" s="91"/>
      <c r="H4" s="91"/>
      <c r="J4" s="906" t="s">
        <v>273</v>
      </c>
      <c r="K4" s="906"/>
      <c r="L4" s="906"/>
      <c r="M4" s="906"/>
      <c r="N4" s="906"/>
      <c r="O4" s="906"/>
      <c r="P4" s="906"/>
    </row>
    <row r="5" spans="1:15" s="510" customFormat="1" ht="12.75" customHeight="1" thickBot="1">
      <c r="A5" s="61"/>
      <c r="B5" s="61"/>
      <c r="C5" s="61"/>
      <c r="D5" s="486"/>
      <c r="E5" s="486"/>
      <c r="F5" s="486"/>
      <c r="G5" s="486"/>
      <c r="H5" s="486"/>
      <c r="I5" s="63" t="s">
        <v>60</v>
      </c>
      <c r="J5" s="486"/>
      <c r="K5" s="486"/>
      <c r="L5" s="486"/>
      <c r="M5" s="486"/>
      <c r="N5" s="486"/>
      <c r="O5" s="63" t="s">
        <v>27</v>
      </c>
    </row>
    <row r="6" spans="1:16" s="251" customFormat="1" ht="15" customHeight="1" thickTop="1">
      <c r="A6" s="838" t="s">
        <v>220</v>
      </c>
      <c r="B6" s="839"/>
      <c r="C6" s="843" t="s">
        <v>221</v>
      </c>
      <c r="D6" s="909" t="s">
        <v>356</v>
      </c>
      <c r="E6" s="909"/>
      <c r="F6" s="909"/>
      <c r="G6" s="909"/>
      <c r="H6" s="909"/>
      <c r="I6" s="910"/>
      <c r="J6" s="533"/>
      <c r="K6" s="534"/>
      <c r="L6" s="918" t="s">
        <v>357</v>
      </c>
      <c r="M6" s="918"/>
      <c r="N6" s="536"/>
      <c r="O6" s="536"/>
      <c r="P6" s="860" t="s">
        <v>280</v>
      </c>
    </row>
    <row r="7" spans="1:16" s="251" customFormat="1" ht="24.75" customHeight="1">
      <c r="A7" s="793"/>
      <c r="B7" s="840"/>
      <c r="C7" s="844"/>
      <c r="D7" s="913" t="s">
        <v>358</v>
      </c>
      <c r="E7" s="799" t="s">
        <v>359</v>
      </c>
      <c r="F7" s="911" t="s">
        <v>360</v>
      </c>
      <c r="G7" s="912"/>
      <c r="H7" s="911" t="s">
        <v>361</v>
      </c>
      <c r="I7" s="925"/>
      <c r="J7" s="799" t="s">
        <v>362</v>
      </c>
      <c r="K7" s="914" t="s">
        <v>363</v>
      </c>
      <c r="L7" s="917" t="s">
        <v>364</v>
      </c>
      <c r="M7" s="917" t="s">
        <v>365</v>
      </c>
      <c r="N7" s="914" t="s">
        <v>366</v>
      </c>
      <c r="O7" s="919" t="s">
        <v>367</v>
      </c>
      <c r="P7" s="861"/>
    </row>
    <row r="8" spans="1:16" s="251" customFormat="1" ht="11.25" customHeight="1">
      <c r="A8" s="841"/>
      <c r="B8" s="842"/>
      <c r="C8" s="844"/>
      <c r="D8" s="903"/>
      <c r="E8" s="674"/>
      <c r="F8" s="922" t="s">
        <v>358</v>
      </c>
      <c r="G8" s="924" t="s">
        <v>359</v>
      </c>
      <c r="H8" s="922" t="s">
        <v>358</v>
      </c>
      <c r="I8" s="907" t="s">
        <v>359</v>
      </c>
      <c r="J8" s="664"/>
      <c r="K8" s="915"/>
      <c r="L8" s="915"/>
      <c r="M8" s="915"/>
      <c r="N8" s="915"/>
      <c r="O8" s="920"/>
      <c r="P8" s="861"/>
    </row>
    <row r="9" spans="1:16" s="251" customFormat="1" ht="15.75" customHeight="1">
      <c r="A9" s="492" t="s">
        <v>223</v>
      </c>
      <c r="B9" s="492" t="s">
        <v>224</v>
      </c>
      <c r="C9" s="845"/>
      <c r="D9" s="904"/>
      <c r="E9" s="895"/>
      <c r="F9" s="923"/>
      <c r="G9" s="923"/>
      <c r="H9" s="923"/>
      <c r="I9" s="908"/>
      <c r="J9" s="665"/>
      <c r="K9" s="916"/>
      <c r="L9" s="916"/>
      <c r="M9" s="916"/>
      <c r="N9" s="916"/>
      <c r="O9" s="921"/>
      <c r="P9" s="862"/>
    </row>
    <row r="10" spans="1:23" s="489" customFormat="1" ht="12" customHeight="1">
      <c r="A10" s="495">
        <v>19</v>
      </c>
      <c r="B10" s="495" t="s">
        <v>225</v>
      </c>
      <c r="C10" s="537">
        <v>1</v>
      </c>
      <c r="D10" s="496">
        <v>9089</v>
      </c>
      <c r="E10" s="496">
        <v>49461</v>
      </c>
      <c r="F10" s="496">
        <v>357</v>
      </c>
      <c r="G10" s="496">
        <v>1099</v>
      </c>
      <c r="H10" s="496">
        <v>8974</v>
      </c>
      <c r="I10" s="496">
        <v>48362</v>
      </c>
      <c r="J10" s="496">
        <v>467</v>
      </c>
      <c r="K10" s="496">
        <v>65</v>
      </c>
      <c r="L10" s="496">
        <v>817</v>
      </c>
      <c r="M10" s="496">
        <v>16</v>
      </c>
      <c r="N10" s="496">
        <v>20</v>
      </c>
      <c r="O10" s="496">
        <v>16</v>
      </c>
      <c r="P10" s="512">
        <v>1</v>
      </c>
      <c r="Q10" s="513"/>
      <c r="R10" s="513"/>
      <c r="S10" s="513"/>
      <c r="T10" s="513"/>
      <c r="U10" s="513"/>
      <c r="V10" s="513"/>
      <c r="W10" s="513"/>
    </row>
    <row r="11" spans="1:23" s="488" customFormat="1" ht="12" customHeight="1">
      <c r="A11" s="498">
        <v>201</v>
      </c>
      <c r="B11" s="498" t="s">
        <v>226</v>
      </c>
      <c r="C11" s="498">
        <v>2</v>
      </c>
      <c r="D11" s="499">
        <v>557</v>
      </c>
      <c r="E11" s="499">
        <v>3297</v>
      </c>
      <c r="F11" s="499">
        <v>28</v>
      </c>
      <c r="G11" s="499">
        <v>76</v>
      </c>
      <c r="H11" s="499">
        <v>549</v>
      </c>
      <c r="I11" s="499">
        <v>3221</v>
      </c>
      <c r="J11" s="499">
        <v>22</v>
      </c>
      <c r="K11" s="499">
        <v>5</v>
      </c>
      <c r="L11" s="499">
        <v>23</v>
      </c>
      <c r="M11" s="499" t="s">
        <v>242</v>
      </c>
      <c r="N11" s="499" t="s">
        <v>242</v>
      </c>
      <c r="O11" s="499" t="s">
        <v>242</v>
      </c>
      <c r="P11" s="514">
        <v>2</v>
      </c>
      <c r="Q11" s="497"/>
      <c r="R11" s="497"/>
      <c r="S11" s="497"/>
      <c r="T11" s="497"/>
      <c r="U11" s="497"/>
      <c r="V11" s="497"/>
      <c r="W11" s="497"/>
    </row>
    <row r="12" spans="1:23" s="488" customFormat="1" ht="12" customHeight="1">
      <c r="A12" s="502">
        <v>202</v>
      </c>
      <c r="B12" s="502" t="s">
        <v>227</v>
      </c>
      <c r="C12" s="502">
        <v>3</v>
      </c>
      <c r="D12" s="496">
        <v>53</v>
      </c>
      <c r="E12" s="496">
        <v>240</v>
      </c>
      <c r="F12" s="496">
        <v>2</v>
      </c>
      <c r="G12" s="496">
        <v>4</v>
      </c>
      <c r="H12" s="496">
        <v>52</v>
      </c>
      <c r="I12" s="496">
        <v>236</v>
      </c>
      <c r="J12" s="496">
        <v>2</v>
      </c>
      <c r="K12" s="496">
        <v>1</v>
      </c>
      <c r="L12" s="496">
        <v>1</v>
      </c>
      <c r="M12" s="496" t="s">
        <v>242</v>
      </c>
      <c r="N12" s="496" t="s">
        <v>242</v>
      </c>
      <c r="O12" s="496" t="s">
        <v>242</v>
      </c>
      <c r="P12" s="504">
        <v>3</v>
      </c>
      <c r="Q12" s="497"/>
      <c r="R12" s="497"/>
      <c r="S12" s="497"/>
      <c r="T12" s="497"/>
      <c r="U12" s="497"/>
      <c r="V12" s="497"/>
      <c r="W12" s="497"/>
    </row>
    <row r="13" spans="1:23" s="488" customFormat="1" ht="12" customHeight="1">
      <c r="A13" s="498">
        <v>204</v>
      </c>
      <c r="B13" s="498" t="s">
        <v>228</v>
      </c>
      <c r="C13" s="498">
        <v>4</v>
      </c>
      <c r="D13" s="499">
        <v>52</v>
      </c>
      <c r="E13" s="499">
        <v>217</v>
      </c>
      <c r="F13" s="499">
        <v>1</v>
      </c>
      <c r="G13" s="499">
        <v>3</v>
      </c>
      <c r="H13" s="499">
        <v>51</v>
      </c>
      <c r="I13" s="499">
        <v>214</v>
      </c>
      <c r="J13" s="499">
        <v>1</v>
      </c>
      <c r="K13" s="499" t="s">
        <v>242</v>
      </c>
      <c r="L13" s="499" t="s">
        <v>242</v>
      </c>
      <c r="M13" s="499" t="s">
        <v>242</v>
      </c>
      <c r="N13" s="499" t="s">
        <v>242</v>
      </c>
      <c r="O13" s="499" t="s">
        <v>242</v>
      </c>
      <c r="P13" s="514">
        <v>4</v>
      </c>
      <c r="Q13" s="497"/>
      <c r="R13" s="497"/>
      <c r="S13" s="497"/>
      <c r="T13" s="497"/>
      <c r="U13" s="497"/>
      <c r="V13" s="497"/>
      <c r="W13" s="497"/>
    </row>
    <row r="14" spans="1:23" s="488" customFormat="1" ht="12" customHeight="1">
      <c r="A14" s="502">
        <v>205</v>
      </c>
      <c r="B14" s="502" t="s">
        <v>229</v>
      </c>
      <c r="C14" s="502">
        <v>5</v>
      </c>
      <c r="D14" s="496">
        <v>1254</v>
      </c>
      <c r="E14" s="496">
        <v>7635</v>
      </c>
      <c r="F14" s="496">
        <v>44</v>
      </c>
      <c r="G14" s="496">
        <v>94</v>
      </c>
      <c r="H14" s="496">
        <v>1240</v>
      </c>
      <c r="I14" s="496">
        <v>7541</v>
      </c>
      <c r="J14" s="496">
        <v>41</v>
      </c>
      <c r="K14" s="496">
        <v>7</v>
      </c>
      <c r="L14" s="496">
        <v>100</v>
      </c>
      <c r="M14" s="496">
        <v>2</v>
      </c>
      <c r="N14" s="496" t="s">
        <v>242</v>
      </c>
      <c r="O14" s="496">
        <v>2</v>
      </c>
      <c r="P14" s="512">
        <v>5</v>
      </c>
      <c r="Q14" s="497"/>
      <c r="R14" s="497"/>
      <c r="S14" s="497"/>
      <c r="T14" s="497"/>
      <c r="U14" s="497"/>
      <c r="V14" s="497"/>
      <c r="W14" s="497"/>
    </row>
    <row r="15" spans="1:23" s="488" customFormat="1" ht="12" customHeight="1">
      <c r="A15" s="498">
        <v>206</v>
      </c>
      <c r="B15" s="498" t="s">
        <v>230</v>
      </c>
      <c r="C15" s="498">
        <v>6</v>
      </c>
      <c r="D15" s="499">
        <v>18</v>
      </c>
      <c r="E15" s="499">
        <v>136</v>
      </c>
      <c r="F15" s="499">
        <v>1</v>
      </c>
      <c r="G15" s="499">
        <v>2</v>
      </c>
      <c r="H15" s="499">
        <v>17</v>
      </c>
      <c r="I15" s="499">
        <v>134</v>
      </c>
      <c r="J15" s="499">
        <v>2</v>
      </c>
      <c r="K15" s="499" t="s">
        <v>242</v>
      </c>
      <c r="L15" s="499" t="s">
        <v>242</v>
      </c>
      <c r="M15" s="499">
        <v>1</v>
      </c>
      <c r="N15" s="499" t="s">
        <v>242</v>
      </c>
      <c r="O15" s="499" t="s">
        <v>242</v>
      </c>
      <c r="P15" s="514">
        <v>6</v>
      </c>
      <c r="Q15" s="497"/>
      <c r="R15" s="497"/>
      <c r="S15" s="497"/>
      <c r="T15" s="497"/>
      <c r="U15" s="497"/>
      <c r="V15" s="497"/>
      <c r="W15" s="497"/>
    </row>
    <row r="16" spans="1:23" s="488" customFormat="1" ht="12" customHeight="1">
      <c r="A16" s="502">
        <v>207</v>
      </c>
      <c r="B16" s="502" t="s">
        <v>231</v>
      </c>
      <c r="C16" s="502">
        <v>7</v>
      </c>
      <c r="D16" s="496">
        <v>522</v>
      </c>
      <c r="E16" s="496">
        <v>2761</v>
      </c>
      <c r="F16" s="496">
        <v>9</v>
      </c>
      <c r="G16" s="496">
        <v>19</v>
      </c>
      <c r="H16" s="496">
        <v>518</v>
      </c>
      <c r="I16" s="496">
        <v>2742</v>
      </c>
      <c r="J16" s="496">
        <v>12</v>
      </c>
      <c r="K16" s="496">
        <v>2</v>
      </c>
      <c r="L16" s="496">
        <v>20</v>
      </c>
      <c r="M16" s="496" t="s">
        <v>242</v>
      </c>
      <c r="N16" s="496" t="s">
        <v>242</v>
      </c>
      <c r="O16" s="496" t="s">
        <v>242</v>
      </c>
      <c r="P16" s="512">
        <v>7</v>
      </c>
      <c r="Q16" s="497"/>
      <c r="R16" s="497"/>
      <c r="S16" s="497"/>
      <c r="T16" s="497"/>
      <c r="U16" s="497"/>
      <c r="V16" s="497"/>
      <c r="W16" s="497"/>
    </row>
    <row r="17" spans="1:23" s="488" customFormat="1" ht="12" customHeight="1">
      <c r="A17" s="498">
        <v>208</v>
      </c>
      <c r="B17" s="498" t="s">
        <v>232</v>
      </c>
      <c r="C17" s="498">
        <v>8</v>
      </c>
      <c r="D17" s="499">
        <v>1232</v>
      </c>
      <c r="E17" s="499">
        <v>7089</v>
      </c>
      <c r="F17" s="499">
        <v>42</v>
      </c>
      <c r="G17" s="499">
        <v>112</v>
      </c>
      <c r="H17" s="499">
        <v>1222</v>
      </c>
      <c r="I17" s="499">
        <v>6977</v>
      </c>
      <c r="J17" s="499">
        <v>64</v>
      </c>
      <c r="K17" s="499">
        <v>6</v>
      </c>
      <c r="L17" s="499">
        <v>269</v>
      </c>
      <c r="M17" s="499">
        <v>2</v>
      </c>
      <c r="N17" s="499">
        <v>1</v>
      </c>
      <c r="O17" s="499" t="s">
        <v>242</v>
      </c>
      <c r="P17" s="514">
        <v>8</v>
      </c>
      <c r="Q17" s="497"/>
      <c r="R17" s="497"/>
      <c r="S17" s="497"/>
      <c r="T17" s="497"/>
      <c r="U17" s="497"/>
      <c r="V17" s="497"/>
      <c r="W17" s="497"/>
    </row>
    <row r="18" spans="1:23" s="488" customFormat="1" ht="12" customHeight="1">
      <c r="A18" s="502">
        <v>209</v>
      </c>
      <c r="B18" s="502" t="s">
        <v>233</v>
      </c>
      <c r="C18" s="502">
        <v>9</v>
      </c>
      <c r="D18" s="496">
        <v>899</v>
      </c>
      <c r="E18" s="496">
        <v>4334</v>
      </c>
      <c r="F18" s="496">
        <v>40</v>
      </c>
      <c r="G18" s="496">
        <v>177</v>
      </c>
      <c r="H18" s="496">
        <v>890</v>
      </c>
      <c r="I18" s="496">
        <v>4157</v>
      </c>
      <c r="J18" s="496">
        <v>83</v>
      </c>
      <c r="K18" s="496">
        <v>18</v>
      </c>
      <c r="L18" s="496">
        <v>27</v>
      </c>
      <c r="M18" s="496">
        <v>3</v>
      </c>
      <c r="N18" s="496">
        <v>7</v>
      </c>
      <c r="O18" s="496">
        <v>1</v>
      </c>
      <c r="P18" s="512">
        <v>9</v>
      </c>
      <c r="Q18" s="497"/>
      <c r="R18" s="497"/>
      <c r="S18" s="497"/>
      <c r="T18" s="497"/>
      <c r="U18" s="497"/>
      <c r="V18" s="497"/>
      <c r="W18" s="497"/>
    </row>
    <row r="19" spans="1:23" s="488" customFormat="1" ht="12" customHeight="1">
      <c r="A19" s="498">
        <v>210</v>
      </c>
      <c r="B19" s="498" t="s">
        <v>234</v>
      </c>
      <c r="C19" s="498">
        <v>10</v>
      </c>
      <c r="D19" s="499">
        <v>182</v>
      </c>
      <c r="E19" s="499">
        <v>850</v>
      </c>
      <c r="F19" s="499">
        <v>6</v>
      </c>
      <c r="G19" s="499">
        <v>57</v>
      </c>
      <c r="H19" s="499">
        <v>178</v>
      </c>
      <c r="I19" s="499">
        <v>793</v>
      </c>
      <c r="J19" s="499">
        <v>13</v>
      </c>
      <c r="K19" s="499">
        <v>2</v>
      </c>
      <c r="L19" s="499">
        <v>9</v>
      </c>
      <c r="M19" s="499" t="s">
        <v>242</v>
      </c>
      <c r="N19" s="499" t="s">
        <v>242</v>
      </c>
      <c r="O19" s="499">
        <v>1</v>
      </c>
      <c r="P19" s="514">
        <v>10</v>
      </c>
      <c r="Q19" s="497"/>
      <c r="R19" s="497"/>
      <c r="S19" s="497"/>
      <c r="T19" s="497"/>
      <c r="U19" s="497"/>
      <c r="V19" s="497"/>
      <c r="W19" s="497"/>
    </row>
    <row r="20" spans="1:23" s="488" customFormat="1" ht="12" customHeight="1">
      <c r="A20" s="502">
        <v>211</v>
      </c>
      <c r="B20" s="502" t="s">
        <v>235</v>
      </c>
      <c r="C20" s="502">
        <v>11</v>
      </c>
      <c r="D20" s="496">
        <v>2141</v>
      </c>
      <c r="E20" s="496">
        <v>12483</v>
      </c>
      <c r="F20" s="496">
        <v>90</v>
      </c>
      <c r="G20" s="496">
        <v>178</v>
      </c>
      <c r="H20" s="496">
        <v>2120</v>
      </c>
      <c r="I20" s="496">
        <v>12305</v>
      </c>
      <c r="J20" s="496">
        <v>68</v>
      </c>
      <c r="K20" s="496">
        <v>7</v>
      </c>
      <c r="L20" s="496">
        <v>151</v>
      </c>
      <c r="M20" s="496">
        <v>1</v>
      </c>
      <c r="N20" s="496">
        <v>3</v>
      </c>
      <c r="O20" s="496">
        <v>6</v>
      </c>
      <c r="P20" s="512">
        <v>11</v>
      </c>
      <c r="Q20" s="497"/>
      <c r="R20" s="497"/>
      <c r="S20" s="497"/>
      <c r="T20" s="497"/>
      <c r="U20" s="497"/>
      <c r="V20" s="497"/>
      <c r="W20" s="497"/>
    </row>
    <row r="21" spans="1:23" s="488" customFormat="1" ht="12" customHeight="1">
      <c r="A21" s="498">
        <v>212</v>
      </c>
      <c r="B21" s="498" t="s">
        <v>236</v>
      </c>
      <c r="C21" s="498">
        <v>12</v>
      </c>
      <c r="D21" s="499">
        <v>26</v>
      </c>
      <c r="E21" s="499">
        <v>103</v>
      </c>
      <c r="F21" s="499" t="s">
        <v>242</v>
      </c>
      <c r="G21" s="499" t="s">
        <v>242</v>
      </c>
      <c r="H21" s="499">
        <v>26</v>
      </c>
      <c r="I21" s="499">
        <v>103</v>
      </c>
      <c r="J21" s="499">
        <v>6</v>
      </c>
      <c r="K21" s="499">
        <v>1</v>
      </c>
      <c r="L21" s="499">
        <v>1</v>
      </c>
      <c r="M21" s="499" t="s">
        <v>242</v>
      </c>
      <c r="N21" s="499">
        <v>1</v>
      </c>
      <c r="O21" s="499" t="s">
        <v>242</v>
      </c>
      <c r="P21" s="514">
        <v>12</v>
      </c>
      <c r="Q21" s="497"/>
      <c r="R21" s="497"/>
      <c r="S21" s="497"/>
      <c r="T21" s="497"/>
      <c r="U21" s="497"/>
      <c r="V21" s="497"/>
      <c r="W21" s="497"/>
    </row>
    <row r="22" spans="1:23" s="488" customFormat="1" ht="12" customHeight="1">
      <c r="A22" s="502">
        <v>213</v>
      </c>
      <c r="B22" s="502" t="s">
        <v>237</v>
      </c>
      <c r="C22" s="502">
        <v>13</v>
      </c>
      <c r="D22" s="496">
        <v>1492</v>
      </c>
      <c r="E22" s="496">
        <v>7152</v>
      </c>
      <c r="F22" s="496">
        <v>33</v>
      </c>
      <c r="G22" s="496">
        <v>160</v>
      </c>
      <c r="H22" s="496">
        <v>1484</v>
      </c>
      <c r="I22" s="496">
        <v>6992</v>
      </c>
      <c r="J22" s="496">
        <v>84</v>
      </c>
      <c r="K22" s="496">
        <v>6</v>
      </c>
      <c r="L22" s="496">
        <v>194</v>
      </c>
      <c r="M22" s="496">
        <v>4</v>
      </c>
      <c r="N22" s="496">
        <v>7</v>
      </c>
      <c r="O22" s="496">
        <v>5</v>
      </c>
      <c r="P22" s="512">
        <v>13</v>
      </c>
      <c r="Q22" s="497"/>
      <c r="R22" s="497"/>
      <c r="S22" s="497"/>
      <c r="T22" s="497"/>
      <c r="U22" s="497"/>
      <c r="V22" s="497"/>
      <c r="W22" s="497"/>
    </row>
    <row r="23" spans="1:23" s="488" customFormat="1" ht="12" customHeight="1">
      <c r="A23" s="498">
        <v>214</v>
      </c>
      <c r="B23" s="498" t="s">
        <v>238</v>
      </c>
      <c r="C23" s="498">
        <v>14</v>
      </c>
      <c r="D23" s="499">
        <v>226</v>
      </c>
      <c r="E23" s="499">
        <v>997</v>
      </c>
      <c r="F23" s="499">
        <v>21</v>
      </c>
      <c r="G23" s="499">
        <v>135</v>
      </c>
      <c r="H23" s="499">
        <v>214</v>
      </c>
      <c r="I23" s="499">
        <v>862</v>
      </c>
      <c r="J23" s="499">
        <v>12</v>
      </c>
      <c r="K23" s="499">
        <v>1</v>
      </c>
      <c r="L23" s="499">
        <v>6</v>
      </c>
      <c r="M23" s="499" t="s">
        <v>242</v>
      </c>
      <c r="N23" s="499">
        <v>1</v>
      </c>
      <c r="O23" s="499" t="s">
        <v>242</v>
      </c>
      <c r="P23" s="514">
        <v>14</v>
      </c>
      <c r="Q23" s="497"/>
      <c r="R23" s="497"/>
      <c r="S23" s="497"/>
      <c r="T23" s="497"/>
      <c r="U23" s="497"/>
      <c r="V23" s="497"/>
      <c r="W23" s="497"/>
    </row>
    <row r="24" spans="1:23" s="488" customFormat="1" ht="12" customHeight="1">
      <c r="A24" s="502">
        <v>346</v>
      </c>
      <c r="B24" s="502" t="s">
        <v>239</v>
      </c>
      <c r="C24" s="502">
        <v>15</v>
      </c>
      <c r="D24" s="496">
        <v>95</v>
      </c>
      <c r="E24" s="496">
        <v>483</v>
      </c>
      <c r="F24" s="496">
        <v>6</v>
      </c>
      <c r="G24" s="496">
        <v>9</v>
      </c>
      <c r="H24" s="496">
        <v>91</v>
      </c>
      <c r="I24" s="496">
        <v>474</v>
      </c>
      <c r="J24" s="496">
        <v>10</v>
      </c>
      <c r="K24" s="496">
        <v>1</v>
      </c>
      <c r="L24" s="496">
        <v>1</v>
      </c>
      <c r="M24" s="496" t="s">
        <v>242</v>
      </c>
      <c r="N24" s="496" t="s">
        <v>242</v>
      </c>
      <c r="O24" s="496" t="s">
        <v>242</v>
      </c>
      <c r="P24" s="512">
        <v>15</v>
      </c>
      <c r="Q24" s="497"/>
      <c r="R24" s="497"/>
      <c r="S24" s="497"/>
      <c r="T24" s="497"/>
      <c r="U24" s="497"/>
      <c r="V24" s="497"/>
      <c r="W24" s="497"/>
    </row>
    <row r="25" spans="1:23" s="488" customFormat="1" ht="12" customHeight="1">
      <c r="A25" s="498">
        <v>361</v>
      </c>
      <c r="B25" s="498" t="s">
        <v>240</v>
      </c>
      <c r="C25" s="498">
        <v>16</v>
      </c>
      <c r="D25" s="499">
        <v>78</v>
      </c>
      <c r="E25" s="499">
        <v>327</v>
      </c>
      <c r="F25" s="499">
        <v>4</v>
      </c>
      <c r="G25" s="499">
        <v>8</v>
      </c>
      <c r="H25" s="499">
        <v>77</v>
      </c>
      <c r="I25" s="499">
        <v>319</v>
      </c>
      <c r="J25" s="499">
        <v>8</v>
      </c>
      <c r="K25" s="499">
        <v>1</v>
      </c>
      <c r="L25" s="499">
        <v>3</v>
      </c>
      <c r="M25" s="499" t="s">
        <v>242</v>
      </c>
      <c r="N25" s="499" t="s">
        <v>242</v>
      </c>
      <c r="O25" s="499" t="s">
        <v>242</v>
      </c>
      <c r="P25" s="514">
        <v>16</v>
      </c>
      <c r="Q25" s="497"/>
      <c r="R25" s="497"/>
      <c r="S25" s="497"/>
      <c r="T25" s="497"/>
      <c r="U25" s="497"/>
      <c r="V25" s="497"/>
      <c r="W25" s="497"/>
    </row>
    <row r="26" spans="1:23" s="488" customFormat="1" ht="12" customHeight="1">
      <c r="A26" s="502">
        <v>362</v>
      </c>
      <c r="B26" s="502" t="s">
        <v>241</v>
      </c>
      <c r="C26" s="502">
        <v>17</v>
      </c>
      <c r="D26" s="496">
        <v>4</v>
      </c>
      <c r="E26" s="496">
        <v>17</v>
      </c>
      <c r="F26" s="496">
        <v>2</v>
      </c>
      <c r="G26" s="496">
        <v>7</v>
      </c>
      <c r="H26" s="496">
        <v>3</v>
      </c>
      <c r="I26" s="496">
        <v>10</v>
      </c>
      <c r="J26" s="496">
        <v>1</v>
      </c>
      <c r="K26" s="496" t="s">
        <v>242</v>
      </c>
      <c r="L26" s="496">
        <v>1</v>
      </c>
      <c r="M26" s="496" t="s">
        <v>242</v>
      </c>
      <c r="N26" s="496" t="s">
        <v>242</v>
      </c>
      <c r="O26" s="496" t="s">
        <v>242</v>
      </c>
      <c r="P26" s="512">
        <v>17</v>
      </c>
      <c r="Q26" s="497"/>
      <c r="R26" s="497"/>
      <c r="S26" s="497"/>
      <c r="T26" s="497"/>
      <c r="U26" s="497"/>
      <c r="V26" s="497"/>
      <c r="W26" s="497"/>
    </row>
    <row r="27" spans="1:23" s="488" customFormat="1" ht="12" customHeight="1">
      <c r="A27" s="498">
        <v>364</v>
      </c>
      <c r="B27" s="498" t="s">
        <v>243</v>
      </c>
      <c r="C27" s="498">
        <v>18</v>
      </c>
      <c r="D27" s="499">
        <v>4</v>
      </c>
      <c r="E27" s="499">
        <v>22</v>
      </c>
      <c r="F27" s="499">
        <v>1</v>
      </c>
      <c r="G27" s="499">
        <v>5</v>
      </c>
      <c r="H27" s="499">
        <v>3</v>
      </c>
      <c r="I27" s="499">
        <v>17</v>
      </c>
      <c r="J27" s="499" t="s">
        <v>242</v>
      </c>
      <c r="K27" s="499" t="s">
        <v>242</v>
      </c>
      <c r="L27" s="499" t="s">
        <v>242</v>
      </c>
      <c r="M27" s="499" t="s">
        <v>242</v>
      </c>
      <c r="N27" s="499" t="s">
        <v>242</v>
      </c>
      <c r="O27" s="499" t="s">
        <v>242</v>
      </c>
      <c r="P27" s="514">
        <v>18</v>
      </c>
      <c r="Q27" s="497"/>
      <c r="R27" s="497"/>
      <c r="S27" s="497"/>
      <c r="T27" s="497"/>
      <c r="U27" s="497"/>
      <c r="V27" s="497"/>
      <c r="W27" s="497"/>
    </row>
    <row r="28" spans="1:23" s="488" customFormat="1" ht="12" customHeight="1">
      <c r="A28" s="502">
        <v>365</v>
      </c>
      <c r="B28" s="502" t="s">
        <v>244</v>
      </c>
      <c r="C28" s="502">
        <v>19</v>
      </c>
      <c r="D28" s="496">
        <v>33</v>
      </c>
      <c r="E28" s="496">
        <v>235</v>
      </c>
      <c r="F28" s="496">
        <v>2</v>
      </c>
      <c r="G28" s="496">
        <v>3</v>
      </c>
      <c r="H28" s="496">
        <v>31</v>
      </c>
      <c r="I28" s="496">
        <v>232</v>
      </c>
      <c r="J28" s="496">
        <v>4</v>
      </c>
      <c r="K28" s="496">
        <v>1</v>
      </c>
      <c r="L28" s="496" t="s">
        <v>242</v>
      </c>
      <c r="M28" s="496" t="s">
        <v>242</v>
      </c>
      <c r="N28" s="496" t="s">
        <v>242</v>
      </c>
      <c r="O28" s="496" t="s">
        <v>242</v>
      </c>
      <c r="P28" s="512">
        <v>19</v>
      </c>
      <c r="Q28" s="497"/>
      <c r="R28" s="497"/>
      <c r="S28" s="497"/>
      <c r="T28" s="497"/>
      <c r="U28" s="497"/>
      <c r="V28" s="497"/>
      <c r="W28" s="497"/>
    </row>
    <row r="29" spans="1:23" s="488" customFormat="1" ht="12" customHeight="1">
      <c r="A29" s="498">
        <v>366</v>
      </c>
      <c r="B29" s="498" t="s">
        <v>245</v>
      </c>
      <c r="C29" s="498">
        <v>20</v>
      </c>
      <c r="D29" s="499">
        <v>61</v>
      </c>
      <c r="E29" s="499">
        <v>374</v>
      </c>
      <c r="F29" s="499">
        <v>2</v>
      </c>
      <c r="G29" s="499">
        <v>4</v>
      </c>
      <c r="H29" s="499">
        <v>60</v>
      </c>
      <c r="I29" s="499">
        <v>370</v>
      </c>
      <c r="J29" s="499">
        <v>10</v>
      </c>
      <c r="K29" s="499">
        <v>2</v>
      </c>
      <c r="L29" s="499">
        <v>1</v>
      </c>
      <c r="M29" s="499" t="s">
        <v>242</v>
      </c>
      <c r="N29" s="499" t="s">
        <v>242</v>
      </c>
      <c r="O29" s="499" t="s">
        <v>242</v>
      </c>
      <c r="P29" s="514">
        <v>20</v>
      </c>
      <c r="Q29" s="497"/>
      <c r="R29" s="497"/>
      <c r="S29" s="497"/>
      <c r="T29" s="497"/>
      <c r="U29" s="497"/>
      <c r="V29" s="497"/>
      <c r="W29" s="497"/>
    </row>
    <row r="30" spans="1:23" s="488" customFormat="1" ht="12" customHeight="1">
      <c r="A30" s="502">
        <v>384</v>
      </c>
      <c r="B30" s="502" t="s">
        <v>246</v>
      </c>
      <c r="C30" s="502">
        <v>21</v>
      </c>
      <c r="D30" s="496">
        <v>54</v>
      </c>
      <c r="E30" s="496">
        <v>164</v>
      </c>
      <c r="F30" s="496">
        <v>1</v>
      </c>
      <c r="G30" s="496">
        <v>2</v>
      </c>
      <c r="H30" s="496">
        <v>54</v>
      </c>
      <c r="I30" s="496">
        <v>162</v>
      </c>
      <c r="J30" s="496">
        <v>1</v>
      </c>
      <c r="K30" s="496" t="s">
        <v>242</v>
      </c>
      <c r="L30" s="496">
        <v>1</v>
      </c>
      <c r="M30" s="496" t="s">
        <v>242</v>
      </c>
      <c r="N30" s="496" t="s">
        <v>242</v>
      </c>
      <c r="O30" s="496" t="s">
        <v>242</v>
      </c>
      <c r="P30" s="512">
        <v>21</v>
      </c>
      <c r="Q30" s="497"/>
      <c r="R30" s="497"/>
      <c r="S30" s="497"/>
      <c r="T30" s="497"/>
      <c r="U30" s="497"/>
      <c r="V30" s="497"/>
      <c r="W30" s="497"/>
    </row>
    <row r="31" spans="1:23" s="488" customFormat="1" ht="12" customHeight="1">
      <c r="A31" s="498">
        <v>422</v>
      </c>
      <c r="B31" s="498" t="s">
        <v>247</v>
      </c>
      <c r="C31" s="498">
        <v>22</v>
      </c>
      <c r="D31" s="499">
        <v>12</v>
      </c>
      <c r="E31" s="499">
        <v>75</v>
      </c>
      <c r="F31" s="499">
        <v>2</v>
      </c>
      <c r="G31" s="499">
        <v>5</v>
      </c>
      <c r="H31" s="499">
        <v>12</v>
      </c>
      <c r="I31" s="499">
        <v>70</v>
      </c>
      <c r="J31" s="499">
        <v>16</v>
      </c>
      <c r="K31" s="499">
        <v>1</v>
      </c>
      <c r="L31" s="499" t="s">
        <v>242</v>
      </c>
      <c r="M31" s="499">
        <v>2</v>
      </c>
      <c r="N31" s="499" t="s">
        <v>242</v>
      </c>
      <c r="O31" s="499" t="s">
        <v>242</v>
      </c>
      <c r="P31" s="514">
        <v>22</v>
      </c>
      <c r="Q31" s="497"/>
      <c r="R31" s="497"/>
      <c r="S31" s="497"/>
      <c r="T31" s="497"/>
      <c r="U31" s="497"/>
      <c r="V31" s="497"/>
      <c r="W31" s="497"/>
    </row>
    <row r="32" spans="1:23" s="488" customFormat="1" ht="12" customHeight="1">
      <c r="A32" s="502">
        <v>423</v>
      </c>
      <c r="B32" s="502" t="s">
        <v>248</v>
      </c>
      <c r="C32" s="502">
        <v>23</v>
      </c>
      <c r="D32" s="496">
        <v>4</v>
      </c>
      <c r="E32" s="496">
        <v>40</v>
      </c>
      <c r="F32" s="496" t="s">
        <v>242</v>
      </c>
      <c r="G32" s="496" t="s">
        <v>242</v>
      </c>
      <c r="H32" s="496">
        <v>4</v>
      </c>
      <c r="I32" s="496">
        <v>40</v>
      </c>
      <c r="J32" s="496" t="s">
        <v>242</v>
      </c>
      <c r="K32" s="496" t="s">
        <v>242</v>
      </c>
      <c r="L32" s="496" t="s">
        <v>242</v>
      </c>
      <c r="M32" s="496" t="s">
        <v>242</v>
      </c>
      <c r="N32" s="496" t="s">
        <v>242</v>
      </c>
      <c r="O32" s="496" t="s">
        <v>242</v>
      </c>
      <c r="P32" s="512">
        <v>23</v>
      </c>
      <c r="Q32" s="497"/>
      <c r="R32" s="497"/>
      <c r="S32" s="497"/>
      <c r="T32" s="497"/>
      <c r="U32" s="497"/>
      <c r="V32" s="497"/>
      <c r="W32" s="497"/>
    </row>
    <row r="33" spans="1:23" s="488" customFormat="1" ht="12" customHeight="1">
      <c r="A33" s="498">
        <v>424</v>
      </c>
      <c r="B33" s="498" t="s">
        <v>249</v>
      </c>
      <c r="C33" s="498">
        <v>24</v>
      </c>
      <c r="D33" s="499">
        <v>10</v>
      </c>
      <c r="E33" s="499">
        <v>53</v>
      </c>
      <c r="F33" s="499">
        <v>1</v>
      </c>
      <c r="G33" s="499">
        <v>2</v>
      </c>
      <c r="H33" s="499">
        <v>10</v>
      </c>
      <c r="I33" s="499">
        <v>51</v>
      </c>
      <c r="J33" s="499">
        <v>1</v>
      </c>
      <c r="K33" s="499">
        <v>1</v>
      </c>
      <c r="L33" s="499" t="s">
        <v>242</v>
      </c>
      <c r="M33" s="499">
        <v>1</v>
      </c>
      <c r="N33" s="499" t="s">
        <v>242</v>
      </c>
      <c r="O33" s="499" t="s">
        <v>242</v>
      </c>
      <c r="P33" s="514">
        <v>24</v>
      </c>
      <c r="Q33" s="497"/>
      <c r="R33" s="497"/>
      <c r="S33" s="497"/>
      <c r="T33" s="497"/>
      <c r="U33" s="497"/>
      <c r="V33" s="497"/>
      <c r="W33" s="497"/>
    </row>
    <row r="34" spans="1:23" s="488" customFormat="1" ht="12" customHeight="1">
      <c r="A34" s="502">
        <v>425</v>
      </c>
      <c r="B34" s="502" t="s">
        <v>250</v>
      </c>
      <c r="C34" s="502">
        <v>25</v>
      </c>
      <c r="D34" s="496">
        <v>3</v>
      </c>
      <c r="E34" s="496">
        <v>12</v>
      </c>
      <c r="F34" s="496" t="s">
        <v>242</v>
      </c>
      <c r="G34" s="496" t="s">
        <v>242</v>
      </c>
      <c r="H34" s="496">
        <v>3</v>
      </c>
      <c r="I34" s="496">
        <v>12</v>
      </c>
      <c r="J34" s="496" t="s">
        <v>242</v>
      </c>
      <c r="K34" s="496" t="s">
        <v>242</v>
      </c>
      <c r="L34" s="496" t="s">
        <v>242</v>
      </c>
      <c r="M34" s="496" t="s">
        <v>242</v>
      </c>
      <c r="N34" s="496" t="s">
        <v>242</v>
      </c>
      <c r="O34" s="496" t="s">
        <v>242</v>
      </c>
      <c r="P34" s="512">
        <v>25</v>
      </c>
      <c r="Q34" s="497"/>
      <c r="R34" s="497"/>
      <c r="S34" s="497"/>
      <c r="T34" s="497"/>
      <c r="U34" s="497"/>
      <c r="V34" s="497"/>
      <c r="W34" s="497"/>
    </row>
    <row r="35" spans="1:23" s="488" customFormat="1" ht="12" customHeight="1">
      <c r="A35" s="498">
        <v>429</v>
      </c>
      <c r="B35" s="498" t="s">
        <v>251</v>
      </c>
      <c r="C35" s="498">
        <v>26</v>
      </c>
      <c r="D35" s="499">
        <v>32</v>
      </c>
      <c r="E35" s="499">
        <v>78</v>
      </c>
      <c r="F35" s="499">
        <v>9</v>
      </c>
      <c r="G35" s="499">
        <v>19</v>
      </c>
      <c r="H35" s="499">
        <v>25</v>
      </c>
      <c r="I35" s="499">
        <v>59</v>
      </c>
      <c r="J35" s="499">
        <v>3</v>
      </c>
      <c r="K35" s="499">
        <v>1</v>
      </c>
      <c r="L35" s="499">
        <v>6</v>
      </c>
      <c r="M35" s="499" t="s">
        <v>242</v>
      </c>
      <c r="N35" s="499" t="s">
        <v>242</v>
      </c>
      <c r="O35" s="499" t="s">
        <v>242</v>
      </c>
      <c r="P35" s="514">
        <v>26</v>
      </c>
      <c r="Q35" s="497"/>
      <c r="R35" s="497"/>
      <c r="S35" s="497"/>
      <c r="T35" s="497"/>
      <c r="U35" s="497"/>
      <c r="V35" s="497"/>
      <c r="W35" s="497"/>
    </row>
    <row r="36" spans="1:23" s="488" customFormat="1" ht="12" customHeight="1">
      <c r="A36" s="502">
        <v>430</v>
      </c>
      <c r="B36" s="502" t="s">
        <v>252</v>
      </c>
      <c r="C36" s="502">
        <v>27</v>
      </c>
      <c r="D36" s="496">
        <v>44</v>
      </c>
      <c r="E36" s="496">
        <v>277</v>
      </c>
      <c r="F36" s="496">
        <v>10</v>
      </c>
      <c r="G36" s="496">
        <v>18</v>
      </c>
      <c r="H36" s="496">
        <v>39</v>
      </c>
      <c r="I36" s="496">
        <v>259</v>
      </c>
      <c r="J36" s="496">
        <v>2</v>
      </c>
      <c r="K36" s="496">
        <v>1</v>
      </c>
      <c r="L36" s="496">
        <v>3</v>
      </c>
      <c r="M36" s="496" t="s">
        <v>242</v>
      </c>
      <c r="N36" s="496" t="s">
        <v>242</v>
      </c>
      <c r="O36" s="496">
        <v>1</v>
      </c>
      <c r="P36" s="512">
        <v>27</v>
      </c>
      <c r="Q36" s="497"/>
      <c r="R36" s="497"/>
      <c r="S36" s="497"/>
      <c r="T36" s="497"/>
      <c r="U36" s="497"/>
      <c r="V36" s="497"/>
      <c r="W36" s="497"/>
    </row>
    <row r="37" spans="1:23" s="488" customFormat="1" ht="12" customHeight="1">
      <c r="A37" s="498">
        <v>442</v>
      </c>
      <c r="B37" s="498" t="s">
        <v>253</v>
      </c>
      <c r="C37" s="498">
        <v>28</v>
      </c>
      <c r="D37" s="499">
        <v>1</v>
      </c>
      <c r="E37" s="499">
        <v>10</v>
      </c>
      <c r="F37" s="499" t="s">
        <v>242</v>
      </c>
      <c r="G37" s="499" t="s">
        <v>242</v>
      </c>
      <c r="H37" s="499">
        <v>1</v>
      </c>
      <c r="I37" s="499">
        <v>10</v>
      </c>
      <c r="J37" s="499" t="s">
        <v>242</v>
      </c>
      <c r="K37" s="499" t="s">
        <v>242</v>
      </c>
      <c r="L37" s="499" t="s">
        <v>242</v>
      </c>
      <c r="M37" s="499" t="s">
        <v>242</v>
      </c>
      <c r="N37" s="499" t="s">
        <v>242</v>
      </c>
      <c r="O37" s="499" t="s">
        <v>242</v>
      </c>
      <c r="P37" s="514">
        <v>28</v>
      </c>
      <c r="Q37" s="497"/>
      <c r="R37" s="497"/>
      <c r="S37" s="497"/>
      <c r="T37" s="497"/>
      <c r="U37" s="497"/>
      <c r="V37" s="497"/>
      <c r="W37" s="497"/>
    </row>
    <row r="38" spans="1:23" s="488" customFormat="1" ht="12" customHeight="1">
      <c r="A38" s="567">
        <v>443</v>
      </c>
      <c r="B38" s="567" t="s">
        <v>254</v>
      </c>
      <c r="C38" s="567">
        <v>29</v>
      </c>
      <c r="D38" s="568" t="s">
        <v>242</v>
      </c>
      <c r="E38" s="568" t="s">
        <v>242</v>
      </c>
      <c r="F38" s="568" t="s">
        <v>242</v>
      </c>
      <c r="G38" s="568" t="s">
        <v>242</v>
      </c>
      <c r="H38" s="568" t="s">
        <v>242</v>
      </c>
      <c r="I38" s="568" t="s">
        <v>242</v>
      </c>
      <c r="J38" s="568">
        <v>1</v>
      </c>
      <c r="K38" s="568" t="s">
        <v>242</v>
      </c>
      <c r="L38" s="568" t="s">
        <v>242</v>
      </c>
      <c r="M38" s="568" t="s">
        <v>242</v>
      </c>
      <c r="N38" s="568" t="s">
        <v>242</v>
      </c>
      <c r="O38" s="568" t="s">
        <v>242</v>
      </c>
      <c r="P38" s="569">
        <v>29</v>
      </c>
      <c r="Q38" s="497"/>
      <c r="R38" s="497"/>
      <c r="S38" s="497"/>
      <c r="T38" s="497"/>
      <c r="U38" s="497"/>
      <c r="V38" s="497"/>
      <c r="W38" s="497"/>
    </row>
    <row r="39" spans="1:23" s="488" customFormat="1" ht="12" customHeight="1">
      <c r="A39" s="502"/>
      <c r="B39" s="502"/>
      <c r="C39" s="502"/>
      <c r="D39" s="496"/>
      <c r="E39" s="496"/>
      <c r="F39" s="496"/>
      <c r="G39" s="496"/>
      <c r="H39" s="496"/>
      <c r="I39" s="496"/>
      <c r="J39" s="496"/>
      <c r="K39" s="496"/>
      <c r="L39" s="496"/>
      <c r="M39" s="496"/>
      <c r="N39" s="496"/>
      <c r="O39" s="496"/>
      <c r="P39" s="512"/>
      <c r="Q39" s="497"/>
      <c r="R39" s="497"/>
      <c r="S39" s="497"/>
      <c r="T39" s="497"/>
      <c r="U39" s="497"/>
      <c r="V39" s="497"/>
      <c r="W39" s="497"/>
    </row>
    <row r="40" spans="1:23" s="488" customFormat="1" ht="12" customHeight="1">
      <c r="A40" s="502"/>
      <c r="B40" s="502"/>
      <c r="C40" s="502"/>
      <c r="D40" s="496"/>
      <c r="E40" s="496"/>
      <c r="F40" s="496"/>
      <c r="G40" s="496"/>
      <c r="H40" s="496"/>
      <c r="I40" s="496"/>
      <c r="J40" s="496"/>
      <c r="K40" s="496"/>
      <c r="L40" s="496"/>
      <c r="M40" s="496"/>
      <c r="N40" s="496"/>
      <c r="O40" s="496"/>
      <c r="P40" s="512"/>
      <c r="Q40" s="497"/>
      <c r="R40" s="497"/>
      <c r="S40" s="497"/>
      <c r="T40" s="497"/>
      <c r="U40" s="497"/>
      <c r="V40" s="497"/>
      <c r="W40" s="497"/>
    </row>
    <row r="41" spans="4:15" ht="12" customHeight="1">
      <c r="D41" s="503"/>
      <c r="E41" s="503"/>
      <c r="F41" s="503"/>
      <c r="G41" s="503"/>
      <c r="H41" s="503"/>
      <c r="I41" s="503"/>
      <c r="J41" s="503"/>
      <c r="K41" s="503"/>
      <c r="L41" s="503"/>
      <c r="M41" s="503"/>
      <c r="N41" s="503"/>
      <c r="O41" s="503"/>
    </row>
    <row r="42" spans="4:15" ht="12" customHeight="1">
      <c r="D42" s="503"/>
      <c r="E42" s="503"/>
      <c r="F42" s="503"/>
      <c r="G42" s="503"/>
      <c r="H42" s="503"/>
      <c r="I42" s="503"/>
      <c r="J42" s="503"/>
      <c r="K42" s="503"/>
      <c r="L42" s="503"/>
      <c r="M42" s="503"/>
      <c r="N42" s="503"/>
      <c r="O42" s="503"/>
    </row>
    <row r="43" spans="4:15" ht="12" customHeight="1">
      <c r="D43" s="503"/>
      <c r="E43" s="503"/>
      <c r="F43" s="503"/>
      <c r="G43" s="503"/>
      <c r="H43" s="503"/>
      <c r="I43" s="503"/>
      <c r="J43" s="503"/>
      <c r="K43" s="503"/>
      <c r="L43" s="503"/>
      <c r="M43" s="503"/>
      <c r="N43" s="503"/>
      <c r="O43" s="503"/>
    </row>
    <row r="44" spans="4:15" ht="12" customHeight="1">
      <c r="D44" s="503"/>
      <c r="E44" s="503"/>
      <c r="F44" s="503"/>
      <c r="G44" s="503"/>
      <c r="H44" s="503"/>
      <c r="I44" s="503"/>
      <c r="J44" s="503"/>
      <c r="K44" s="503"/>
      <c r="L44" s="503"/>
      <c r="M44" s="503"/>
      <c r="N44" s="503"/>
      <c r="O44" s="503"/>
    </row>
    <row r="45" spans="4:15" ht="12" customHeight="1">
      <c r="D45" s="503"/>
      <c r="E45" s="503"/>
      <c r="F45" s="503"/>
      <c r="G45" s="503"/>
      <c r="H45" s="503"/>
      <c r="I45" s="503"/>
      <c r="J45" s="503"/>
      <c r="K45" s="503"/>
      <c r="L45" s="503"/>
      <c r="M45" s="503"/>
      <c r="N45" s="503"/>
      <c r="O45" s="503"/>
    </row>
    <row r="46" spans="4:15" ht="12" customHeight="1">
      <c r="D46" s="503"/>
      <c r="E46" s="503"/>
      <c r="F46" s="503"/>
      <c r="G46" s="503"/>
      <c r="H46" s="503"/>
      <c r="I46" s="503"/>
      <c r="J46" s="503"/>
      <c r="K46" s="503"/>
      <c r="L46" s="503"/>
      <c r="M46" s="503"/>
      <c r="N46" s="503"/>
      <c r="O46" s="503"/>
    </row>
    <row r="47" spans="4:15" ht="12" customHeight="1">
      <c r="D47" s="503"/>
      <c r="E47" s="503"/>
      <c r="F47" s="503"/>
      <c r="G47" s="503"/>
      <c r="H47" s="503"/>
      <c r="I47" s="503"/>
      <c r="J47" s="503"/>
      <c r="K47" s="503"/>
      <c r="L47" s="503"/>
      <c r="M47" s="503"/>
      <c r="N47" s="503"/>
      <c r="O47" s="503"/>
    </row>
    <row r="48" spans="4:15" ht="12" customHeight="1">
      <c r="D48" s="503"/>
      <c r="E48" s="503"/>
      <c r="F48" s="503"/>
      <c r="G48" s="503"/>
      <c r="H48" s="503"/>
      <c r="I48" s="503"/>
      <c r="J48" s="503"/>
      <c r="K48" s="503"/>
      <c r="L48" s="503"/>
      <c r="M48" s="503"/>
      <c r="N48" s="503"/>
      <c r="O48" s="503"/>
    </row>
    <row r="49" spans="4:15" ht="12" customHeight="1">
      <c r="D49" s="503"/>
      <c r="E49" s="503"/>
      <c r="F49" s="503"/>
      <c r="G49" s="503"/>
      <c r="H49" s="503"/>
      <c r="I49" s="503"/>
      <c r="J49" s="503"/>
      <c r="K49" s="503"/>
      <c r="L49" s="503"/>
      <c r="M49" s="503"/>
      <c r="N49" s="503"/>
      <c r="O49" s="503"/>
    </row>
    <row r="50" spans="4:15" ht="12" customHeight="1">
      <c r="D50" s="503"/>
      <c r="E50" s="503"/>
      <c r="F50" s="503"/>
      <c r="G50" s="503"/>
      <c r="H50" s="503"/>
      <c r="I50" s="503"/>
      <c r="J50" s="503"/>
      <c r="K50" s="503"/>
      <c r="L50" s="503"/>
      <c r="M50" s="503"/>
      <c r="N50" s="503"/>
      <c r="O50" s="503"/>
    </row>
    <row r="51" spans="4:15" ht="12" customHeight="1">
      <c r="D51" s="503"/>
      <c r="E51" s="503"/>
      <c r="F51" s="503"/>
      <c r="G51" s="503"/>
      <c r="H51" s="503"/>
      <c r="I51" s="503"/>
      <c r="J51" s="503"/>
      <c r="K51" s="503"/>
      <c r="L51" s="503"/>
      <c r="M51" s="503"/>
      <c r="N51" s="503"/>
      <c r="O51" s="503"/>
    </row>
    <row r="52" spans="4:15" ht="12" customHeight="1">
      <c r="D52" s="503"/>
      <c r="E52" s="503"/>
      <c r="F52" s="503"/>
      <c r="G52" s="503"/>
      <c r="H52" s="503"/>
      <c r="I52" s="503"/>
      <c r="J52" s="503"/>
      <c r="K52" s="503"/>
      <c r="L52" s="503"/>
      <c r="M52" s="503"/>
      <c r="N52" s="503"/>
      <c r="O52" s="503"/>
    </row>
    <row r="53" spans="4:15" ht="12" customHeight="1">
      <c r="D53" s="503"/>
      <c r="E53" s="503"/>
      <c r="F53" s="503"/>
      <c r="G53" s="503"/>
      <c r="H53" s="503"/>
      <c r="I53" s="503"/>
      <c r="J53" s="503"/>
      <c r="K53" s="503"/>
      <c r="L53" s="503"/>
      <c r="M53" s="503"/>
      <c r="N53" s="503"/>
      <c r="O53" s="503"/>
    </row>
    <row r="54" spans="4:15" ht="12" customHeight="1">
      <c r="D54" s="503"/>
      <c r="E54" s="503"/>
      <c r="F54" s="503"/>
      <c r="G54" s="503"/>
      <c r="H54" s="503"/>
      <c r="I54" s="503"/>
      <c r="J54" s="503"/>
      <c r="K54" s="503"/>
      <c r="L54" s="503"/>
      <c r="M54" s="503"/>
      <c r="N54" s="503"/>
      <c r="O54" s="503"/>
    </row>
    <row r="55" spans="4:15" ht="12" customHeight="1">
      <c r="D55" s="503"/>
      <c r="E55" s="503"/>
      <c r="F55" s="503"/>
      <c r="G55" s="503"/>
      <c r="H55" s="503"/>
      <c r="I55" s="503"/>
      <c r="J55" s="503"/>
      <c r="K55" s="503"/>
      <c r="L55" s="503"/>
      <c r="M55" s="503"/>
      <c r="N55" s="503"/>
      <c r="O55" s="503"/>
    </row>
    <row r="56" spans="4:15" ht="12" customHeight="1">
      <c r="D56" s="503"/>
      <c r="E56" s="503"/>
      <c r="F56" s="503"/>
      <c r="G56" s="503"/>
      <c r="H56" s="503"/>
      <c r="I56" s="503"/>
      <c r="J56" s="503"/>
      <c r="K56" s="503"/>
      <c r="L56" s="503"/>
      <c r="M56" s="503"/>
      <c r="N56" s="503"/>
      <c r="O56" s="503"/>
    </row>
    <row r="57" spans="4:15" ht="12" customHeight="1">
      <c r="D57" s="503"/>
      <c r="E57" s="503"/>
      <c r="F57" s="503"/>
      <c r="G57" s="503"/>
      <c r="H57" s="503"/>
      <c r="I57" s="503"/>
      <c r="J57" s="503"/>
      <c r="K57" s="503"/>
      <c r="L57" s="503"/>
      <c r="M57" s="503"/>
      <c r="N57" s="503"/>
      <c r="O57" s="503"/>
    </row>
    <row r="58" spans="4:15" ht="12" customHeight="1">
      <c r="D58" s="503"/>
      <c r="E58" s="503"/>
      <c r="F58" s="503"/>
      <c r="G58" s="503"/>
      <c r="H58" s="503"/>
      <c r="I58" s="503"/>
      <c r="J58" s="503"/>
      <c r="K58" s="503"/>
      <c r="L58" s="503"/>
      <c r="M58" s="503"/>
      <c r="N58" s="503"/>
      <c r="O58" s="503"/>
    </row>
    <row r="59" spans="4:15" ht="12" customHeight="1">
      <c r="D59" s="503"/>
      <c r="E59" s="503"/>
      <c r="F59" s="503"/>
      <c r="G59" s="503"/>
      <c r="H59" s="503"/>
      <c r="I59" s="503"/>
      <c r="J59" s="503"/>
      <c r="K59" s="503"/>
      <c r="L59" s="503"/>
      <c r="M59" s="503"/>
      <c r="N59" s="503"/>
      <c r="O59" s="503"/>
    </row>
    <row r="60" spans="4:15" ht="12" customHeight="1">
      <c r="D60" s="503"/>
      <c r="E60" s="503"/>
      <c r="F60" s="503"/>
      <c r="G60" s="503"/>
      <c r="H60" s="503"/>
      <c r="I60" s="503"/>
      <c r="J60" s="503"/>
      <c r="K60" s="503"/>
      <c r="L60" s="503"/>
      <c r="M60" s="503"/>
      <c r="N60" s="503"/>
      <c r="O60" s="503"/>
    </row>
    <row r="61" spans="4:15" ht="12" customHeight="1">
      <c r="D61" s="503"/>
      <c r="E61" s="503"/>
      <c r="F61" s="503"/>
      <c r="G61" s="503"/>
      <c r="H61" s="503"/>
      <c r="I61" s="503"/>
      <c r="J61" s="503"/>
      <c r="K61" s="503"/>
      <c r="L61" s="503"/>
      <c r="M61" s="503"/>
      <c r="N61" s="503"/>
      <c r="O61" s="503"/>
    </row>
    <row r="62" spans="4:15" ht="12" customHeight="1">
      <c r="D62" s="503"/>
      <c r="E62" s="503"/>
      <c r="F62" s="503"/>
      <c r="G62" s="503"/>
      <c r="H62" s="503"/>
      <c r="I62" s="503"/>
      <c r="J62" s="503"/>
      <c r="K62" s="503"/>
      <c r="L62" s="503"/>
      <c r="M62" s="503"/>
      <c r="N62" s="503"/>
      <c r="O62" s="503"/>
    </row>
    <row r="63" spans="4:15" ht="12" customHeight="1">
      <c r="D63" s="503"/>
      <c r="E63" s="503"/>
      <c r="F63" s="503"/>
      <c r="G63" s="503"/>
      <c r="H63" s="503"/>
      <c r="I63" s="503"/>
      <c r="J63" s="503"/>
      <c r="K63" s="503"/>
      <c r="L63" s="503"/>
      <c r="M63" s="503"/>
      <c r="N63" s="503"/>
      <c r="O63" s="503"/>
    </row>
    <row r="64" spans="4:15" ht="12" customHeight="1">
      <c r="D64" s="503"/>
      <c r="E64" s="503"/>
      <c r="F64" s="503"/>
      <c r="G64" s="503"/>
      <c r="H64" s="503"/>
      <c r="I64" s="503"/>
      <c r="J64" s="503"/>
      <c r="K64" s="503"/>
      <c r="L64" s="503"/>
      <c r="M64" s="503"/>
      <c r="N64" s="503"/>
      <c r="O64" s="503"/>
    </row>
    <row r="65" spans="4:15" ht="12" customHeight="1">
      <c r="D65" s="503"/>
      <c r="E65" s="503"/>
      <c r="F65" s="503"/>
      <c r="G65" s="503"/>
      <c r="H65" s="503"/>
      <c r="I65" s="503"/>
      <c r="J65" s="503"/>
      <c r="K65" s="503"/>
      <c r="L65" s="503"/>
      <c r="M65" s="503"/>
      <c r="N65" s="503"/>
      <c r="O65" s="503"/>
    </row>
    <row r="66" spans="4:15" ht="12" customHeight="1">
      <c r="D66" s="503"/>
      <c r="E66" s="503"/>
      <c r="F66" s="503"/>
      <c r="G66" s="503"/>
      <c r="H66" s="503"/>
      <c r="I66" s="503"/>
      <c r="J66" s="503"/>
      <c r="K66" s="503"/>
      <c r="L66" s="503"/>
      <c r="M66" s="503"/>
      <c r="N66" s="503"/>
      <c r="O66" s="503"/>
    </row>
    <row r="67" spans="4:15" ht="12" customHeight="1">
      <c r="D67" s="503"/>
      <c r="E67" s="503"/>
      <c r="F67" s="503"/>
      <c r="G67" s="503"/>
      <c r="H67" s="503"/>
      <c r="I67" s="503"/>
      <c r="J67" s="503"/>
      <c r="K67" s="503"/>
      <c r="L67" s="503"/>
      <c r="M67" s="503"/>
      <c r="N67" s="503"/>
      <c r="O67" s="503"/>
    </row>
    <row r="68" spans="4:15" ht="12" customHeight="1">
      <c r="D68" s="503"/>
      <c r="E68" s="503"/>
      <c r="F68" s="503"/>
      <c r="G68" s="503"/>
      <c r="H68" s="503"/>
      <c r="I68" s="503"/>
      <c r="J68" s="503"/>
      <c r="K68" s="503"/>
      <c r="L68" s="503"/>
      <c r="M68" s="503"/>
      <c r="N68" s="503"/>
      <c r="O68" s="503"/>
    </row>
    <row r="69" spans="4:15" ht="12" customHeight="1">
      <c r="D69" s="503"/>
      <c r="E69" s="503"/>
      <c r="F69" s="503"/>
      <c r="G69" s="503"/>
      <c r="H69" s="503"/>
      <c r="I69" s="503"/>
      <c r="J69" s="503"/>
      <c r="K69" s="503"/>
      <c r="L69" s="503"/>
      <c r="M69" s="503"/>
      <c r="N69" s="503"/>
      <c r="O69" s="503"/>
    </row>
    <row r="70" spans="4:15" ht="12" customHeight="1">
      <c r="D70" s="503"/>
      <c r="E70" s="503"/>
      <c r="F70" s="503"/>
      <c r="G70" s="503"/>
      <c r="H70" s="503"/>
      <c r="I70" s="503"/>
      <c r="J70" s="503"/>
      <c r="K70" s="503"/>
      <c r="L70" s="503"/>
      <c r="M70" s="503"/>
      <c r="N70" s="503"/>
      <c r="O70" s="503"/>
    </row>
    <row r="71" spans="4:15" ht="12" customHeight="1">
      <c r="D71" s="503"/>
      <c r="E71" s="503"/>
      <c r="F71" s="503"/>
      <c r="G71" s="503"/>
      <c r="H71" s="503"/>
      <c r="I71" s="503"/>
      <c r="J71" s="503"/>
      <c r="K71" s="503"/>
      <c r="L71" s="503"/>
      <c r="M71" s="503"/>
      <c r="N71" s="503"/>
      <c r="O71" s="503"/>
    </row>
    <row r="72" spans="4:15" ht="12" customHeight="1">
      <c r="D72" s="503"/>
      <c r="E72" s="503"/>
      <c r="F72" s="503"/>
      <c r="G72" s="503"/>
      <c r="H72" s="503"/>
      <c r="I72" s="503"/>
      <c r="J72" s="503"/>
      <c r="K72" s="503"/>
      <c r="L72" s="503"/>
      <c r="M72" s="503"/>
      <c r="N72" s="503"/>
      <c r="O72" s="503"/>
    </row>
    <row r="73" spans="4:15" ht="12" customHeight="1">
      <c r="D73" s="503"/>
      <c r="E73" s="503"/>
      <c r="F73" s="503"/>
      <c r="G73" s="503"/>
      <c r="H73" s="503"/>
      <c r="I73" s="503"/>
      <c r="J73" s="503"/>
      <c r="K73" s="503"/>
      <c r="L73" s="503"/>
      <c r="M73" s="503"/>
      <c r="N73" s="503"/>
      <c r="O73" s="503"/>
    </row>
    <row r="74" spans="4:15" ht="12" customHeight="1">
      <c r="D74" s="503"/>
      <c r="E74" s="503"/>
      <c r="F74" s="503"/>
      <c r="G74" s="503"/>
      <c r="H74" s="503"/>
      <c r="I74" s="503"/>
      <c r="J74" s="503"/>
      <c r="K74" s="503"/>
      <c r="L74" s="503"/>
      <c r="M74" s="503"/>
      <c r="N74" s="503"/>
      <c r="O74" s="503"/>
    </row>
    <row r="75" spans="4:15" ht="12" customHeight="1">
      <c r="D75" s="503"/>
      <c r="E75" s="503"/>
      <c r="F75" s="503"/>
      <c r="G75" s="503"/>
      <c r="H75" s="503"/>
      <c r="I75" s="503"/>
      <c r="J75" s="503"/>
      <c r="K75" s="503"/>
      <c r="L75" s="503"/>
      <c r="M75" s="503"/>
      <c r="N75" s="503"/>
      <c r="O75" s="503"/>
    </row>
    <row r="76" spans="4:15" ht="12" customHeight="1">
      <c r="D76" s="503"/>
      <c r="E76" s="503"/>
      <c r="F76" s="503"/>
      <c r="G76" s="503"/>
      <c r="H76" s="503"/>
      <c r="I76" s="503"/>
      <c r="J76" s="503"/>
      <c r="K76" s="503"/>
      <c r="L76" s="503"/>
      <c r="M76" s="503"/>
      <c r="N76" s="503"/>
      <c r="O76" s="503"/>
    </row>
    <row r="77" spans="4:15" ht="12" customHeight="1">
      <c r="D77" s="503"/>
      <c r="E77" s="503"/>
      <c r="F77" s="503"/>
      <c r="G77" s="503"/>
      <c r="H77" s="503"/>
      <c r="I77" s="503"/>
      <c r="J77" s="503"/>
      <c r="K77" s="503"/>
      <c r="L77" s="503"/>
      <c r="M77" s="503"/>
      <c r="N77" s="503"/>
      <c r="O77" s="503"/>
    </row>
    <row r="78" spans="4:15" ht="12" customHeight="1">
      <c r="D78" s="503"/>
      <c r="E78" s="503"/>
      <c r="F78" s="503"/>
      <c r="G78" s="503"/>
      <c r="H78" s="503"/>
      <c r="I78" s="503"/>
      <c r="J78" s="503"/>
      <c r="K78" s="503"/>
      <c r="L78" s="503"/>
      <c r="M78" s="503"/>
      <c r="N78" s="503"/>
      <c r="O78" s="503"/>
    </row>
    <row r="79" spans="4:15" ht="12" customHeight="1">
      <c r="D79" s="503"/>
      <c r="E79" s="503"/>
      <c r="F79" s="503"/>
      <c r="G79" s="503"/>
      <c r="H79" s="503"/>
      <c r="I79" s="503"/>
      <c r="J79" s="503"/>
      <c r="K79" s="503"/>
      <c r="L79" s="503"/>
      <c r="M79" s="503"/>
      <c r="N79" s="503"/>
      <c r="O79" s="503"/>
    </row>
    <row r="80" spans="4:15" ht="12" customHeight="1">
      <c r="D80" s="503"/>
      <c r="E80" s="503"/>
      <c r="F80" s="503"/>
      <c r="G80" s="503"/>
      <c r="H80" s="503"/>
      <c r="I80" s="503"/>
      <c r="J80" s="503"/>
      <c r="K80" s="503"/>
      <c r="L80" s="503"/>
      <c r="M80" s="503"/>
      <c r="N80" s="503"/>
      <c r="O80" s="503"/>
    </row>
    <row r="81" spans="4:15" ht="12" customHeight="1">
      <c r="D81" s="503"/>
      <c r="E81" s="503"/>
      <c r="F81" s="503"/>
      <c r="G81" s="503"/>
      <c r="H81" s="503"/>
      <c r="I81" s="503"/>
      <c r="J81" s="503"/>
      <c r="K81" s="503"/>
      <c r="L81" s="503"/>
      <c r="M81" s="503"/>
      <c r="N81" s="503"/>
      <c r="O81" s="503"/>
    </row>
    <row r="82" spans="4:15" ht="12" customHeight="1">
      <c r="D82" s="503"/>
      <c r="E82" s="503"/>
      <c r="F82" s="503"/>
      <c r="G82" s="503"/>
      <c r="H82" s="503"/>
      <c r="I82" s="503"/>
      <c r="J82" s="503"/>
      <c r="K82" s="503"/>
      <c r="L82" s="503"/>
      <c r="M82" s="503"/>
      <c r="N82" s="503"/>
      <c r="O82" s="503"/>
    </row>
    <row r="83" spans="4:15" ht="12" customHeight="1">
      <c r="D83" s="503"/>
      <c r="E83" s="503"/>
      <c r="F83" s="503"/>
      <c r="G83" s="503"/>
      <c r="H83" s="503"/>
      <c r="I83" s="503"/>
      <c r="J83" s="503"/>
      <c r="K83" s="503"/>
      <c r="L83" s="503"/>
      <c r="M83" s="503"/>
      <c r="N83" s="503"/>
      <c r="O83" s="503"/>
    </row>
    <row r="84" spans="4:15" ht="12" customHeight="1">
      <c r="D84" s="503"/>
      <c r="E84" s="503"/>
      <c r="F84" s="503"/>
      <c r="G84" s="503"/>
      <c r="H84" s="503"/>
      <c r="I84" s="503"/>
      <c r="J84" s="503"/>
      <c r="K84" s="503"/>
      <c r="L84" s="503"/>
      <c r="M84" s="503"/>
      <c r="N84" s="503"/>
      <c r="O84" s="503"/>
    </row>
    <row r="85" spans="4:15" ht="12" customHeight="1">
      <c r="D85" s="503"/>
      <c r="E85" s="503"/>
      <c r="F85" s="503"/>
      <c r="G85" s="503"/>
      <c r="H85" s="503"/>
      <c r="I85" s="503"/>
      <c r="J85" s="503"/>
      <c r="K85" s="503"/>
      <c r="L85" s="503"/>
      <c r="M85" s="503"/>
      <c r="N85" s="503"/>
      <c r="O85" s="503"/>
    </row>
    <row r="86" spans="4:15" ht="12" customHeight="1">
      <c r="D86" s="503"/>
      <c r="E86" s="503"/>
      <c r="F86" s="503"/>
      <c r="G86" s="503"/>
      <c r="H86" s="503"/>
      <c r="I86" s="503"/>
      <c r="J86" s="503"/>
      <c r="K86" s="503"/>
      <c r="L86" s="503"/>
      <c r="M86" s="503"/>
      <c r="N86" s="503"/>
      <c r="O86" s="503"/>
    </row>
    <row r="87" spans="4:15" ht="12" customHeight="1">
      <c r="D87" s="503"/>
      <c r="E87" s="503"/>
      <c r="F87" s="503"/>
      <c r="G87" s="503"/>
      <c r="H87" s="503"/>
      <c r="I87" s="503"/>
      <c r="J87" s="503"/>
      <c r="K87" s="503"/>
      <c r="L87" s="503"/>
      <c r="M87" s="503"/>
      <c r="N87" s="503"/>
      <c r="O87" s="503"/>
    </row>
    <row r="88" spans="4:15" ht="12" customHeight="1">
      <c r="D88" s="503"/>
      <c r="E88" s="503"/>
      <c r="F88" s="503"/>
      <c r="G88" s="503"/>
      <c r="H88" s="503"/>
      <c r="I88" s="503"/>
      <c r="J88" s="503"/>
      <c r="K88" s="503"/>
      <c r="L88" s="503"/>
      <c r="M88" s="503"/>
      <c r="N88" s="503"/>
      <c r="O88" s="503"/>
    </row>
    <row r="89" spans="4:15" ht="12" customHeight="1">
      <c r="D89" s="503"/>
      <c r="E89" s="503"/>
      <c r="F89" s="503"/>
      <c r="G89" s="503"/>
      <c r="H89" s="503"/>
      <c r="I89" s="503"/>
      <c r="J89" s="503"/>
      <c r="K89" s="503"/>
      <c r="L89" s="503"/>
      <c r="M89" s="503"/>
      <c r="N89" s="503"/>
      <c r="O89" s="503"/>
    </row>
    <row r="90" spans="4:15" ht="12" customHeight="1">
      <c r="D90" s="503"/>
      <c r="E90" s="503"/>
      <c r="F90" s="503"/>
      <c r="G90" s="503"/>
      <c r="H90" s="503"/>
      <c r="I90" s="503"/>
      <c r="J90" s="503"/>
      <c r="K90" s="503"/>
      <c r="L90" s="503"/>
      <c r="M90" s="503"/>
      <c r="N90" s="503"/>
      <c r="O90" s="503"/>
    </row>
    <row r="91" spans="4:15" ht="12" customHeight="1">
      <c r="D91" s="503"/>
      <c r="E91" s="503"/>
      <c r="F91" s="503"/>
      <c r="G91" s="503"/>
      <c r="H91" s="503"/>
      <c r="I91" s="503"/>
      <c r="J91" s="503"/>
      <c r="K91" s="503"/>
      <c r="L91" s="503"/>
      <c r="M91" s="503"/>
      <c r="N91" s="503"/>
      <c r="O91" s="503"/>
    </row>
    <row r="92" spans="4:15" ht="12" customHeight="1">
      <c r="D92" s="503"/>
      <c r="E92" s="503"/>
      <c r="F92" s="503"/>
      <c r="G92" s="503"/>
      <c r="H92" s="503"/>
      <c r="I92" s="503"/>
      <c r="J92" s="503"/>
      <c r="K92" s="503"/>
      <c r="L92" s="503"/>
      <c r="M92" s="503"/>
      <c r="N92" s="503"/>
      <c r="O92" s="503"/>
    </row>
    <row r="93" spans="4:15" ht="12" customHeight="1">
      <c r="D93" s="503"/>
      <c r="E93" s="503"/>
      <c r="F93" s="503"/>
      <c r="G93" s="503"/>
      <c r="H93" s="503"/>
      <c r="I93" s="503"/>
      <c r="J93" s="503"/>
      <c r="K93" s="503"/>
      <c r="L93" s="503"/>
      <c r="M93" s="503"/>
      <c r="N93" s="503"/>
      <c r="O93" s="503"/>
    </row>
    <row r="94" spans="4:15" ht="12" customHeight="1">
      <c r="D94" s="503"/>
      <c r="E94" s="503"/>
      <c r="F94" s="503"/>
      <c r="G94" s="503"/>
      <c r="H94" s="503"/>
      <c r="I94" s="503"/>
      <c r="J94" s="503"/>
      <c r="K94" s="503"/>
      <c r="L94" s="503"/>
      <c r="M94" s="503"/>
      <c r="N94" s="503"/>
      <c r="O94" s="503"/>
    </row>
    <row r="95" spans="4:15" ht="12" customHeight="1">
      <c r="D95" s="503"/>
      <c r="E95" s="503"/>
      <c r="F95" s="503"/>
      <c r="G95" s="503"/>
      <c r="H95" s="503"/>
      <c r="I95" s="503"/>
      <c r="J95" s="503"/>
      <c r="K95" s="503"/>
      <c r="L95" s="503"/>
      <c r="M95" s="503"/>
      <c r="N95" s="503"/>
      <c r="O95" s="503"/>
    </row>
    <row r="96" spans="4:15" ht="12" customHeight="1">
      <c r="D96" s="503"/>
      <c r="E96" s="503"/>
      <c r="F96" s="503"/>
      <c r="G96" s="503"/>
      <c r="H96" s="503"/>
      <c r="I96" s="503"/>
      <c r="J96" s="503"/>
      <c r="K96" s="503"/>
      <c r="L96" s="503"/>
      <c r="M96" s="503"/>
      <c r="N96" s="503"/>
      <c r="O96" s="503"/>
    </row>
    <row r="97" spans="4:15" ht="12" customHeight="1">
      <c r="D97" s="503"/>
      <c r="E97" s="503"/>
      <c r="F97" s="503"/>
      <c r="G97" s="503"/>
      <c r="H97" s="503"/>
      <c r="I97" s="503"/>
      <c r="J97" s="503"/>
      <c r="K97" s="503"/>
      <c r="L97" s="503"/>
      <c r="M97" s="503"/>
      <c r="N97" s="503"/>
      <c r="O97" s="503"/>
    </row>
    <row r="98" spans="4:15" ht="12" customHeight="1">
      <c r="D98" s="503"/>
      <c r="E98" s="503"/>
      <c r="F98" s="503"/>
      <c r="G98" s="503"/>
      <c r="H98" s="503"/>
      <c r="I98" s="503"/>
      <c r="J98" s="503"/>
      <c r="K98" s="503"/>
      <c r="L98" s="503"/>
      <c r="M98" s="503"/>
      <c r="N98" s="503"/>
      <c r="O98" s="503"/>
    </row>
    <row r="99" spans="4:15" ht="12" customHeight="1">
      <c r="D99" s="503"/>
      <c r="E99" s="503"/>
      <c r="F99" s="503"/>
      <c r="G99" s="503"/>
      <c r="H99" s="503"/>
      <c r="I99" s="503"/>
      <c r="J99" s="503"/>
      <c r="K99" s="503"/>
      <c r="L99" s="503"/>
      <c r="M99" s="503"/>
      <c r="N99" s="503"/>
      <c r="O99" s="503"/>
    </row>
    <row r="100" spans="4:15" ht="12" customHeight="1">
      <c r="D100" s="503"/>
      <c r="E100" s="503"/>
      <c r="F100" s="503"/>
      <c r="G100" s="503"/>
      <c r="H100" s="503"/>
      <c r="I100" s="503"/>
      <c r="J100" s="503"/>
      <c r="K100" s="503"/>
      <c r="L100" s="503"/>
      <c r="M100" s="503"/>
      <c r="N100" s="503"/>
      <c r="O100" s="503"/>
    </row>
    <row r="101" spans="4:15" ht="12" customHeight="1">
      <c r="D101" s="503"/>
      <c r="E101" s="503"/>
      <c r="F101" s="503"/>
      <c r="G101" s="503"/>
      <c r="H101" s="503"/>
      <c r="I101" s="503"/>
      <c r="J101" s="503"/>
      <c r="K101" s="503"/>
      <c r="L101" s="503"/>
      <c r="M101" s="503"/>
      <c r="N101" s="503"/>
      <c r="O101" s="503"/>
    </row>
    <row r="102" spans="4:15" ht="12" customHeight="1">
      <c r="D102" s="503"/>
      <c r="E102" s="503"/>
      <c r="F102" s="503"/>
      <c r="G102" s="503"/>
      <c r="H102" s="503"/>
      <c r="I102" s="503"/>
      <c r="J102" s="503"/>
      <c r="K102" s="503"/>
      <c r="L102" s="503"/>
      <c r="M102" s="503"/>
      <c r="N102" s="503"/>
      <c r="O102" s="503"/>
    </row>
    <row r="103" spans="4:15" ht="12" customHeight="1">
      <c r="D103" s="503"/>
      <c r="E103" s="503"/>
      <c r="F103" s="503"/>
      <c r="G103" s="503"/>
      <c r="H103" s="503"/>
      <c r="I103" s="503"/>
      <c r="J103" s="503"/>
      <c r="K103" s="503"/>
      <c r="L103" s="503"/>
      <c r="M103" s="503"/>
      <c r="N103" s="503"/>
      <c r="O103" s="503"/>
    </row>
    <row r="104" spans="4:15" ht="12" customHeight="1">
      <c r="D104" s="503"/>
      <c r="E104" s="503"/>
      <c r="F104" s="503"/>
      <c r="G104" s="503"/>
      <c r="H104" s="503"/>
      <c r="I104" s="503"/>
      <c r="J104" s="503"/>
      <c r="K104" s="503"/>
      <c r="L104" s="503"/>
      <c r="M104" s="503"/>
      <c r="N104" s="503"/>
      <c r="O104" s="503"/>
    </row>
    <row r="105" spans="4:15" ht="12" customHeight="1">
      <c r="D105" s="503"/>
      <c r="E105" s="503"/>
      <c r="F105" s="503"/>
      <c r="G105" s="503"/>
      <c r="H105" s="503"/>
      <c r="I105" s="503"/>
      <c r="J105" s="503"/>
      <c r="K105" s="503"/>
      <c r="L105" s="503"/>
      <c r="M105" s="503"/>
      <c r="N105" s="503"/>
      <c r="O105" s="503"/>
    </row>
    <row r="106" spans="4:15" ht="12" customHeight="1">
      <c r="D106" s="503"/>
      <c r="E106" s="503"/>
      <c r="F106" s="503"/>
      <c r="G106" s="503"/>
      <c r="H106" s="503"/>
      <c r="I106" s="503"/>
      <c r="J106" s="503"/>
      <c r="K106" s="503"/>
      <c r="L106" s="503"/>
      <c r="M106" s="503"/>
      <c r="N106" s="503"/>
      <c r="O106" s="503"/>
    </row>
    <row r="107" spans="4:15" ht="12" customHeight="1">
      <c r="D107" s="503"/>
      <c r="E107" s="503"/>
      <c r="F107" s="503"/>
      <c r="G107" s="503"/>
      <c r="H107" s="503"/>
      <c r="I107" s="503"/>
      <c r="J107" s="503"/>
      <c r="K107" s="503"/>
      <c r="L107" s="503"/>
      <c r="M107" s="503"/>
      <c r="N107" s="503"/>
      <c r="O107" s="503"/>
    </row>
    <row r="108" spans="4:15" ht="12" customHeight="1">
      <c r="D108" s="503"/>
      <c r="E108" s="503"/>
      <c r="F108" s="503"/>
      <c r="G108" s="503"/>
      <c r="H108" s="503"/>
      <c r="I108" s="503"/>
      <c r="J108" s="503"/>
      <c r="K108" s="503"/>
      <c r="L108" s="503"/>
      <c r="M108" s="503"/>
      <c r="N108" s="503"/>
      <c r="O108" s="503"/>
    </row>
    <row r="109" spans="4:15" ht="12" customHeight="1">
      <c r="D109" s="503"/>
      <c r="E109" s="503"/>
      <c r="F109" s="503"/>
      <c r="G109" s="503"/>
      <c r="H109" s="503"/>
      <c r="I109" s="503"/>
      <c r="J109" s="503"/>
      <c r="K109" s="503"/>
      <c r="L109" s="503"/>
      <c r="M109" s="503"/>
      <c r="N109" s="503"/>
      <c r="O109" s="503"/>
    </row>
    <row r="110" spans="4:15" ht="12" customHeight="1">
      <c r="D110" s="503"/>
      <c r="E110" s="503"/>
      <c r="F110" s="503"/>
      <c r="G110" s="503"/>
      <c r="H110" s="503"/>
      <c r="I110" s="503"/>
      <c r="J110" s="503"/>
      <c r="K110" s="503"/>
      <c r="L110" s="503"/>
      <c r="M110" s="503"/>
      <c r="N110" s="503"/>
      <c r="O110" s="503"/>
    </row>
    <row r="111" spans="4:15" ht="12" customHeight="1">
      <c r="D111" s="503"/>
      <c r="E111" s="503"/>
      <c r="F111" s="503"/>
      <c r="G111" s="503"/>
      <c r="H111" s="503"/>
      <c r="I111" s="503"/>
      <c r="J111" s="503"/>
      <c r="K111" s="503"/>
      <c r="L111" s="503"/>
      <c r="M111" s="503"/>
      <c r="N111" s="503"/>
      <c r="O111" s="503"/>
    </row>
    <row r="112" spans="4:15" ht="12" customHeight="1">
      <c r="D112" s="503"/>
      <c r="E112" s="503"/>
      <c r="F112" s="503"/>
      <c r="G112" s="503"/>
      <c r="H112" s="503"/>
      <c r="I112" s="503"/>
      <c r="J112" s="503"/>
      <c r="K112" s="503"/>
      <c r="L112" s="503"/>
      <c r="M112" s="503"/>
      <c r="N112" s="503"/>
      <c r="O112" s="503"/>
    </row>
    <row r="113" spans="4:15" ht="12" customHeight="1">
      <c r="D113" s="503"/>
      <c r="E113" s="503"/>
      <c r="F113" s="503"/>
      <c r="G113" s="503"/>
      <c r="H113" s="503"/>
      <c r="I113" s="503"/>
      <c r="J113" s="503"/>
      <c r="K113" s="503"/>
      <c r="L113" s="503"/>
      <c r="M113" s="503"/>
      <c r="N113" s="503"/>
      <c r="O113" s="503"/>
    </row>
    <row r="114" spans="4:15" ht="12" customHeight="1">
      <c r="D114" s="503"/>
      <c r="E114" s="503"/>
      <c r="F114" s="503"/>
      <c r="G114" s="503"/>
      <c r="H114" s="503"/>
      <c r="I114" s="503"/>
      <c r="J114" s="503"/>
      <c r="K114" s="503"/>
      <c r="L114" s="503"/>
      <c r="M114" s="503"/>
      <c r="N114" s="503"/>
      <c r="O114" s="503"/>
    </row>
    <row r="115" spans="4:15" ht="12" customHeight="1">
      <c r="D115" s="503"/>
      <c r="E115" s="503"/>
      <c r="F115" s="503"/>
      <c r="G115" s="503"/>
      <c r="H115" s="503"/>
      <c r="I115" s="503"/>
      <c r="J115" s="503"/>
      <c r="K115" s="503"/>
      <c r="L115" s="503"/>
      <c r="M115" s="503"/>
      <c r="N115" s="503"/>
      <c r="O115" s="503"/>
    </row>
    <row r="116" spans="4:15" ht="12" customHeight="1">
      <c r="D116" s="503"/>
      <c r="E116" s="503"/>
      <c r="F116" s="503"/>
      <c r="G116" s="503"/>
      <c r="H116" s="503"/>
      <c r="I116" s="503"/>
      <c r="J116" s="503"/>
      <c r="K116" s="503"/>
      <c r="L116" s="503"/>
      <c r="M116" s="503"/>
      <c r="N116" s="503"/>
      <c r="O116" s="503"/>
    </row>
    <row r="117" spans="4:15" ht="12" customHeight="1">
      <c r="D117" s="503"/>
      <c r="E117" s="503"/>
      <c r="F117" s="503"/>
      <c r="G117" s="503"/>
      <c r="H117" s="503"/>
      <c r="I117" s="503"/>
      <c r="J117" s="503"/>
      <c r="K117" s="503"/>
      <c r="L117" s="503"/>
      <c r="M117" s="503"/>
      <c r="N117" s="503"/>
      <c r="O117" s="503"/>
    </row>
    <row r="118" spans="4:15" ht="12" customHeight="1">
      <c r="D118" s="503"/>
      <c r="E118" s="503"/>
      <c r="F118" s="503"/>
      <c r="G118" s="503"/>
      <c r="H118" s="503"/>
      <c r="I118" s="503"/>
      <c r="J118" s="503"/>
      <c r="K118" s="503"/>
      <c r="L118" s="503"/>
      <c r="M118" s="503"/>
      <c r="N118" s="503"/>
      <c r="O118" s="503"/>
    </row>
    <row r="119" spans="4:15" ht="12" customHeight="1">
      <c r="D119" s="503"/>
      <c r="E119" s="503"/>
      <c r="F119" s="503"/>
      <c r="G119" s="503"/>
      <c r="H119" s="503"/>
      <c r="I119" s="503"/>
      <c r="J119" s="503"/>
      <c r="K119" s="503"/>
      <c r="L119" s="503"/>
      <c r="M119" s="503"/>
      <c r="N119" s="503"/>
      <c r="O119" s="503"/>
    </row>
    <row r="120" spans="4:15" ht="12" customHeight="1">
      <c r="D120" s="503"/>
      <c r="E120" s="503"/>
      <c r="F120" s="503"/>
      <c r="G120" s="503"/>
      <c r="H120" s="503"/>
      <c r="I120" s="503"/>
      <c r="J120" s="503"/>
      <c r="K120" s="503"/>
      <c r="L120" s="503"/>
      <c r="M120" s="503"/>
      <c r="N120" s="503"/>
      <c r="O120" s="503"/>
    </row>
    <row r="121" spans="4:15" ht="12" customHeight="1">
      <c r="D121" s="503"/>
      <c r="E121" s="503"/>
      <c r="F121" s="503"/>
      <c r="G121" s="503"/>
      <c r="H121" s="503"/>
      <c r="I121" s="503"/>
      <c r="J121" s="503"/>
      <c r="K121" s="503"/>
      <c r="L121" s="503"/>
      <c r="M121" s="503"/>
      <c r="N121" s="503"/>
      <c r="O121" s="503"/>
    </row>
    <row r="122" spans="4:15" ht="12" customHeight="1">
      <c r="D122" s="503"/>
      <c r="E122" s="503"/>
      <c r="F122" s="503"/>
      <c r="G122" s="503"/>
      <c r="H122" s="503"/>
      <c r="I122" s="503"/>
      <c r="J122" s="503"/>
      <c r="K122" s="503"/>
      <c r="L122" s="503"/>
      <c r="M122" s="503"/>
      <c r="N122" s="503"/>
      <c r="O122" s="503"/>
    </row>
    <row r="123" spans="4:15" ht="12" customHeight="1">
      <c r="D123" s="503"/>
      <c r="E123" s="503"/>
      <c r="F123" s="503"/>
      <c r="G123" s="503"/>
      <c r="H123" s="503"/>
      <c r="I123" s="503"/>
      <c r="J123" s="503"/>
      <c r="K123" s="503"/>
      <c r="L123" s="503"/>
      <c r="M123" s="503"/>
      <c r="N123" s="503"/>
      <c r="O123" s="503"/>
    </row>
    <row r="124" spans="4:15" ht="12" customHeight="1">
      <c r="D124" s="503"/>
      <c r="E124" s="503"/>
      <c r="F124" s="503"/>
      <c r="G124" s="503"/>
      <c r="H124" s="503"/>
      <c r="I124" s="503"/>
      <c r="J124" s="503"/>
      <c r="K124" s="503"/>
      <c r="L124" s="503"/>
      <c r="M124" s="503"/>
      <c r="N124" s="503"/>
      <c r="O124" s="503"/>
    </row>
    <row r="125" spans="4:15" ht="12" customHeight="1">
      <c r="D125" s="503"/>
      <c r="E125" s="503"/>
      <c r="F125" s="503"/>
      <c r="G125" s="503"/>
      <c r="H125" s="503"/>
      <c r="I125" s="503"/>
      <c r="J125" s="503"/>
      <c r="K125" s="503"/>
      <c r="L125" s="503"/>
      <c r="M125" s="503"/>
      <c r="N125" s="503"/>
      <c r="O125" s="503"/>
    </row>
    <row r="126" spans="4:15" ht="12" customHeight="1">
      <c r="D126" s="503"/>
      <c r="E126" s="503"/>
      <c r="F126" s="503"/>
      <c r="G126" s="503"/>
      <c r="H126" s="503"/>
      <c r="I126" s="503"/>
      <c r="J126" s="503"/>
      <c r="K126" s="503"/>
      <c r="L126" s="503"/>
      <c r="M126" s="503"/>
      <c r="N126" s="503"/>
      <c r="O126" s="503"/>
    </row>
    <row r="127" spans="4:15" ht="12" customHeight="1">
      <c r="D127" s="503"/>
      <c r="E127" s="503"/>
      <c r="F127" s="503"/>
      <c r="G127" s="503"/>
      <c r="H127" s="503"/>
      <c r="I127" s="503"/>
      <c r="J127" s="503"/>
      <c r="K127" s="503"/>
      <c r="L127" s="503"/>
      <c r="M127" s="503"/>
      <c r="N127" s="503"/>
      <c r="O127" s="503"/>
    </row>
    <row r="128" spans="4:15" ht="12" customHeight="1">
      <c r="D128" s="503"/>
      <c r="E128" s="503"/>
      <c r="F128" s="503"/>
      <c r="G128" s="503"/>
      <c r="H128" s="503"/>
      <c r="I128" s="503"/>
      <c r="J128" s="503"/>
      <c r="K128" s="503"/>
      <c r="L128" s="503"/>
      <c r="M128" s="503"/>
      <c r="N128" s="503"/>
      <c r="O128" s="503"/>
    </row>
    <row r="129" spans="4:15" ht="12" customHeight="1">
      <c r="D129" s="503"/>
      <c r="E129" s="503"/>
      <c r="F129" s="503"/>
      <c r="G129" s="503"/>
      <c r="H129" s="503"/>
      <c r="I129" s="503"/>
      <c r="J129" s="503"/>
      <c r="K129" s="503"/>
      <c r="L129" s="503"/>
      <c r="M129" s="503"/>
      <c r="N129" s="503"/>
      <c r="O129" s="503"/>
    </row>
    <row r="130" spans="4:15" ht="12" customHeight="1">
      <c r="D130" s="503"/>
      <c r="E130" s="503"/>
      <c r="F130" s="503"/>
      <c r="G130" s="503"/>
      <c r="H130" s="503"/>
      <c r="I130" s="503"/>
      <c r="J130" s="503"/>
      <c r="K130" s="503"/>
      <c r="L130" s="503"/>
      <c r="M130" s="503"/>
      <c r="N130" s="503"/>
      <c r="O130" s="503"/>
    </row>
    <row r="131" spans="4:15" ht="12" customHeight="1">
      <c r="D131" s="503"/>
      <c r="E131" s="503"/>
      <c r="F131" s="503"/>
      <c r="G131" s="503"/>
      <c r="H131" s="503"/>
      <c r="I131" s="503"/>
      <c r="J131" s="503"/>
      <c r="K131" s="503"/>
      <c r="L131" s="503"/>
      <c r="M131" s="503"/>
      <c r="N131" s="503"/>
      <c r="O131" s="503"/>
    </row>
    <row r="132" spans="4:15" ht="12" customHeight="1">
      <c r="D132" s="503"/>
      <c r="E132" s="503"/>
      <c r="F132" s="503"/>
      <c r="G132" s="503"/>
      <c r="H132" s="503"/>
      <c r="I132" s="503"/>
      <c r="J132" s="503"/>
      <c r="K132" s="503"/>
      <c r="L132" s="503"/>
      <c r="M132" s="503"/>
      <c r="N132" s="503"/>
      <c r="O132" s="503"/>
    </row>
    <row r="133" spans="4:15" ht="12" customHeight="1">
      <c r="D133" s="503"/>
      <c r="E133" s="503"/>
      <c r="F133" s="503"/>
      <c r="G133" s="503"/>
      <c r="H133" s="503"/>
      <c r="I133" s="503"/>
      <c r="J133" s="503"/>
      <c r="K133" s="503"/>
      <c r="L133" s="503"/>
      <c r="M133" s="503"/>
      <c r="N133" s="503"/>
      <c r="O133" s="503"/>
    </row>
    <row r="134" spans="4:15" ht="12" customHeight="1">
      <c r="D134" s="503"/>
      <c r="E134" s="503"/>
      <c r="F134" s="503"/>
      <c r="G134" s="503"/>
      <c r="H134" s="503"/>
      <c r="I134" s="503"/>
      <c r="J134" s="503"/>
      <c r="K134" s="503"/>
      <c r="L134" s="503"/>
      <c r="M134" s="503"/>
      <c r="N134" s="503"/>
      <c r="O134" s="503"/>
    </row>
    <row r="135" spans="4:15" ht="12" customHeight="1">
      <c r="D135" s="503"/>
      <c r="E135" s="503"/>
      <c r="F135" s="503"/>
      <c r="G135" s="503"/>
      <c r="H135" s="503"/>
      <c r="I135" s="503"/>
      <c r="J135" s="503"/>
      <c r="K135" s="503"/>
      <c r="L135" s="503"/>
      <c r="M135" s="503"/>
      <c r="N135" s="503"/>
      <c r="O135" s="503"/>
    </row>
    <row r="136" spans="4:15" ht="12" customHeight="1">
      <c r="D136" s="503"/>
      <c r="E136" s="503"/>
      <c r="F136" s="503"/>
      <c r="G136" s="503"/>
      <c r="H136" s="503"/>
      <c r="I136" s="503"/>
      <c r="J136" s="503"/>
      <c r="K136" s="503"/>
      <c r="L136" s="503"/>
      <c r="M136" s="503"/>
      <c r="N136" s="503"/>
      <c r="O136" s="503"/>
    </row>
    <row r="137" spans="4:15" ht="12" customHeight="1">
      <c r="D137" s="503"/>
      <c r="E137" s="503"/>
      <c r="F137" s="503"/>
      <c r="G137" s="503"/>
      <c r="H137" s="503"/>
      <c r="I137" s="503"/>
      <c r="J137" s="503"/>
      <c r="K137" s="503"/>
      <c r="L137" s="503"/>
      <c r="M137" s="503"/>
      <c r="N137" s="503"/>
      <c r="O137" s="503"/>
    </row>
    <row r="138" spans="4:15" ht="12" customHeight="1">
      <c r="D138" s="503"/>
      <c r="E138" s="503"/>
      <c r="F138" s="503"/>
      <c r="G138" s="503"/>
      <c r="H138" s="503"/>
      <c r="I138" s="503"/>
      <c r="J138" s="503"/>
      <c r="K138" s="503"/>
      <c r="L138" s="503"/>
      <c r="M138" s="503"/>
      <c r="N138" s="503"/>
      <c r="O138" s="503"/>
    </row>
    <row r="139" spans="4:15" ht="12" customHeight="1">
      <c r="D139" s="503"/>
      <c r="E139" s="503"/>
      <c r="F139" s="503"/>
      <c r="G139" s="503"/>
      <c r="H139" s="503"/>
      <c r="I139" s="503"/>
      <c r="J139" s="503"/>
      <c r="K139" s="503"/>
      <c r="L139" s="503"/>
      <c r="M139" s="503"/>
      <c r="N139" s="503"/>
      <c r="O139" s="503"/>
    </row>
    <row r="140" spans="4:15" ht="12" customHeight="1">
      <c r="D140" s="503"/>
      <c r="E140" s="503"/>
      <c r="F140" s="503"/>
      <c r="G140" s="503"/>
      <c r="H140" s="503"/>
      <c r="I140" s="503"/>
      <c r="J140" s="503"/>
      <c r="K140" s="503"/>
      <c r="L140" s="503"/>
      <c r="M140" s="503"/>
      <c r="N140" s="503"/>
      <c r="O140" s="503"/>
    </row>
    <row r="141" spans="4:15" ht="12" customHeight="1">
      <c r="D141" s="503"/>
      <c r="E141" s="503"/>
      <c r="F141" s="503"/>
      <c r="G141" s="503"/>
      <c r="H141" s="503"/>
      <c r="I141" s="503"/>
      <c r="J141" s="503"/>
      <c r="K141" s="503"/>
      <c r="L141" s="503"/>
      <c r="M141" s="503"/>
      <c r="N141" s="503"/>
      <c r="O141" s="503"/>
    </row>
    <row r="142" spans="4:15" ht="12" customHeight="1">
      <c r="D142" s="503"/>
      <c r="E142" s="503"/>
      <c r="F142" s="503"/>
      <c r="G142" s="503"/>
      <c r="H142" s="503"/>
      <c r="I142" s="503"/>
      <c r="J142" s="503"/>
      <c r="K142" s="503"/>
      <c r="L142" s="503"/>
      <c r="M142" s="503"/>
      <c r="N142" s="503"/>
      <c r="O142" s="503"/>
    </row>
    <row r="143" spans="4:15" ht="12" customHeight="1">
      <c r="D143" s="503"/>
      <c r="E143" s="503"/>
      <c r="F143" s="503"/>
      <c r="G143" s="503"/>
      <c r="H143" s="503"/>
      <c r="I143" s="503"/>
      <c r="J143" s="503"/>
      <c r="K143" s="503"/>
      <c r="L143" s="503"/>
      <c r="M143" s="503"/>
      <c r="N143" s="503"/>
      <c r="O143" s="503"/>
    </row>
    <row r="144" spans="4:15" ht="12" customHeight="1">
      <c r="D144" s="503"/>
      <c r="E144" s="503"/>
      <c r="F144" s="503"/>
      <c r="G144" s="503"/>
      <c r="H144" s="503"/>
      <c r="I144" s="503"/>
      <c r="J144" s="503"/>
      <c r="K144" s="503"/>
      <c r="L144" s="503"/>
      <c r="M144" s="503"/>
      <c r="N144" s="503"/>
      <c r="O144" s="503"/>
    </row>
    <row r="145" spans="4:15" ht="12" customHeight="1">
      <c r="D145" s="503"/>
      <c r="E145" s="503"/>
      <c r="F145" s="503"/>
      <c r="G145" s="503"/>
      <c r="H145" s="503"/>
      <c r="I145" s="503"/>
      <c r="J145" s="503"/>
      <c r="K145" s="503"/>
      <c r="L145" s="503"/>
      <c r="M145" s="503"/>
      <c r="N145" s="503"/>
      <c r="O145" s="503"/>
    </row>
    <row r="146" spans="4:15" ht="12" customHeight="1">
      <c r="D146" s="503"/>
      <c r="E146" s="503"/>
      <c r="F146" s="503"/>
      <c r="G146" s="503"/>
      <c r="H146" s="503"/>
      <c r="I146" s="503"/>
      <c r="J146" s="503"/>
      <c r="K146" s="503"/>
      <c r="L146" s="503"/>
      <c r="M146" s="503"/>
      <c r="N146" s="503"/>
      <c r="O146" s="503"/>
    </row>
    <row r="147" spans="4:15" ht="12" customHeight="1">
      <c r="D147" s="503"/>
      <c r="E147" s="503"/>
      <c r="F147" s="503"/>
      <c r="G147" s="503"/>
      <c r="H147" s="503"/>
      <c r="I147" s="503"/>
      <c r="J147" s="503"/>
      <c r="K147" s="503"/>
      <c r="L147" s="503"/>
      <c r="M147" s="503"/>
      <c r="N147" s="503"/>
      <c r="O147" s="503"/>
    </row>
    <row r="148" spans="4:15" ht="12" customHeight="1">
      <c r="D148" s="503"/>
      <c r="E148" s="503"/>
      <c r="F148" s="503"/>
      <c r="G148" s="503"/>
      <c r="H148" s="503"/>
      <c r="I148" s="503"/>
      <c r="J148" s="503"/>
      <c r="K148" s="503"/>
      <c r="L148" s="503"/>
      <c r="M148" s="503"/>
      <c r="N148" s="503"/>
      <c r="O148" s="503"/>
    </row>
    <row r="149" spans="4:15" ht="12" customHeight="1">
      <c r="D149" s="503"/>
      <c r="E149" s="503"/>
      <c r="F149" s="503"/>
      <c r="G149" s="503"/>
      <c r="H149" s="503"/>
      <c r="I149" s="503"/>
      <c r="J149" s="503"/>
      <c r="K149" s="503"/>
      <c r="L149" s="503"/>
      <c r="M149" s="503"/>
      <c r="N149" s="503"/>
      <c r="O149" s="503"/>
    </row>
    <row r="150" spans="4:15" ht="12" customHeight="1">
      <c r="D150" s="503"/>
      <c r="E150" s="503"/>
      <c r="F150" s="503"/>
      <c r="G150" s="503"/>
      <c r="H150" s="503"/>
      <c r="I150" s="503"/>
      <c r="J150" s="503"/>
      <c r="K150" s="503"/>
      <c r="L150" s="503"/>
      <c r="M150" s="503"/>
      <c r="N150" s="503"/>
      <c r="O150" s="503"/>
    </row>
    <row r="151" spans="4:15" ht="12" customHeight="1">
      <c r="D151" s="503"/>
      <c r="E151" s="503"/>
      <c r="F151" s="503"/>
      <c r="G151" s="503"/>
      <c r="H151" s="503"/>
      <c r="I151" s="503"/>
      <c r="J151" s="503"/>
      <c r="K151" s="503"/>
      <c r="L151" s="503"/>
      <c r="M151" s="503"/>
      <c r="N151" s="503"/>
      <c r="O151" s="503"/>
    </row>
    <row r="152" spans="4:15" ht="12" customHeight="1">
      <c r="D152" s="503"/>
      <c r="E152" s="503"/>
      <c r="F152" s="503"/>
      <c r="G152" s="503"/>
      <c r="H152" s="503"/>
      <c r="I152" s="503"/>
      <c r="J152" s="503"/>
      <c r="K152" s="503"/>
      <c r="L152" s="503"/>
      <c r="M152" s="503"/>
      <c r="N152" s="503"/>
      <c r="O152" s="503"/>
    </row>
    <row r="153" spans="4:15" ht="12" customHeight="1">
      <c r="D153" s="503"/>
      <c r="E153" s="503"/>
      <c r="F153" s="503"/>
      <c r="G153" s="503"/>
      <c r="H153" s="503"/>
      <c r="I153" s="503"/>
      <c r="J153" s="503"/>
      <c r="K153" s="503"/>
      <c r="L153" s="503"/>
      <c r="M153" s="503"/>
      <c r="N153" s="503"/>
      <c r="O153" s="503"/>
    </row>
    <row r="154" spans="4:15" ht="12" customHeight="1">
      <c r="D154" s="503"/>
      <c r="E154" s="503"/>
      <c r="F154" s="503"/>
      <c r="G154" s="503"/>
      <c r="H154" s="503"/>
      <c r="I154" s="503"/>
      <c r="J154" s="503"/>
      <c r="K154" s="503"/>
      <c r="L154" s="503"/>
      <c r="M154" s="503"/>
      <c r="N154" s="503"/>
      <c r="O154" s="503"/>
    </row>
    <row r="155" spans="4:15" ht="12" customHeight="1">
      <c r="D155" s="503"/>
      <c r="E155" s="503"/>
      <c r="F155" s="503"/>
      <c r="G155" s="503"/>
      <c r="H155" s="503"/>
      <c r="I155" s="503"/>
      <c r="J155" s="503"/>
      <c r="K155" s="503"/>
      <c r="L155" s="503"/>
      <c r="M155" s="503"/>
      <c r="N155" s="503"/>
      <c r="O155" s="503"/>
    </row>
    <row r="156" spans="4:15" ht="12" customHeight="1">
      <c r="D156" s="503"/>
      <c r="E156" s="503"/>
      <c r="F156" s="503"/>
      <c r="G156" s="503"/>
      <c r="H156" s="503"/>
      <c r="I156" s="503"/>
      <c r="J156" s="503"/>
      <c r="K156" s="503"/>
      <c r="L156" s="503"/>
      <c r="M156" s="503"/>
      <c r="N156" s="503"/>
      <c r="O156" s="503"/>
    </row>
    <row r="157" spans="4:15" ht="12" customHeight="1">
      <c r="D157" s="503"/>
      <c r="E157" s="503"/>
      <c r="F157" s="503"/>
      <c r="G157" s="503"/>
      <c r="H157" s="503"/>
      <c r="I157" s="503"/>
      <c r="J157" s="503"/>
      <c r="K157" s="503"/>
      <c r="L157" s="503"/>
      <c r="M157" s="503"/>
      <c r="N157" s="503"/>
      <c r="O157" s="503"/>
    </row>
    <row r="158" spans="4:15" ht="12" customHeight="1">
      <c r="D158" s="503"/>
      <c r="E158" s="503"/>
      <c r="F158" s="503"/>
      <c r="G158" s="503"/>
      <c r="H158" s="503"/>
      <c r="I158" s="503"/>
      <c r="J158" s="503"/>
      <c r="K158" s="503"/>
      <c r="L158" s="503"/>
      <c r="M158" s="503"/>
      <c r="N158" s="503"/>
      <c r="O158" s="503"/>
    </row>
    <row r="159" spans="4:15" ht="12" customHeight="1">
      <c r="D159" s="503"/>
      <c r="E159" s="503"/>
      <c r="F159" s="503"/>
      <c r="G159" s="503"/>
      <c r="H159" s="503"/>
      <c r="I159" s="503"/>
      <c r="J159" s="503"/>
      <c r="K159" s="503"/>
      <c r="L159" s="503"/>
      <c r="M159" s="503"/>
      <c r="N159" s="503"/>
      <c r="O159" s="503"/>
    </row>
    <row r="160" spans="4:15" ht="12" customHeight="1">
      <c r="D160" s="503"/>
      <c r="E160" s="503"/>
      <c r="F160" s="503"/>
      <c r="G160" s="503"/>
      <c r="H160" s="503"/>
      <c r="I160" s="503"/>
      <c r="J160" s="503"/>
      <c r="K160" s="503"/>
      <c r="L160" s="503"/>
      <c r="M160" s="503"/>
      <c r="N160" s="503"/>
      <c r="O160" s="503"/>
    </row>
    <row r="161" spans="4:15" ht="12" customHeight="1">
      <c r="D161" s="503"/>
      <c r="E161" s="503"/>
      <c r="F161" s="503"/>
      <c r="G161" s="503"/>
      <c r="H161" s="503"/>
      <c r="I161" s="503"/>
      <c r="J161" s="503"/>
      <c r="K161" s="503"/>
      <c r="L161" s="503"/>
      <c r="M161" s="503"/>
      <c r="N161" s="503"/>
      <c r="O161" s="503"/>
    </row>
    <row r="162" spans="4:15" ht="12" customHeight="1">
      <c r="D162" s="503"/>
      <c r="E162" s="503"/>
      <c r="F162" s="503"/>
      <c r="G162" s="503"/>
      <c r="H162" s="503"/>
      <c r="I162" s="503"/>
      <c r="J162" s="503"/>
      <c r="K162" s="503"/>
      <c r="L162" s="503"/>
      <c r="M162" s="503"/>
      <c r="N162" s="503"/>
      <c r="O162" s="503"/>
    </row>
    <row r="163" spans="4:15" ht="12" customHeight="1">
      <c r="D163" s="503"/>
      <c r="E163" s="503"/>
      <c r="F163" s="503"/>
      <c r="G163" s="503"/>
      <c r="H163" s="503"/>
      <c r="I163" s="503"/>
      <c r="J163" s="503"/>
      <c r="K163" s="503"/>
      <c r="L163" s="503"/>
      <c r="M163" s="503"/>
      <c r="N163" s="503"/>
      <c r="O163" s="503"/>
    </row>
    <row r="164" spans="4:15" ht="12" customHeight="1">
      <c r="D164" s="503"/>
      <c r="E164" s="503"/>
      <c r="F164" s="503"/>
      <c r="G164" s="503"/>
      <c r="H164" s="503"/>
      <c r="I164" s="503"/>
      <c r="J164" s="503"/>
      <c r="K164" s="503"/>
      <c r="L164" s="503"/>
      <c r="M164" s="503"/>
      <c r="N164" s="503"/>
      <c r="O164" s="503"/>
    </row>
    <row r="165" spans="4:15" ht="12" customHeight="1">
      <c r="D165" s="503"/>
      <c r="E165" s="503"/>
      <c r="F165" s="503"/>
      <c r="G165" s="503"/>
      <c r="H165" s="503"/>
      <c r="I165" s="503"/>
      <c r="J165" s="503"/>
      <c r="K165" s="503"/>
      <c r="L165" s="503"/>
      <c r="M165" s="503"/>
      <c r="N165" s="503"/>
      <c r="O165" s="503"/>
    </row>
    <row r="166" spans="4:15" ht="12" customHeight="1">
      <c r="D166" s="503"/>
      <c r="E166" s="503"/>
      <c r="F166" s="503"/>
      <c r="G166" s="503"/>
      <c r="H166" s="503"/>
      <c r="I166" s="503"/>
      <c r="J166" s="503"/>
      <c r="K166" s="503"/>
      <c r="L166" s="503"/>
      <c r="M166" s="503"/>
      <c r="N166" s="503"/>
      <c r="O166" s="503"/>
    </row>
    <row r="167" spans="4:15" ht="12" customHeight="1">
      <c r="D167" s="503"/>
      <c r="E167" s="503"/>
      <c r="F167" s="503"/>
      <c r="G167" s="503"/>
      <c r="H167" s="503"/>
      <c r="I167" s="503"/>
      <c r="J167" s="503"/>
      <c r="K167" s="503"/>
      <c r="L167" s="503"/>
      <c r="M167" s="503"/>
      <c r="N167" s="503"/>
      <c r="O167" s="503"/>
    </row>
    <row r="168" spans="4:15" ht="12" customHeight="1">
      <c r="D168" s="503"/>
      <c r="E168" s="503"/>
      <c r="F168" s="503"/>
      <c r="G168" s="503"/>
      <c r="H168" s="503"/>
      <c r="I168" s="503"/>
      <c r="J168" s="503"/>
      <c r="K168" s="503"/>
      <c r="L168" s="503"/>
      <c r="M168" s="503"/>
      <c r="N168" s="503"/>
      <c r="O168" s="503"/>
    </row>
    <row r="169" spans="4:15" ht="12" customHeight="1">
      <c r="D169" s="503"/>
      <c r="E169" s="503"/>
      <c r="F169" s="503"/>
      <c r="G169" s="503"/>
      <c r="H169" s="503"/>
      <c r="I169" s="503"/>
      <c r="J169" s="503"/>
      <c r="K169" s="503"/>
      <c r="L169" s="503"/>
      <c r="M169" s="503"/>
      <c r="N169" s="503"/>
      <c r="O169" s="503"/>
    </row>
    <row r="170" spans="4:15" ht="12" customHeight="1">
      <c r="D170" s="503"/>
      <c r="E170" s="503"/>
      <c r="F170" s="503"/>
      <c r="G170" s="503"/>
      <c r="H170" s="503"/>
      <c r="I170" s="503"/>
      <c r="J170" s="503"/>
      <c r="K170" s="503"/>
      <c r="L170" s="503"/>
      <c r="M170" s="503"/>
      <c r="N170" s="503"/>
      <c r="O170" s="503"/>
    </row>
    <row r="171" spans="4:15" ht="12" customHeight="1">
      <c r="D171" s="503"/>
      <c r="E171" s="503"/>
      <c r="F171" s="503"/>
      <c r="G171" s="503"/>
      <c r="H171" s="503"/>
      <c r="I171" s="503"/>
      <c r="J171" s="503"/>
      <c r="K171" s="503"/>
      <c r="L171" s="503"/>
      <c r="M171" s="503"/>
      <c r="N171" s="503"/>
      <c r="O171" s="503"/>
    </row>
    <row r="172" spans="4:15" ht="12" customHeight="1">
      <c r="D172" s="503"/>
      <c r="E172" s="503"/>
      <c r="F172" s="503"/>
      <c r="G172" s="503"/>
      <c r="H172" s="503"/>
      <c r="I172" s="503"/>
      <c r="J172" s="503"/>
      <c r="K172" s="503"/>
      <c r="L172" s="503"/>
      <c r="M172" s="503"/>
      <c r="N172" s="503"/>
      <c r="O172" s="503"/>
    </row>
    <row r="173" spans="4:15" ht="12" customHeight="1">
      <c r="D173" s="503"/>
      <c r="E173" s="503"/>
      <c r="F173" s="503"/>
      <c r="G173" s="503"/>
      <c r="H173" s="503"/>
      <c r="I173" s="503"/>
      <c r="J173" s="503"/>
      <c r="K173" s="503"/>
      <c r="L173" s="503"/>
      <c r="M173" s="503"/>
      <c r="N173" s="503"/>
      <c r="O173" s="503"/>
    </row>
    <row r="174" spans="4:15" ht="12" customHeight="1">
      <c r="D174" s="503"/>
      <c r="E174" s="503"/>
      <c r="F174" s="503"/>
      <c r="G174" s="503"/>
      <c r="H174" s="503"/>
      <c r="I174" s="503"/>
      <c r="J174" s="503"/>
      <c r="K174" s="503"/>
      <c r="L174" s="503"/>
      <c r="M174" s="503"/>
      <c r="N174" s="503"/>
      <c r="O174" s="503"/>
    </row>
    <row r="175" spans="4:15" ht="12" customHeight="1">
      <c r="D175" s="503"/>
      <c r="E175" s="503"/>
      <c r="F175" s="503"/>
      <c r="G175" s="503"/>
      <c r="H175" s="503"/>
      <c r="I175" s="503"/>
      <c r="J175" s="503"/>
      <c r="K175" s="503"/>
      <c r="L175" s="503"/>
      <c r="M175" s="503"/>
      <c r="N175" s="503"/>
      <c r="O175" s="503"/>
    </row>
    <row r="176" spans="4:15" ht="12" customHeight="1">
      <c r="D176" s="503"/>
      <c r="E176" s="503"/>
      <c r="F176" s="503"/>
      <c r="G176" s="503"/>
      <c r="H176" s="503"/>
      <c r="I176" s="503"/>
      <c r="J176" s="503"/>
      <c r="K176" s="503"/>
      <c r="L176" s="503"/>
      <c r="M176" s="503"/>
      <c r="N176" s="503"/>
      <c r="O176" s="503"/>
    </row>
    <row r="177" spans="4:15" ht="12" customHeight="1">
      <c r="D177" s="503"/>
      <c r="E177" s="503"/>
      <c r="F177" s="503"/>
      <c r="G177" s="503"/>
      <c r="H177" s="503"/>
      <c r="I177" s="503"/>
      <c r="J177" s="503"/>
      <c r="K177" s="503"/>
      <c r="L177" s="503"/>
      <c r="M177" s="503"/>
      <c r="N177" s="503"/>
      <c r="O177" s="503"/>
    </row>
    <row r="178" spans="4:15" ht="12" customHeight="1">
      <c r="D178" s="503"/>
      <c r="E178" s="503"/>
      <c r="F178" s="503"/>
      <c r="G178" s="503"/>
      <c r="H178" s="503"/>
      <c r="I178" s="503"/>
      <c r="J178" s="503"/>
      <c r="K178" s="503"/>
      <c r="L178" s="503"/>
      <c r="M178" s="503"/>
      <c r="N178" s="503"/>
      <c r="O178" s="503"/>
    </row>
    <row r="179" spans="4:15" ht="12" customHeight="1">
      <c r="D179" s="503"/>
      <c r="E179" s="503"/>
      <c r="F179" s="503"/>
      <c r="G179" s="503"/>
      <c r="H179" s="503"/>
      <c r="I179" s="503"/>
      <c r="J179" s="503"/>
      <c r="K179" s="503"/>
      <c r="L179" s="503"/>
      <c r="M179" s="503"/>
      <c r="N179" s="503"/>
      <c r="O179" s="503"/>
    </row>
    <row r="180" spans="4:15" ht="12" customHeight="1">
      <c r="D180" s="503"/>
      <c r="E180" s="503"/>
      <c r="F180" s="503"/>
      <c r="G180" s="503"/>
      <c r="H180" s="503"/>
      <c r="I180" s="503"/>
      <c r="J180" s="503"/>
      <c r="K180" s="503"/>
      <c r="L180" s="503"/>
      <c r="M180" s="503"/>
      <c r="N180" s="503"/>
      <c r="O180" s="503"/>
    </row>
    <row r="181" spans="4:15" ht="12" customHeight="1">
      <c r="D181" s="503"/>
      <c r="E181" s="503"/>
      <c r="F181" s="503"/>
      <c r="G181" s="503"/>
      <c r="H181" s="503"/>
      <c r="I181" s="503"/>
      <c r="J181" s="503"/>
      <c r="K181" s="503"/>
      <c r="L181" s="503"/>
      <c r="M181" s="503"/>
      <c r="N181" s="503"/>
      <c r="O181" s="503"/>
    </row>
    <row r="182" spans="4:15" ht="12" customHeight="1">
      <c r="D182" s="503"/>
      <c r="E182" s="503"/>
      <c r="F182" s="503"/>
      <c r="G182" s="503"/>
      <c r="H182" s="503"/>
      <c r="I182" s="503"/>
      <c r="J182" s="503"/>
      <c r="K182" s="503"/>
      <c r="L182" s="503"/>
      <c r="M182" s="503"/>
      <c r="N182" s="503"/>
      <c r="O182" s="503"/>
    </row>
    <row r="183" spans="4:15" ht="12" customHeight="1">
      <c r="D183" s="503"/>
      <c r="E183" s="503"/>
      <c r="F183" s="503"/>
      <c r="G183" s="503"/>
      <c r="H183" s="503"/>
      <c r="I183" s="503"/>
      <c r="J183" s="503"/>
      <c r="K183" s="503"/>
      <c r="L183" s="503"/>
      <c r="M183" s="503"/>
      <c r="N183" s="503"/>
      <c r="O183" s="503"/>
    </row>
    <row r="184" spans="4:15" ht="12" customHeight="1">
      <c r="D184" s="503"/>
      <c r="E184" s="503"/>
      <c r="F184" s="503"/>
      <c r="G184" s="503"/>
      <c r="H184" s="503"/>
      <c r="I184" s="503"/>
      <c r="J184" s="503"/>
      <c r="K184" s="503"/>
      <c r="L184" s="503"/>
      <c r="M184" s="503"/>
      <c r="N184" s="503"/>
      <c r="O184" s="503"/>
    </row>
    <row r="185" spans="4:15" ht="12" customHeight="1">
      <c r="D185" s="503"/>
      <c r="E185" s="503"/>
      <c r="F185" s="503"/>
      <c r="G185" s="503"/>
      <c r="H185" s="503"/>
      <c r="I185" s="503"/>
      <c r="J185" s="503"/>
      <c r="K185" s="503"/>
      <c r="L185" s="503"/>
      <c r="M185" s="503"/>
      <c r="N185" s="503"/>
      <c r="O185" s="503"/>
    </row>
    <row r="186" spans="4:15" ht="12" customHeight="1">
      <c r="D186" s="503"/>
      <c r="E186" s="503"/>
      <c r="F186" s="503"/>
      <c r="G186" s="503"/>
      <c r="H186" s="503"/>
      <c r="I186" s="503"/>
      <c r="J186" s="503"/>
      <c r="K186" s="503"/>
      <c r="L186" s="503"/>
      <c r="M186" s="503"/>
      <c r="N186" s="503"/>
      <c r="O186" s="503"/>
    </row>
    <row r="187" spans="4:15" ht="12" customHeight="1">
      <c r="D187" s="503"/>
      <c r="E187" s="503"/>
      <c r="F187" s="503"/>
      <c r="G187" s="503"/>
      <c r="H187" s="503"/>
      <c r="I187" s="503"/>
      <c r="J187" s="503"/>
      <c r="K187" s="503"/>
      <c r="L187" s="503"/>
      <c r="M187" s="503"/>
      <c r="N187" s="503"/>
      <c r="O187" s="503"/>
    </row>
    <row r="188" spans="4:15" ht="12" customHeight="1">
      <c r="D188" s="503"/>
      <c r="E188" s="503"/>
      <c r="F188" s="503"/>
      <c r="G188" s="503"/>
      <c r="H188" s="503"/>
      <c r="I188" s="503"/>
      <c r="J188" s="503"/>
      <c r="K188" s="503"/>
      <c r="L188" s="503"/>
      <c r="M188" s="503"/>
      <c r="N188" s="503"/>
      <c r="O188" s="503"/>
    </row>
    <row r="189" spans="4:15" ht="12" customHeight="1">
      <c r="D189" s="503"/>
      <c r="E189" s="503"/>
      <c r="F189" s="503"/>
      <c r="G189" s="503"/>
      <c r="H189" s="503"/>
      <c r="I189" s="503"/>
      <c r="J189" s="503"/>
      <c r="K189" s="503"/>
      <c r="L189" s="503"/>
      <c r="M189" s="503"/>
      <c r="N189" s="503"/>
      <c r="O189" s="503"/>
    </row>
    <row r="190" spans="4:15" ht="12" customHeight="1">
      <c r="D190" s="503"/>
      <c r="E190" s="503"/>
      <c r="F190" s="503"/>
      <c r="G190" s="503"/>
      <c r="H190" s="503"/>
      <c r="I190" s="503"/>
      <c r="J190" s="503"/>
      <c r="K190" s="503"/>
      <c r="L190" s="503"/>
      <c r="M190" s="503"/>
      <c r="N190" s="503"/>
      <c r="O190" s="503"/>
    </row>
    <row r="191" spans="4:15" ht="12" customHeight="1">
      <c r="D191" s="503"/>
      <c r="E191" s="503"/>
      <c r="F191" s="503"/>
      <c r="G191" s="503"/>
      <c r="H191" s="503"/>
      <c r="I191" s="503"/>
      <c r="J191" s="503"/>
      <c r="K191" s="503"/>
      <c r="L191" s="503"/>
      <c r="M191" s="503"/>
      <c r="N191" s="503"/>
      <c r="O191" s="503"/>
    </row>
    <row r="192" spans="4:15" ht="12" customHeight="1">
      <c r="D192" s="503"/>
      <c r="E192" s="503"/>
      <c r="F192" s="503"/>
      <c r="G192" s="503"/>
      <c r="H192" s="503"/>
      <c r="I192" s="503"/>
      <c r="J192" s="503"/>
      <c r="K192" s="503"/>
      <c r="L192" s="503"/>
      <c r="M192" s="503"/>
      <c r="N192" s="503"/>
      <c r="O192" s="503"/>
    </row>
    <row r="193" spans="4:15" ht="12" customHeight="1">
      <c r="D193" s="503"/>
      <c r="E193" s="503"/>
      <c r="F193" s="503"/>
      <c r="G193" s="503"/>
      <c r="H193" s="503"/>
      <c r="I193" s="503"/>
      <c r="J193" s="503"/>
      <c r="K193" s="503"/>
      <c r="L193" s="503"/>
      <c r="M193" s="503"/>
      <c r="N193" s="503"/>
      <c r="O193" s="503"/>
    </row>
    <row r="194" spans="4:15" ht="12" customHeight="1">
      <c r="D194" s="503"/>
      <c r="E194" s="503"/>
      <c r="F194" s="503"/>
      <c r="G194" s="503"/>
      <c r="H194" s="503"/>
      <c r="I194" s="503"/>
      <c r="J194" s="503"/>
      <c r="K194" s="503"/>
      <c r="L194" s="503"/>
      <c r="M194" s="503"/>
      <c r="N194" s="503"/>
      <c r="O194" s="503"/>
    </row>
    <row r="195" spans="4:15" ht="12" customHeight="1">
      <c r="D195" s="503"/>
      <c r="E195" s="503"/>
      <c r="F195" s="503"/>
      <c r="G195" s="503"/>
      <c r="H195" s="503"/>
      <c r="I195" s="503"/>
      <c r="J195" s="503"/>
      <c r="K195" s="503"/>
      <c r="L195" s="503"/>
      <c r="M195" s="503"/>
      <c r="N195" s="503"/>
      <c r="O195" s="503"/>
    </row>
    <row r="196" spans="4:15" ht="12" customHeight="1">
      <c r="D196" s="503"/>
      <c r="E196" s="503"/>
      <c r="F196" s="503"/>
      <c r="G196" s="503"/>
      <c r="H196" s="503"/>
      <c r="I196" s="503"/>
      <c r="J196" s="503"/>
      <c r="K196" s="503"/>
      <c r="L196" s="503"/>
      <c r="M196" s="503"/>
      <c r="N196" s="503"/>
      <c r="O196" s="503"/>
    </row>
    <row r="197" spans="4:15" ht="12" customHeight="1">
      <c r="D197" s="503"/>
      <c r="E197" s="503"/>
      <c r="F197" s="503"/>
      <c r="G197" s="503"/>
      <c r="H197" s="503"/>
      <c r="I197" s="503"/>
      <c r="J197" s="503"/>
      <c r="K197" s="503"/>
      <c r="L197" s="503"/>
      <c r="M197" s="503"/>
      <c r="N197" s="503"/>
      <c r="O197" s="503"/>
    </row>
    <row r="198" spans="4:15" ht="12" customHeight="1">
      <c r="D198" s="503"/>
      <c r="E198" s="503"/>
      <c r="F198" s="503"/>
      <c r="G198" s="503"/>
      <c r="H198" s="503"/>
      <c r="I198" s="503"/>
      <c r="J198" s="503"/>
      <c r="K198" s="503"/>
      <c r="L198" s="503"/>
      <c r="M198" s="503"/>
      <c r="N198" s="503"/>
      <c r="O198" s="503"/>
    </row>
    <row r="199" spans="4:15" ht="12" customHeight="1">
      <c r="D199" s="503"/>
      <c r="E199" s="503"/>
      <c r="F199" s="503"/>
      <c r="G199" s="503"/>
      <c r="H199" s="503"/>
      <c r="I199" s="503"/>
      <c r="J199" s="503"/>
      <c r="K199" s="503"/>
      <c r="L199" s="503"/>
      <c r="M199" s="503"/>
      <c r="N199" s="503"/>
      <c r="O199" s="503"/>
    </row>
    <row r="200" spans="4:15" ht="12" customHeight="1">
      <c r="D200" s="503"/>
      <c r="E200" s="503"/>
      <c r="F200" s="503"/>
      <c r="G200" s="503"/>
      <c r="H200" s="503"/>
      <c r="I200" s="503"/>
      <c r="J200" s="503"/>
      <c r="K200" s="503"/>
      <c r="L200" s="503"/>
      <c r="M200" s="503"/>
      <c r="N200" s="503"/>
      <c r="O200" s="503"/>
    </row>
    <row r="201" spans="4:15" ht="12" customHeight="1">
      <c r="D201" s="503"/>
      <c r="E201" s="503"/>
      <c r="F201" s="503"/>
      <c r="G201" s="503"/>
      <c r="H201" s="503"/>
      <c r="I201" s="503"/>
      <c r="J201" s="503"/>
      <c r="K201" s="503"/>
      <c r="L201" s="503"/>
      <c r="M201" s="503"/>
      <c r="N201" s="503"/>
      <c r="O201" s="503"/>
    </row>
    <row r="202" spans="4:15" ht="12" customHeight="1">
      <c r="D202" s="503"/>
      <c r="E202" s="503"/>
      <c r="F202" s="503"/>
      <c r="G202" s="503"/>
      <c r="H202" s="503"/>
      <c r="I202" s="503"/>
      <c r="J202" s="503"/>
      <c r="K202" s="503"/>
      <c r="L202" s="503"/>
      <c r="M202" s="503"/>
      <c r="N202" s="503"/>
      <c r="O202" s="503"/>
    </row>
    <row r="203" spans="4:15" ht="12" customHeight="1">
      <c r="D203" s="503"/>
      <c r="E203" s="503"/>
      <c r="F203" s="503"/>
      <c r="G203" s="503"/>
      <c r="H203" s="503"/>
      <c r="I203" s="503"/>
      <c r="J203" s="503"/>
      <c r="K203" s="503"/>
      <c r="L203" s="503"/>
      <c r="M203" s="503"/>
      <c r="N203" s="503"/>
      <c r="O203" s="503"/>
    </row>
    <row r="204" spans="4:15" ht="12" customHeight="1">
      <c r="D204" s="503"/>
      <c r="E204" s="503"/>
      <c r="F204" s="503"/>
      <c r="G204" s="503"/>
      <c r="H204" s="503"/>
      <c r="I204" s="503"/>
      <c r="J204" s="503"/>
      <c r="K204" s="503"/>
      <c r="L204" s="503"/>
      <c r="M204" s="503"/>
      <c r="N204" s="503"/>
      <c r="O204" s="503"/>
    </row>
    <row r="205" spans="4:15" ht="12" customHeight="1">
      <c r="D205" s="503"/>
      <c r="E205" s="503"/>
      <c r="F205" s="503"/>
      <c r="G205" s="503"/>
      <c r="H205" s="503"/>
      <c r="I205" s="503"/>
      <c r="J205" s="503"/>
      <c r="K205" s="503"/>
      <c r="L205" s="503"/>
      <c r="M205" s="503"/>
      <c r="N205" s="503"/>
      <c r="O205" s="503"/>
    </row>
    <row r="206" spans="4:15" ht="12" customHeight="1">
      <c r="D206" s="503"/>
      <c r="E206" s="503"/>
      <c r="F206" s="503"/>
      <c r="G206" s="503"/>
      <c r="H206" s="503"/>
      <c r="I206" s="503"/>
      <c r="J206" s="503"/>
      <c r="K206" s="503"/>
      <c r="L206" s="503"/>
      <c r="M206" s="503"/>
      <c r="N206" s="503"/>
      <c r="O206" s="503"/>
    </row>
    <row r="207" spans="4:15" ht="12" customHeight="1">
      <c r="D207" s="503"/>
      <c r="E207" s="503"/>
      <c r="F207" s="503"/>
      <c r="G207" s="503"/>
      <c r="H207" s="503"/>
      <c r="I207" s="503"/>
      <c r="J207" s="503"/>
      <c r="K207" s="503"/>
      <c r="L207" s="503"/>
      <c r="M207" s="503"/>
      <c r="N207" s="503"/>
      <c r="O207" s="503"/>
    </row>
    <row r="208" spans="4:15" ht="12" customHeight="1">
      <c r="D208" s="503"/>
      <c r="E208" s="503"/>
      <c r="F208" s="503"/>
      <c r="G208" s="503"/>
      <c r="H208" s="503"/>
      <c r="I208" s="503"/>
      <c r="J208" s="503"/>
      <c r="K208" s="503"/>
      <c r="L208" s="503"/>
      <c r="M208" s="503"/>
      <c r="N208" s="503"/>
      <c r="O208" s="503"/>
    </row>
    <row r="209" spans="4:15" ht="12" customHeight="1">
      <c r="D209" s="503"/>
      <c r="E209" s="503"/>
      <c r="F209" s="503"/>
      <c r="G209" s="503"/>
      <c r="H209" s="503"/>
      <c r="I209" s="503"/>
      <c r="J209" s="503"/>
      <c r="K209" s="503"/>
      <c r="L209" s="503"/>
      <c r="M209" s="503"/>
      <c r="N209" s="503"/>
      <c r="O209" s="503"/>
    </row>
    <row r="210" spans="4:15" ht="12" customHeight="1">
      <c r="D210" s="503"/>
      <c r="E210" s="503"/>
      <c r="F210" s="503"/>
      <c r="G210" s="503"/>
      <c r="H210" s="503"/>
      <c r="I210" s="503"/>
      <c r="J210" s="503"/>
      <c r="K210" s="503"/>
      <c r="L210" s="503"/>
      <c r="M210" s="503"/>
      <c r="N210" s="503"/>
      <c r="O210" s="503"/>
    </row>
    <row r="211" spans="4:15" ht="12" customHeight="1">
      <c r="D211" s="503"/>
      <c r="E211" s="503"/>
      <c r="F211" s="503"/>
      <c r="G211" s="503"/>
      <c r="H211" s="503"/>
      <c r="I211" s="503"/>
      <c r="J211" s="503"/>
      <c r="K211" s="503"/>
      <c r="L211" s="503"/>
      <c r="M211" s="503"/>
      <c r="N211" s="503"/>
      <c r="O211" s="503"/>
    </row>
    <row r="212" spans="4:15" ht="12" customHeight="1">
      <c r="D212" s="503"/>
      <c r="E212" s="503"/>
      <c r="F212" s="503"/>
      <c r="G212" s="503"/>
      <c r="H212" s="503"/>
      <c r="I212" s="503"/>
      <c r="J212" s="503"/>
      <c r="K212" s="503"/>
      <c r="L212" s="503"/>
      <c r="M212" s="503"/>
      <c r="N212" s="503"/>
      <c r="O212" s="503"/>
    </row>
    <row r="213" spans="4:15" ht="12" customHeight="1">
      <c r="D213" s="503"/>
      <c r="E213" s="503"/>
      <c r="F213" s="503"/>
      <c r="G213" s="503"/>
      <c r="H213" s="503"/>
      <c r="I213" s="503"/>
      <c r="J213" s="503"/>
      <c r="K213" s="503"/>
      <c r="L213" s="503"/>
      <c r="M213" s="503"/>
      <c r="N213" s="503"/>
      <c r="O213" s="503"/>
    </row>
    <row r="214" spans="4:15" ht="12" customHeight="1">
      <c r="D214" s="503"/>
      <c r="E214" s="503"/>
      <c r="F214" s="503"/>
      <c r="G214" s="503"/>
      <c r="H214" s="503"/>
      <c r="I214" s="503"/>
      <c r="J214" s="503"/>
      <c r="K214" s="503"/>
      <c r="L214" s="503"/>
      <c r="M214" s="503"/>
      <c r="N214" s="503"/>
      <c r="O214" s="503"/>
    </row>
    <row r="215" spans="4:15" ht="12" customHeight="1">
      <c r="D215" s="503"/>
      <c r="E215" s="503"/>
      <c r="F215" s="503"/>
      <c r="G215" s="503"/>
      <c r="H215" s="503"/>
      <c r="I215" s="503"/>
      <c r="J215" s="503"/>
      <c r="K215" s="503"/>
      <c r="L215" s="503"/>
      <c r="M215" s="503"/>
      <c r="N215" s="503"/>
      <c r="O215" s="503"/>
    </row>
    <row r="216" spans="4:15" ht="12" customHeight="1">
      <c r="D216" s="503"/>
      <c r="E216" s="503"/>
      <c r="F216" s="503"/>
      <c r="G216" s="503"/>
      <c r="H216" s="503"/>
      <c r="I216" s="503"/>
      <c r="J216" s="503"/>
      <c r="K216" s="503"/>
      <c r="L216" s="503"/>
      <c r="M216" s="503"/>
      <c r="N216" s="503"/>
      <c r="O216" s="503"/>
    </row>
    <row r="217" spans="4:15" ht="12" customHeight="1">
      <c r="D217" s="503"/>
      <c r="E217" s="503"/>
      <c r="F217" s="503"/>
      <c r="G217" s="503"/>
      <c r="H217" s="503"/>
      <c r="I217" s="503"/>
      <c r="J217" s="503"/>
      <c r="K217" s="503"/>
      <c r="L217" s="503"/>
      <c r="M217" s="503"/>
      <c r="N217" s="503"/>
      <c r="O217" s="503"/>
    </row>
    <row r="218" spans="4:15" ht="12" customHeight="1">
      <c r="D218" s="503"/>
      <c r="E218" s="503"/>
      <c r="F218" s="503"/>
      <c r="G218" s="503"/>
      <c r="H218" s="503"/>
      <c r="I218" s="503"/>
      <c r="J218" s="503"/>
      <c r="K218" s="503"/>
      <c r="L218" s="503"/>
      <c r="M218" s="503"/>
      <c r="N218" s="503"/>
      <c r="O218" s="503"/>
    </row>
    <row r="219" spans="4:15" ht="12" customHeight="1">
      <c r="D219" s="503"/>
      <c r="E219" s="503"/>
      <c r="F219" s="503"/>
      <c r="G219" s="503"/>
      <c r="H219" s="503"/>
      <c r="I219" s="503"/>
      <c r="J219" s="503"/>
      <c r="K219" s="503"/>
      <c r="L219" s="503"/>
      <c r="M219" s="503"/>
      <c r="N219" s="503"/>
      <c r="O219" s="503"/>
    </row>
    <row r="220" spans="4:15" ht="12" customHeight="1">
      <c r="D220" s="503"/>
      <c r="E220" s="503"/>
      <c r="F220" s="503"/>
      <c r="G220" s="503"/>
      <c r="H220" s="503"/>
      <c r="I220" s="503"/>
      <c r="J220" s="503"/>
      <c r="K220" s="503"/>
      <c r="L220" s="503"/>
      <c r="M220" s="503"/>
      <c r="N220" s="503"/>
      <c r="O220" s="503"/>
    </row>
    <row r="221" spans="4:15" ht="12" customHeight="1">
      <c r="D221" s="503"/>
      <c r="E221" s="503"/>
      <c r="F221" s="503"/>
      <c r="G221" s="503"/>
      <c r="H221" s="503"/>
      <c r="I221" s="503"/>
      <c r="J221" s="503"/>
      <c r="K221" s="503"/>
      <c r="L221" s="503"/>
      <c r="M221" s="503"/>
      <c r="N221" s="503"/>
      <c r="O221" s="503"/>
    </row>
    <row r="222" spans="4:15" ht="12" customHeight="1">
      <c r="D222" s="503"/>
      <c r="E222" s="503"/>
      <c r="F222" s="503"/>
      <c r="G222" s="503"/>
      <c r="H222" s="503"/>
      <c r="I222" s="503"/>
      <c r="J222" s="503"/>
      <c r="K222" s="503"/>
      <c r="L222" s="503"/>
      <c r="M222" s="503"/>
      <c r="N222" s="503"/>
      <c r="O222" s="503"/>
    </row>
    <row r="223" spans="4:15" ht="12" customHeight="1">
      <c r="D223" s="503"/>
      <c r="E223" s="503"/>
      <c r="F223" s="503"/>
      <c r="G223" s="503"/>
      <c r="H223" s="503"/>
      <c r="I223" s="503"/>
      <c r="J223" s="503"/>
      <c r="K223" s="503"/>
      <c r="L223" s="503"/>
      <c r="M223" s="503"/>
      <c r="N223" s="503"/>
      <c r="O223" s="503"/>
    </row>
    <row r="224" spans="4:15" ht="12" customHeight="1">
      <c r="D224" s="503"/>
      <c r="E224" s="503"/>
      <c r="F224" s="503"/>
      <c r="G224" s="503"/>
      <c r="H224" s="503"/>
      <c r="I224" s="503"/>
      <c r="J224" s="503"/>
      <c r="K224" s="503"/>
      <c r="L224" s="503"/>
      <c r="M224" s="503"/>
      <c r="N224" s="503"/>
      <c r="O224" s="503"/>
    </row>
    <row r="225" spans="4:15" ht="12" customHeight="1">
      <c r="D225" s="503"/>
      <c r="E225" s="503"/>
      <c r="F225" s="503"/>
      <c r="G225" s="503"/>
      <c r="H225" s="503"/>
      <c r="I225" s="503"/>
      <c r="J225" s="503"/>
      <c r="K225" s="503"/>
      <c r="L225" s="503"/>
      <c r="M225" s="503"/>
      <c r="N225" s="503"/>
      <c r="O225" s="503"/>
    </row>
    <row r="226" spans="4:15" ht="12" customHeight="1">
      <c r="D226" s="503"/>
      <c r="E226" s="503"/>
      <c r="F226" s="503"/>
      <c r="G226" s="503"/>
      <c r="H226" s="503"/>
      <c r="I226" s="503"/>
      <c r="J226" s="503"/>
      <c r="K226" s="503"/>
      <c r="L226" s="503"/>
      <c r="M226" s="503"/>
      <c r="N226" s="503"/>
      <c r="O226" s="503"/>
    </row>
    <row r="227" spans="4:15" ht="12" customHeight="1">
      <c r="D227" s="503"/>
      <c r="E227" s="503"/>
      <c r="F227" s="503"/>
      <c r="G227" s="503"/>
      <c r="H227" s="503"/>
      <c r="I227" s="503"/>
      <c r="J227" s="503"/>
      <c r="K227" s="503"/>
      <c r="L227" s="503"/>
      <c r="M227" s="503"/>
      <c r="N227" s="503"/>
      <c r="O227" s="503"/>
    </row>
    <row r="228" spans="4:15" ht="12" customHeight="1">
      <c r="D228" s="503"/>
      <c r="E228" s="503"/>
      <c r="F228" s="503"/>
      <c r="G228" s="503"/>
      <c r="H228" s="503"/>
      <c r="I228" s="503"/>
      <c r="J228" s="503"/>
      <c r="K228" s="503"/>
      <c r="L228" s="503"/>
      <c r="M228" s="503"/>
      <c r="N228" s="503"/>
      <c r="O228" s="503"/>
    </row>
    <row r="229" spans="4:15" ht="12" customHeight="1">
      <c r="D229" s="503"/>
      <c r="E229" s="503"/>
      <c r="F229" s="503"/>
      <c r="G229" s="503"/>
      <c r="H229" s="503"/>
      <c r="I229" s="503"/>
      <c r="J229" s="503"/>
      <c r="K229" s="503"/>
      <c r="L229" s="503"/>
      <c r="M229" s="503"/>
      <c r="N229" s="503"/>
      <c r="O229" s="503"/>
    </row>
    <row r="230" spans="4:15" ht="12" customHeight="1">
      <c r="D230" s="503"/>
      <c r="E230" s="503"/>
      <c r="F230" s="503"/>
      <c r="G230" s="503"/>
      <c r="H230" s="503"/>
      <c r="I230" s="503"/>
      <c r="J230" s="503"/>
      <c r="K230" s="503"/>
      <c r="L230" s="503"/>
      <c r="M230" s="503"/>
      <c r="N230" s="503"/>
      <c r="O230" s="503"/>
    </row>
    <row r="231" spans="4:15" ht="12" customHeight="1">
      <c r="D231" s="503"/>
      <c r="E231" s="503"/>
      <c r="F231" s="503"/>
      <c r="G231" s="503"/>
      <c r="H231" s="503"/>
      <c r="I231" s="503"/>
      <c r="J231" s="503"/>
      <c r="K231" s="503"/>
      <c r="L231" s="503"/>
      <c r="M231" s="503"/>
      <c r="N231" s="503"/>
      <c r="O231" s="503"/>
    </row>
    <row r="232" spans="4:15" ht="12" customHeight="1">
      <c r="D232" s="503"/>
      <c r="E232" s="503"/>
      <c r="F232" s="503"/>
      <c r="G232" s="503"/>
      <c r="H232" s="503"/>
      <c r="I232" s="503"/>
      <c r="J232" s="503"/>
      <c r="K232" s="503"/>
      <c r="L232" s="503"/>
      <c r="M232" s="503"/>
      <c r="N232" s="503"/>
      <c r="O232" s="503"/>
    </row>
    <row r="233" spans="4:15" ht="12" customHeight="1">
      <c r="D233" s="503"/>
      <c r="E233" s="503"/>
      <c r="F233" s="503"/>
      <c r="G233" s="503"/>
      <c r="H233" s="503"/>
      <c r="I233" s="503"/>
      <c r="J233" s="503"/>
      <c r="K233" s="503"/>
      <c r="L233" s="503"/>
      <c r="M233" s="503"/>
      <c r="N233" s="503"/>
      <c r="O233" s="503"/>
    </row>
    <row r="234" spans="4:15" ht="12" customHeight="1">
      <c r="D234" s="503"/>
      <c r="E234" s="503"/>
      <c r="F234" s="503"/>
      <c r="G234" s="503"/>
      <c r="H234" s="503"/>
      <c r="I234" s="503"/>
      <c r="J234" s="503"/>
      <c r="K234" s="503"/>
      <c r="L234" s="503"/>
      <c r="M234" s="503"/>
      <c r="N234" s="503"/>
      <c r="O234" s="503"/>
    </row>
    <row r="235" spans="4:15" ht="12" customHeight="1">
      <c r="D235" s="503"/>
      <c r="E235" s="503"/>
      <c r="F235" s="503"/>
      <c r="G235" s="503"/>
      <c r="H235" s="503"/>
      <c r="I235" s="503"/>
      <c r="J235" s="503"/>
      <c r="K235" s="503"/>
      <c r="L235" s="503"/>
      <c r="M235" s="503"/>
      <c r="N235" s="503"/>
      <c r="O235" s="503"/>
    </row>
    <row r="236" spans="4:15" ht="12" customHeight="1">
      <c r="D236" s="503"/>
      <c r="E236" s="503"/>
      <c r="F236" s="503"/>
      <c r="G236" s="503"/>
      <c r="H236" s="503"/>
      <c r="I236" s="503"/>
      <c r="J236" s="503"/>
      <c r="K236" s="503"/>
      <c r="L236" s="503"/>
      <c r="M236" s="503"/>
      <c r="N236" s="503"/>
      <c r="O236" s="503"/>
    </row>
    <row r="237" spans="4:15" ht="12" customHeight="1">
      <c r="D237" s="503"/>
      <c r="E237" s="503"/>
      <c r="F237" s="503"/>
      <c r="G237" s="503"/>
      <c r="H237" s="503"/>
      <c r="I237" s="503"/>
      <c r="J237" s="503"/>
      <c r="K237" s="503"/>
      <c r="L237" s="503"/>
      <c r="M237" s="503"/>
      <c r="N237" s="503"/>
      <c r="O237" s="503"/>
    </row>
    <row r="238" spans="4:15" ht="12" customHeight="1">
      <c r="D238" s="503"/>
      <c r="E238" s="503"/>
      <c r="F238" s="503"/>
      <c r="G238" s="503"/>
      <c r="H238" s="503"/>
      <c r="I238" s="503"/>
      <c r="J238" s="503"/>
      <c r="K238" s="503"/>
      <c r="L238" s="503"/>
      <c r="M238" s="503"/>
      <c r="N238" s="503"/>
      <c r="O238" s="503"/>
    </row>
    <row r="239" spans="4:15" ht="12" customHeight="1">
      <c r="D239" s="503"/>
      <c r="E239" s="503"/>
      <c r="F239" s="503"/>
      <c r="G239" s="503"/>
      <c r="H239" s="503"/>
      <c r="I239" s="503"/>
      <c r="J239" s="503"/>
      <c r="K239" s="503"/>
      <c r="L239" s="503"/>
      <c r="M239" s="503"/>
      <c r="N239" s="503"/>
      <c r="O239" s="503"/>
    </row>
    <row r="240" spans="4:15" ht="12" customHeight="1">
      <c r="D240" s="503"/>
      <c r="E240" s="503"/>
      <c r="F240" s="503"/>
      <c r="G240" s="503"/>
      <c r="H240" s="503"/>
      <c r="I240" s="503"/>
      <c r="J240" s="503"/>
      <c r="K240" s="503"/>
      <c r="L240" s="503"/>
      <c r="M240" s="503"/>
      <c r="N240" s="503"/>
      <c r="O240" s="503"/>
    </row>
    <row r="241" spans="4:15" ht="12" customHeight="1">
      <c r="D241" s="503"/>
      <c r="E241" s="503"/>
      <c r="F241" s="503"/>
      <c r="G241" s="503"/>
      <c r="H241" s="503"/>
      <c r="I241" s="503"/>
      <c r="J241" s="503"/>
      <c r="K241" s="503"/>
      <c r="L241" s="503"/>
      <c r="M241" s="503"/>
      <c r="N241" s="503"/>
      <c r="O241" s="503"/>
    </row>
    <row r="242" spans="4:15" ht="12" customHeight="1">
      <c r="D242" s="503"/>
      <c r="E242" s="503"/>
      <c r="F242" s="503"/>
      <c r="G242" s="503"/>
      <c r="H242" s="503"/>
      <c r="I242" s="503"/>
      <c r="J242" s="503"/>
      <c r="K242" s="503"/>
      <c r="L242" s="503"/>
      <c r="M242" s="503"/>
      <c r="N242" s="503"/>
      <c r="O242" s="503"/>
    </row>
    <row r="243" spans="4:15" ht="12" customHeight="1">
      <c r="D243" s="503"/>
      <c r="E243" s="503"/>
      <c r="F243" s="503"/>
      <c r="G243" s="503"/>
      <c r="H243" s="503"/>
      <c r="I243" s="503"/>
      <c r="J243" s="503"/>
      <c r="K243" s="503"/>
      <c r="L243" s="503"/>
      <c r="M243" s="503"/>
      <c r="N243" s="503"/>
      <c r="O243" s="503"/>
    </row>
    <row r="244" spans="4:15" ht="12" customHeight="1">
      <c r="D244" s="503"/>
      <c r="E244" s="503"/>
      <c r="F244" s="503"/>
      <c r="G244" s="503"/>
      <c r="H244" s="503"/>
      <c r="I244" s="503"/>
      <c r="J244" s="503"/>
      <c r="K244" s="503"/>
      <c r="L244" s="503"/>
      <c r="M244" s="503"/>
      <c r="N244" s="503"/>
      <c r="O244" s="503"/>
    </row>
    <row r="245" spans="4:15" ht="12" customHeight="1">
      <c r="D245" s="503"/>
      <c r="E245" s="503"/>
      <c r="F245" s="503"/>
      <c r="G245" s="503"/>
      <c r="H245" s="503"/>
      <c r="I245" s="503"/>
      <c r="J245" s="503"/>
      <c r="K245" s="503"/>
      <c r="L245" s="503"/>
      <c r="M245" s="503"/>
      <c r="N245" s="503"/>
      <c r="O245" s="503"/>
    </row>
    <row r="246" spans="4:15" ht="12" customHeight="1">
      <c r="D246" s="503"/>
      <c r="E246" s="503"/>
      <c r="F246" s="503"/>
      <c r="G246" s="503"/>
      <c r="H246" s="503"/>
      <c r="I246" s="503"/>
      <c r="J246" s="503"/>
      <c r="K246" s="503"/>
      <c r="L246" s="503"/>
      <c r="M246" s="503"/>
      <c r="N246" s="503"/>
      <c r="O246" s="503"/>
    </row>
    <row r="247" spans="4:15" ht="12" customHeight="1">
      <c r="D247" s="503"/>
      <c r="E247" s="503"/>
      <c r="F247" s="503"/>
      <c r="G247" s="503"/>
      <c r="H247" s="503"/>
      <c r="I247" s="503"/>
      <c r="J247" s="503"/>
      <c r="K247" s="503"/>
      <c r="L247" s="503"/>
      <c r="M247" s="503"/>
      <c r="N247" s="503"/>
      <c r="O247" s="503"/>
    </row>
    <row r="248" spans="4:15" ht="12" customHeight="1">
      <c r="D248" s="503"/>
      <c r="E248" s="503"/>
      <c r="F248" s="503"/>
      <c r="G248" s="503"/>
      <c r="H248" s="503"/>
      <c r="I248" s="503"/>
      <c r="J248" s="503"/>
      <c r="K248" s="503"/>
      <c r="L248" s="503"/>
      <c r="M248" s="503"/>
      <c r="N248" s="503"/>
      <c r="O248" s="503"/>
    </row>
    <row r="249" spans="4:15" ht="12" customHeight="1">
      <c r="D249" s="503"/>
      <c r="E249" s="503"/>
      <c r="F249" s="503"/>
      <c r="G249" s="503"/>
      <c r="H249" s="503"/>
      <c r="I249" s="503"/>
      <c r="J249" s="503"/>
      <c r="K249" s="503"/>
      <c r="L249" s="503"/>
      <c r="M249" s="503"/>
      <c r="N249" s="503"/>
      <c r="O249" s="503"/>
    </row>
    <row r="250" spans="4:15" ht="12" customHeight="1">
      <c r="D250" s="503"/>
      <c r="E250" s="503"/>
      <c r="F250" s="503"/>
      <c r="G250" s="503"/>
      <c r="H250" s="503"/>
      <c r="I250" s="503"/>
      <c r="J250" s="503"/>
      <c r="K250" s="503"/>
      <c r="L250" s="503"/>
      <c r="M250" s="503"/>
      <c r="N250" s="503"/>
      <c r="O250" s="503"/>
    </row>
    <row r="251" spans="4:15" ht="12" customHeight="1">
      <c r="D251" s="503"/>
      <c r="E251" s="503"/>
      <c r="F251" s="503"/>
      <c r="G251" s="503"/>
      <c r="H251" s="503"/>
      <c r="I251" s="503"/>
      <c r="J251" s="503"/>
      <c r="K251" s="503"/>
      <c r="L251" s="503"/>
      <c r="M251" s="503"/>
      <c r="N251" s="503"/>
      <c r="O251" s="503"/>
    </row>
    <row r="252" spans="4:15" ht="12" customHeight="1">
      <c r="D252" s="503"/>
      <c r="E252" s="503"/>
      <c r="F252" s="503"/>
      <c r="G252" s="503"/>
      <c r="H252" s="503"/>
      <c r="I252" s="503"/>
      <c r="J252" s="503"/>
      <c r="K252" s="503"/>
      <c r="L252" s="503"/>
      <c r="M252" s="503"/>
      <c r="N252" s="503"/>
      <c r="O252" s="503"/>
    </row>
    <row r="253" spans="4:15" ht="12" customHeight="1">
      <c r="D253" s="503"/>
      <c r="E253" s="503"/>
      <c r="F253" s="503"/>
      <c r="G253" s="503"/>
      <c r="H253" s="503"/>
      <c r="I253" s="503"/>
      <c r="J253" s="503"/>
      <c r="K253" s="503"/>
      <c r="L253" s="503"/>
      <c r="M253" s="503"/>
      <c r="N253" s="503"/>
      <c r="O253" s="503"/>
    </row>
  </sheetData>
  <sheetProtection sheet="1"/>
  <mergeCells count="21">
    <mergeCell ref="O7:O9"/>
    <mergeCell ref="H8:H9"/>
    <mergeCell ref="E7:E9"/>
    <mergeCell ref="F8:F9"/>
    <mergeCell ref="G8:G9"/>
    <mergeCell ref="J7:J9"/>
    <mergeCell ref="H7:I7"/>
    <mergeCell ref="A6:B8"/>
    <mergeCell ref="C6:C9"/>
    <mergeCell ref="N7:N9"/>
    <mergeCell ref="L6:M6"/>
    <mergeCell ref="A2:E2"/>
    <mergeCell ref="J4:P4"/>
    <mergeCell ref="P6:P9"/>
    <mergeCell ref="I8:I9"/>
    <mergeCell ref="D6:I6"/>
    <mergeCell ref="F7:G7"/>
    <mergeCell ref="D7:D9"/>
    <mergeCell ref="K7:K9"/>
    <mergeCell ref="L7:L9"/>
    <mergeCell ref="M7:M9"/>
  </mergeCells>
  <hyperlinks>
    <hyperlink ref="A1" r:id="rId1" display="２０１０年農林業センサスページ &lt;&lt;"/>
  </hyperlinks>
  <printOptions/>
  <pageMargins left="0.7874015748031497" right="0.39" top="0.7874015748031497" bottom="0.7874015748031497" header="0.5118110236220472" footer="0.5118110236220472"/>
  <pageSetup horizontalDpi="600" verticalDpi="600" orientation="landscape" paperSize="9" scale="91" r:id="rId2"/>
</worksheet>
</file>

<file path=xl/worksheets/sheet19.xml><?xml version="1.0" encoding="utf-8"?>
<worksheet xmlns="http://schemas.openxmlformats.org/spreadsheetml/2006/main" xmlns:r="http://schemas.openxmlformats.org/officeDocument/2006/relationships">
  <sheetPr>
    <tabColor theme="9" tint="0.39998000860214233"/>
  </sheetPr>
  <dimension ref="A1:W229"/>
  <sheetViews>
    <sheetView showGridLines="0" zoomScaleSheetLayoutView="75" workbookViewId="0" topLeftCell="A1">
      <selection activeCell="A1" sqref="A1"/>
    </sheetView>
  </sheetViews>
  <sheetFormatPr defaultColWidth="8.00390625" defaultRowHeight="12" customHeight="1"/>
  <cols>
    <col min="1" max="1" width="5.375" style="502" customWidth="1"/>
    <col min="2" max="2" width="8.125" style="502" customWidth="1"/>
    <col min="3" max="3" width="5.00390625" style="502" customWidth="1"/>
    <col min="4" max="14" width="10.625" style="504" customWidth="1"/>
    <col min="15" max="15" width="4.50390625" style="497" customWidth="1"/>
    <col min="16" max="16" width="8.50390625" style="497" bestFit="1" customWidth="1"/>
    <col min="17" max="16384" width="8.00390625" style="497" customWidth="1"/>
  </cols>
  <sheetData>
    <row r="1" ht="15.75" customHeight="1">
      <c r="A1" s="566" t="s">
        <v>441</v>
      </c>
    </row>
    <row r="2" spans="1:14" s="506" customFormat="1" ht="15" customHeight="1">
      <c r="A2" s="894" t="s">
        <v>434</v>
      </c>
      <c r="B2" s="894"/>
      <c r="C2" s="894"/>
      <c r="D2" s="894"/>
      <c r="E2" s="894"/>
      <c r="F2" s="538"/>
      <c r="G2" s="538"/>
      <c r="H2" s="538"/>
      <c r="I2" s="538"/>
      <c r="J2" s="538"/>
      <c r="K2" s="538"/>
      <c r="L2" s="538"/>
      <c r="M2" s="538"/>
      <c r="N2" s="538"/>
    </row>
    <row r="3" spans="1:14" s="92" customFormat="1" ht="15.75" customHeight="1">
      <c r="A3" s="96"/>
      <c r="B3" s="96"/>
      <c r="C3" s="91"/>
      <c r="D3" s="95"/>
      <c r="E3" s="95"/>
      <c r="F3" s="91"/>
      <c r="G3" s="91"/>
      <c r="H3" s="91"/>
      <c r="I3" s="91"/>
      <c r="J3" s="91"/>
      <c r="K3" s="91"/>
      <c r="L3" s="91"/>
      <c r="M3" s="91"/>
      <c r="N3" s="91"/>
    </row>
    <row r="4" spans="1:13" s="92" customFormat="1" ht="15.75" customHeight="1">
      <c r="A4" s="90" t="s">
        <v>274</v>
      </c>
      <c r="B4" s="90"/>
      <c r="C4" s="507"/>
      <c r="D4" s="95"/>
      <c r="E4" s="95"/>
      <c r="F4" s="91"/>
      <c r="G4" s="91"/>
      <c r="H4" s="91"/>
      <c r="I4" s="91"/>
      <c r="J4" s="91"/>
      <c r="K4" s="91"/>
      <c r="L4" s="91"/>
      <c r="M4" s="91"/>
    </row>
    <row r="5" spans="1:14" s="510" customFormat="1" ht="12.75" customHeight="1" thickBot="1">
      <c r="A5" s="61"/>
      <c r="B5" s="61"/>
      <c r="C5" s="61"/>
      <c r="D5" s="486"/>
      <c r="E5" s="486"/>
      <c r="F5" s="486"/>
      <c r="G5" s="486"/>
      <c r="H5" s="486"/>
      <c r="I5" s="486"/>
      <c r="J5" s="486"/>
      <c r="K5" s="486"/>
      <c r="L5" s="486"/>
      <c r="M5" s="486"/>
      <c r="N5" s="63" t="s">
        <v>27</v>
      </c>
    </row>
    <row r="6" spans="1:15" s="251" customFormat="1" ht="16.5" customHeight="1" thickTop="1">
      <c r="A6" s="838" t="s">
        <v>220</v>
      </c>
      <c r="B6" s="839"/>
      <c r="C6" s="843" t="s">
        <v>221</v>
      </c>
      <c r="D6" s="928" t="s">
        <v>30</v>
      </c>
      <c r="E6" s="932" t="s">
        <v>309</v>
      </c>
      <c r="F6" s="692" t="s">
        <v>368</v>
      </c>
      <c r="G6" s="539"/>
      <c r="H6" s="540"/>
      <c r="I6" s="534" t="s">
        <v>369</v>
      </c>
      <c r="J6" s="935" t="s">
        <v>370</v>
      </c>
      <c r="K6" s="935"/>
      <c r="L6" s="935"/>
      <c r="M6" s="935"/>
      <c r="N6" s="936"/>
      <c r="O6" s="860" t="s">
        <v>280</v>
      </c>
    </row>
    <row r="7" spans="1:15" s="251" customFormat="1" ht="9" customHeight="1">
      <c r="A7" s="793"/>
      <c r="B7" s="840"/>
      <c r="C7" s="844"/>
      <c r="D7" s="929"/>
      <c r="E7" s="674"/>
      <c r="F7" s="664"/>
      <c r="G7" s="926" t="s">
        <v>371</v>
      </c>
      <c r="H7" s="799" t="s">
        <v>372</v>
      </c>
      <c r="I7" s="926" t="s">
        <v>373</v>
      </c>
      <c r="J7" s="926" t="s">
        <v>374</v>
      </c>
      <c r="K7" s="799" t="s">
        <v>375</v>
      </c>
      <c r="L7" s="919" t="s">
        <v>376</v>
      </c>
      <c r="M7" s="541"/>
      <c r="N7" s="927" t="s">
        <v>377</v>
      </c>
      <c r="O7" s="861"/>
    </row>
    <row r="8" spans="1:15" s="251" customFormat="1" ht="16.5" customHeight="1">
      <c r="A8" s="841"/>
      <c r="B8" s="842"/>
      <c r="C8" s="844"/>
      <c r="D8" s="930"/>
      <c r="E8" s="933"/>
      <c r="F8" s="664"/>
      <c r="G8" s="664"/>
      <c r="H8" s="664"/>
      <c r="I8" s="664"/>
      <c r="J8" s="664"/>
      <c r="K8" s="664"/>
      <c r="L8" s="920"/>
      <c r="M8" s="674" t="s">
        <v>378</v>
      </c>
      <c r="N8" s="920"/>
      <c r="O8" s="861"/>
    </row>
    <row r="9" spans="1:15" s="251" customFormat="1" ht="22.5" customHeight="1">
      <c r="A9" s="492" t="s">
        <v>223</v>
      </c>
      <c r="B9" s="492" t="s">
        <v>224</v>
      </c>
      <c r="C9" s="845"/>
      <c r="D9" s="931"/>
      <c r="E9" s="934"/>
      <c r="F9" s="665"/>
      <c r="G9" s="665"/>
      <c r="H9" s="665"/>
      <c r="I9" s="665"/>
      <c r="J9" s="665"/>
      <c r="K9" s="665"/>
      <c r="L9" s="921"/>
      <c r="M9" s="665"/>
      <c r="N9" s="921"/>
      <c r="O9" s="862"/>
    </row>
    <row r="10" spans="1:23" s="489" customFormat="1" ht="12" customHeight="1">
      <c r="A10" s="495">
        <v>19</v>
      </c>
      <c r="B10" s="495" t="s">
        <v>225</v>
      </c>
      <c r="C10" s="495">
        <v>1</v>
      </c>
      <c r="D10" s="496">
        <v>21309</v>
      </c>
      <c r="E10" s="496">
        <v>2335</v>
      </c>
      <c r="F10" s="496">
        <v>18974</v>
      </c>
      <c r="G10" s="496">
        <v>14345</v>
      </c>
      <c r="H10" s="496">
        <v>2530</v>
      </c>
      <c r="I10" s="496">
        <v>1527</v>
      </c>
      <c r="J10" s="496">
        <v>1216</v>
      </c>
      <c r="K10" s="496">
        <v>306</v>
      </c>
      <c r="L10" s="496">
        <v>5009</v>
      </c>
      <c r="M10" s="496">
        <v>158</v>
      </c>
      <c r="N10" s="496">
        <v>1072</v>
      </c>
      <c r="O10" s="512">
        <v>1</v>
      </c>
      <c r="P10" s="513"/>
      <c r="Q10" s="513"/>
      <c r="R10" s="513"/>
      <c r="S10" s="513"/>
      <c r="T10" s="513"/>
      <c r="U10" s="513"/>
      <c r="V10" s="513"/>
      <c r="W10" s="513"/>
    </row>
    <row r="11" spans="1:23" s="488" customFormat="1" ht="12" customHeight="1">
      <c r="A11" s="498">
        <v>201</v>
      </c>
      <c r="B11" s="498" t="s">
        <v>226</v>
      </c>
      <c r="C11" s="498">
        <v>2</v>
      </c>
      <c r="D11" s="499">
        <v>1381</v>
      </c>
      <c r="E11" s="499">
        <v>136</v>
      </c>
      <c r="F11" s="499">
        <v>1245</v>
      </c>
      <c r="G11" s="499">
        <v>909</v>
      </c>
      <c r="H11" s="499">
        <v>161</v>
      </c>
      <c r="I11" s="499">
        <v>131</v>
      </c>
      <c r="J11" s="499">
        <v>93</v>
      </c>
      <c r="K11" s="499">
        <v>23</v>
      </c>
      <c r="L11" s="499">
        <v>262</v>
      </c>
      <c r="M11" s="499">
        <v>8</v>
      </c>
      <c r="N11" s="499">
        <v>62</v>
      </c>
      <c r="O11" s="514">
        <v>2</v>
      </c>
      <c r="P11" s="524"/>
      <c r="Q11" s="497"/>
      <c r="R11" s="497"/>
      <c r="S11" s="497"/>
      <c r="T11" s="497"/>
      <c r="U11" s="497"/>
      <c r="V11" s="497"/>
      <c r="W11" s="497"/>
    </row>
    <row r="12" spans="1:23" s="488" customFormat="1" ht="12" customHeight="1">
      <c r="A12" s="502">
        <v>202</v>
      </c>
      <c r="B12" s="502" t="s">
        <v>227</v>
      </c>
      <c r="C12" s="502">
        <v>3</v>
      </c>
      <c r="D12" s="496">
        <v>131</v>
      </c>
      <c r="E12" s="496">
        <v>50</v>
      </c>
      <c r="F12" s="496">
        <v>81</v>
      </c>
      <c r="G12" s="496">
        <v>13</v>
      </c>
      <c r="H12" s="496" t="s">
        <v>242</v>
      </c>
      <c r="I12" s="496">
        <v>11</v>
      </c>
      <c r="J12" s="496">
        <v>9</v>
      </c>
      <c r="K12" s="496">
        <v>6</v>
      </c>
      <c r="L12" s="496">
        <v>62</v>
      </c>
      <c r="M12" s="496" t="s">
        <v>242</v>
      </c>
      <c r="N12" s="496">
        <v>8</v>
      </c>
      <c r="O12" s="504">
        <v>3</v>
      </c>
      <c r="P12" s="497"/>
      <c r="Q12" s="497"/>
      <c r="R12" s="497"/>
      <c r="S12" s="497"/>
      <c r="T12" s="497"/>
      <c r="U12" s="497"/>
      <c r="V12" s="497"/>
      <c r="W12" s="497"/>
    </row>
    <row r="13" spans="1:23" s="488" customFormat="1" ht="12" customHeight="1">
      <c r="A13" s="498">
        <v>204</v>
      </c>
      <c r="B13" s="498" t="s">
        <v>228</v>
      </c>
      <c r="C13" s="498">
        <v>4</v>
      </c>
      <c r="D13" s="499">
        <v>226</v>
      </c>
      <c r="E13" s="499">
        <v>140</v>
      </c>
      <c r="F13" s="499">
        <v>86</v>
      </c>
      <c r="G13" s="499">
        <v>39</v>
      </c>
      <c r="H13" s="499">
        <v>7</v>
      </c>
      <c r="I13" s="499">
        <v>14</v>
      </c>
      <c r="J13" s="499">
        <v>8</v>
      </c>
      <c r="K13" s="499">
        <v>2</v>
      </c>
      <c r="L13" s="499">
        <v>37</v>
      </c>
      <c r="M13" s="499" t="s">
        <v>242</v>
      </c>
      <c r="N13" s="499">
        <v>6</v>
      </c>
      <c r="O13" s="514">
        <v>4</v>
      </c>
      <c r="P13" s="497"/>
      <c r="Q13" s="497"/>
      <c r="R13" s="497"/>
      <c r="S13" s="497"/>
      <c r="T13" s="497"/>
      <c r="U13" s="497"/>
      <c r="V13" s="497"/>
      <c r="W13" s="497"/>
    </row>
    <row r="14" spans="1:23" s="488" customFormat="1" ht="12" customHeight="1">
      <c r="A14" s="502">
        <v>205</v>
      </c>
      <c r="B14" s="502" t="s">
        <v>229</v>
      </c>
      <c r="C14" s="502">
        <v>5</v>
      </c>
      <c r="D14" s="496">
        <v>2194</v>
      </c>
      <c r="E14" s="496">
        <v>68</v>
      </c>
      <c r="F14" s="496">
        <v>2126</v>
      </c>
      <c r="G14" s="496">
        <v>1772</v>
      </c>
      <c r="H14" s="496">
        <v>309</v>
      </c>
      <c r="I14" s="496">
        <v>91</v>
      </c>
      <c r="J14" s="496">
        <v>105</v>
      </c>
      <c r="K14" s="496">
        <v>30</v>
      </c>
      <c r="L14" s="496">
        <v>496</v>
      </c>
      <c r="M14" s="496">
        <v>28</v>
      </c>
      <c r="N14" s="496">
        <v>88</v>
      </c>
      <c r="O14" s="512">
        <v>5</v>
      </c>
      <c r="P14" s="497"/>
      <c r="Q14" s="497"/>
      <c r="R14" s="497"/>
      <c r="S14" s="497"/>
      <c r="T14" s="497"/>
      <c r="U14" s="497"/>
      <c r="V14" s="497"/>
      <c r="W14" s="497"/>
    </row>
    <row r="15" spans="1:23" s="488" customFormat="1" ht="12" customHeight="1">
      <c r="A15" s="498">
        <v>206</v>
      </c>
      <c r="B15" s="498" t="s">
        <v>230</v>
      </c>
      <c r="C15" s="498">
        <v>6</v>
      </c>
      <c r="D15" s="499">
        <v>108</v>
      </c>
      <c r="E15" s="499">
        <v>75</v>
      </c>
      <c r="F15" s="499">
        <v>33</v>
      </c>
      <c r="G15" s="499">
        <v>21</v>
      </c>
      <c r="H15" s="499" t="s">
        <v>242</v>
      </c>
      <c r="I15" s="499">
        <v>3</v>
      </c>
      <c r="J15" s="499">
        <v>3</v>
      </c>
      <c r="K15" s="499" t="s">
        <v>242</v>
      </c>
      <c r="L15" s="499">
        <v>13</v>
      </c>
      <c r="M15" s="499" t="s">
        <v>242</v>
      </c>
      <c r="N15" s="499">
        <v>2</v>
      </c>
      <c r="O15" s="514">
        <v>6</v>
      </c>
      <c r="P15" s="497"/>
      <c r="Q15" s="497"/>
      <c r="R15" s="497"/>
      <c r="S15" s="497"/>
      <c r="T15" s="497"/>
      <c r="U15" s="497"/>
      <c r="V15" s="497"/>
      <c r="W15" s="497"/>
    </row>
    <row r="16" spans="1:23" s="488" customFormat="1" ht="12" customHeight="1">
      <c r="A16" s="502">
        <v>207</v>
      </c>
      <c r="B16" s="502" t="s">
        <v>231</v>
      </c>
      <c r="C16" s="502">
        <v>7</v>
      </c>
      <c r="D16" s="496">
        <v>1484</v>
      </c>
      <c r="E16" s="496">
        <v>161</v>
      </c>
      <c r="F16" s="496">
        <v>1323</v>
      </c>
      <c r="G16" s="496">
        <v>884</v>
      </c>
      <c r="H16" s="496">
        <v>54</v>
      </c>
      <c r="I16" s="496">
        <v>30</v>
      </c>
      <c r="J16" s="496">
        <v>51</v>
      </c>
      <c r="K16" s="496">
        <v>18</v>
      </c>
      <c r="L16" s="496">
        <v>615</v>
      </c>
      <c r="M16" s="496">
        <v>3</v>
      </c>
      <c r="N16" s="496">
        <v>81</v>
      </c>
      <c r="O16" s="512">
        <v>7</v>
      </c>
      <c r="P16" s="497"/>
      <c r="Q16" s="497"/>
      <c r="R16" s="497"/>
      <c r="S16" s="497"/>
      <c r="T16" s="497"/>
      <c r="U16" s="497"/>
      <c r="V16" s="497"/>
      <c r="W16" s="497"/>
    </row>
    <row r="17" spans="1:23" s="488" customFormat="1" ht="12" customHeight="1">
      <c r="A17" s="498">
        <v>208</v>
      </c>
      <c r="B17" s="498" t="s">
        <v>232</v>
      </c>
      <c r="C17" s="498">
        <v>8</v>
      </c>
      <c r="D17" s="499">
        <v>2876</v>
      </c>
      <c r="E17" s="499">
        <v>286</v>
      </c>
      <c r="F17" s="499">
        <v>2590</v>
      </c>
      <c r="G17" s="499">
        <v>2284</v>
      </c>
      <c r="H17" s="499">
        <v>247</v>
      </c>
      <c r="I17" s="499">
        <v>204</v>
      </c>
      <c r="J17" s="499">
        <v>83</v>
      </c>
      <c r="K17" s="499">
        <v>23</v>
      </c>
      <c r="L17" s="499">
        <v>648</v>
      </c>
      <c r="M17" s="499">
        <v>25</v>
      </c>
      <c r="N17" s="499">
        <v>99</v>
      </c>
      <c r="O17" s="514">
        <v>8</v>
      </c>
      <c r="P17" s="497"/>
      <c r="Q17" s="497"/>
      <c r="R17" s="497"/>
      <c r="S17" s="497"/>
      <c r="T17" s="497"/>
      <c r="U17" s="497"/>
      <c r="V17" s="497"/>
      <c r="W17" s="497"/>
    </row>
    <row r="18" spans="1:23" s="488" customFormat="1" ht="12" customHeight="1">
      <c r="A18" s="502">
        <v>209</v>
      </c>
      <c r="B18" s="502" t="s">
        <v>233</v>
      </c>
      <c r="C18" s="502">
        <v>9</v>
      </c>
      <c r="D18" s="496">
        <v>3097</v>
      </c>
      <c r="E18" s="496">
        <v>361</v>
      </c>
      <c r="F18" s="496">
        <v>2736</v>
      </c>
      <c r="G18" s="496">
        <v>2056</v>
      </c>
      <c r="H18" s="496">
        <v>377</v>
      </c>
      <c r="I18" s="496">
        <v>93</v>
      </c>
      <c r="J18" s="496">
        <v>110</v>
      </c>
      <c r="K18" s="496">
        <v>44</v>
      </c>
      <c r="L18" s="496">
        <v>839</v>
      </c>
      <c r="M18" s="496">
        <v>8</v>
      </c>
      <c r="N18" s="496">
        <v>194</v>
      </c>
      <c r="O18" s="512">
        <v>9</v>
      </c>
      <c r="P18" s="497"/>
      <c r="Q18" s="497"/>
      <c r="R18" s="497"/>
      <c r="S18" s="497"/>
      <c r="T18" s="497"/>
      <c r="U18" s="497"/>
      <c r="V18" s="497"/>
      <c r="W18" s="497"/>
    </row>
    <row r="19" spans="1:23" s="488" customFormat="1" ht="12" customHeight="1">
      <c r="A19" s="498">
        <v>210</v>
      </c>
      <c r="B19" s="498" t="s">
        <v>234</v>
      </c>
      <c r="C19" s="498">
        <v>10</v>
      </c>
      <c r="D19" s="499">
        <v>613</v>
      </c>
      <c r="E19" s="499">
        <v>135</v>
      </c>
      <c r="F19" s="499">
        <v>478</v>
      </c>
      <c r="G19" s="499">
        <v>365</v>
      </c>
      <c r="H19" s="499">
        <v>38</v>
      </c>
      <c r="I19" s="499">
        <v>48</v>
      </c>
      <c r="J19" s="499">
        <v>38</v>
      </c>
      <c r="K19" s="499">
        <v>7</v>
      </c>
      <c r="L19" s="499">
        <v>134</v>
      </c>
      <c r="M19" s="499">
        <v>4</v>
      </c>
      <c r="N19" s="499">
        <v>27</v>
      </c>
      <c r="O19" s="514">
        <v>10</v>
      </c>
      <c r="P19" s="497"/>
      <c r="Q19" s="497"/>
      <c r="R19" s="497"/>
      <c r="S19" s="497"/>
      <c r="T19" s="497"/>
      <c r="U19" s="497"/>
      <c r="V19" s="497"/>
      <c r="W19" s="497"/>
    </row>
    <row r="20" spans="1:23" s="488" customFormat="1" ht="12" customHeight="1">
      <c r="A20" s="502">
        <v>211</v>
      </c>
      <c r="B20" s="502" t="s">
        <v>235</v>
      </c>
      <c r="C20" s="502">
        <v>11</v>
      </c>
      <c r="D20" s="496">
        <v>4070</v>
      </c>
      <c r="E20" s="496">
        <v>96</v>
      </c>
      <c r="F20" s="496">
        <v>3974</v>
      </c>
      <c r="G20" s="496">
        <v>2880</v>
      </c>
      <c r="H20" s="496">
        <v>794</v>
      </c>
      <c r="I20" s="496">
        <v>436</v>
      </c>
      <c r="J20" s="496">
        <v>279</v>
      </c>
      <c r="K20" s="496">
        <v>60</v>
      </c>
      <c r="L20" s="496">
        <v>862</v>
      </c>
      <c r="M20" s="496">
        <v>30</v>
      </c>
      <c r="N20" s="496">
        <v>173</v>
      </c>
      <c r="O20" s="512">
        <v>11</v>
      </c>
      <c r="P20" s="497"/>
      <c r="Q20" s="497"/>
      <c r="R20" s="497"/>
      <c r="S20" s="497"/>
      <c r="T20" s="497"/>
      <c r="U20" s="497"/>
      <c r="V20" s="497"/>
      <c r="W20" s="497"/>
    </row>
    <row r="21" spans="1:23" s="488" customFormat="1" ht="12" customHeight="1">
      <c r="A21" s="498">
        <v>212</v>
      </c>
      <c r="B21" s="498" t="s">
        <v>236</v>
      </c>
      <c r="C21" s="498">
        <v>12</v>
      </c>
      <c r="D21" s="499">
        <v>172</v>
      </c>
      <c r="E21" s="499">
        <v>115</v>
      </c>
      <c r="F21" s="499">
        <v>57</v>
      </c>
      <c r="G21" s="499">
        <v>14</v>
      </c>
      <c r="H21" s="499">
        <v>18</v>
      </c>
      <c r="I21" s="499" t="s">
        <v>242</v>
      </c>
      <c r="J21" s="499">
        <v>1</v>
      </c>
      <c r="K21" s="499">
        <v>1</v>
      </c>
      <c r="L21" s="499">
        <v>24</v>
      </c>
      <c r="M21" s="499" t="s">
        <v>242</v>
      </c>
      <c r="N21" s="499">
        <v>15</v>
      </c>
      <c r="O21" s="514">
        <v>12</v>
      </c>
      <c r="P21" s="497"/>
      <c r="Q21" s="497"/>
      <c r="R21" s="497"/>
      <c r="S21" s="497"/>
      <c r="T21" s="497"/>
      <c r="U21" s="497"/>
      <c r="V21" s="497"/>
      <c r="W21" s="497"/>
    </row>
    <row r="22" spans="1:23" s="488" customFormat="1" ht="12" customHeight="1">
      <c r="A22" s="502">
        <v>213</v>
      </c>
      <c r="B22" s="502" t="s">
        <v>237</v>
      </c>
      <c r="C22" s="502">
        <v>13</v>
      </c>
      <c r="D22" s="496">
        <v>2623</v>
      </c>
      <c r="E22" s="496">
        <v>77</v>
      </c>
      <c r="F22" s="496">
        <v>2546</v>
      </c>
      <c r="G22" s="496">
        <v>2084</v>
      </c>
      <c r="H22" s="496">
        <v>309</v>
      </c>
      <c r="I22" s="496">
        <v>181</v>
      </c>
      <c r="J22" s="496">
        <v>169</v>
      </c>
      <c r="K22" s="496">
        <v>59</v>
      </c>
      <c r="L22" s="496">
        <v>621</v>
      </c>
      <c r="M22" s="496">
        <v>35</v>
      </c>
      <c r="N22" s="496">
        <v>164</v>
      </c>
      <c r="O22" s="512">
        <v>13</v>
      </c>
      <c r="P22" s="497"/>
      <c r="Q22" s="497"/>
      <c r="R22" s="497"/>
      <c r="S22" s="497"/>
      <c r="T22" s="497"/>
      <c r="U22" s="497"/>
      <c r="V22" s="497"/>
      <c r="W22" s="497"/>
    </row>
    <row r="23" spans="1:23" s="488" customFormat="1" ht="12" customHeight="1">
      <c r="A23" s="498">
        <v>214</v>
      </c>
      <c r="B23" s="498" t="s">
        <v>238</v>
      </c>
      <c r="C23" s="498">
        <v>14</v>
      </c>
      <c r="D23" s="499">
        <v>756</v>
      </c>
      <c r="E23" s="499">
        <v>109</v>
      </c>
      <c r="F23" s="499">
        <v>647</v>
      </c>
      <c r="G23" s="499">
        <v>425</v>
      </c>
      <c r="H23" s="499">
        <v>102</v>
      </c>
      <c r="I23" s="499">
        <v>101</v>
      </c>
      <c r="J23" s="499">
        <v>103</v>
      </c>
      <c r="K23" s="499">
        <v>4</v>
      </c>
      <c r="L23" s="499">
        <v>126</v>
      </c>
      <c r="M23" s="499">
        <v>2</v>
      </c>
      <c r="N23" s="499">
        <v>46</v>
      </c>
      <c r="O23" s="514">
        <v>14</v>
      </c>
      <c r="P23" s="497"/>
      <c r="Q23" s="497"/>
      <c r="R23" s="497"/>
      <c r="S23" s="497"/>
      <c r="T23" s="497"/>
      <c r="U23" s="497"/>
      <c r="V23" s="497"/>
      <c r="W23" s="497"/>
    </row>
    <row r="24" spans="1:23" s="488" customFormat="1" ht="12" customHeight="1">
      <c r="A24" s="502">
        <v>346</v>
      </c>
      <c r="B24" s="502" t="s">
        <v>239</v>
      </c>
      <c r="C24" s="502">
        <v>15</v>
      </c>
      <c r="D24" s="496">
        <v>270</v>
      </c>
      <c r="E24" s="496">
        <v>57</v>
      </c>
      <c r="F24" s="496">
        <v>213</v>
      </c>
      <c r="G24" s="496">
        <v>164</v>
      </c>
      <c r="H24" s="496">
        <v>11</v>
      </c>
      <c r="I24" s="496">
        <v>13</v>
      </c>
      <c r="J24" s="496">
        <v>18</v>
      </c>
      <c r="K24" s="496">
        <v>4</v>
      </c>
      <c r="L24" s="496">
        <v>62</v>
      </c>
      <c r="M24" s="496">
        <v>3</v>
      </c>
      <c r="N24" s="496">
        <v>16</v>
      </c>
      <c r="O24" s="512">
        <v>15</v>
      </c>
      <c r="P24" s="497"/>
      <c r="Q24" s="497"/>
      <c r="R24" s="497"/>
      <c r="S24" s="497"/>
      <c r="T24" s="497"/>
      <c r="U24" s="497"/>
      <c r="V24" s="497"/>
      <c r="W24" s="497"/>
    </row>
    <row r="25" spans="1:23" s="488" customFormat="1" ht="12" customHeight="1">
      <c r="A25" s="498">
        <v>361</v>
      </c>
      <c r="B25" s="498" t="s">
        <v>240</v>
      </c>
      <c r="C25" s="498">
        <v>16</v>
      </c>
      <c r="D25" s="499">
        <v>256</v>
      </c>
      <c r="E25" s="499">
        <v>70</v>
      </c>
      <c r="F25" s="499">
        <v>186</v>
      </c>
      <c r="G25" s="499">
        <v>124</v>
      </c>
      <c r="H25" s="499">
        <v>17</v>
      </c>
      <c r="I25" s="499">
        <v>26</v>
      </c>
      <c r="J25" s="499">
        <v>19</v>
      </c>
      <c r="K25" s="499">
        <v>8</v>
      </c>
      <c r="L25" s="499">
        <v>49</v>
      </c>
      <c r="M25" s="499">
        <v>4</v>
      </c>
      <c r="N25" s="499">
        <v>11</v>
      </c>
      <c r="O25" s="514">
        <v>16</v>
      </c>
      <c r="P25" s="497"/>
      <c r="Q25" s="497"/>
      <c r="R25" s="497"/>
      <c r="S25" s="497"/>
      <c r="T25" s="497"/>
      <c r="U25" s="497"/>
      <c r="V25" s="497"/>
      <c r="W25" s="497"/>
    </row>
    <row r="26" spans="1:23" s="488" customFormat="1" ht="12" customHeight="1">
      <c r="A26" s="502">
        <v>362</v>
      </c>
      <c r="B26" s="502" t="s">
        <v>241</v>
      </c>
      <c r="C26" s="502">
        <v>17</v>
      </c>
      <c r="D26" s="496">
        <v>18</v>
      </c>
      <c r="E26" s="496">
        <v>4</v>
      </c>
      <c r="F26" s="496">
        <v>14</v>
      </c>
      <c r="G26" s="496">
        <v>5</v>
      </c>
      <c r="H26" s="496" t="s">
        <v>242</v>
      </c>
      <c r="I26" s="496">
        <v>1</v>
      </c>
      <c r="J26" s="496">
        <v>2</v>
      </c>
      <c r="K26" s="496">
        <v>4</v>
      </c>
      <c r="L26" s="496">
        <v>2</v>
      </c>
      <c r="M26" s="496" t="s">
        <v>242</v>
      </c>
      <c r="N26" s="496">
        <v>6</v>
      </c>
      <c r="O26" s="512">
        <v>17</v>
      </c>
      <c r="P26" s="497"/>
      <c r="Q26" s="497"/>
      <c r="R26" s="497"/>
      <c r="S26" s="497"/>
      <c r="T26" s="497"/>
      <c r="U26" s="497"/>
      <c r="V26" s="497"/>
      <c r="W26" s="497"/>
    </row>
    <row r="27" spans="1:23" s="488" customFormat="1" ht="12" customHeight="1">
      <c r="A27" s="498">
        <v>364</v>
      </c>
      <c r="B27" s="498" t="s">
        <v>243</v>
      </c>
      <c r="C27" s="498">
        <v>18</v>
      </c>
      <c r="D27" s="499">
        <v>8</v>
      </c>
      <c r="E27" s="499">
        <v>1</v>
      </c>
      <c r="F27" s="499">
        <v>7</v>
      </c>
      <c r="G27" s="499">
        <v>1</v>
      </c>
      <c r="H27" s="499">
        <v>1</v>
      </c>
      <c r="I27" s="499">
        <v>2</v>
      </c>
      <c r="J27" s="499">
        <v>1</v>
      </c>
      <c r="K27" s="499" t="s">
        <v>242</v>
      </c>
      <c r="L27" s="499">
        <v>5</v>
      </c>
      <c r="M27" s="499" t="s">
        <v>242</v>
      </c>
      <c r="N27" s="499">
        <v>1</v>
      </c>
      <c r="O27" s="514">
        <v>18</v>
      </c>
      <c r="P27" s="497"/>
      <c r="Q27" s="497"/>
      <c r="R27" s="497"/>
      <c r="S27" s="497"/>
      <c r="T27" s="497"/>
      <c r="U27" s="497"/>
      <c r="V27" s="497"/>
      <c r="W27" s="497"/>
    </row>
    <row r="28" spans="1:23" s="488" customFormat="1" ht="12" customHeight="1">
      <c r="A28" s="502">
        <v>365</v>
      </c>
      <c r="B28" s="502" t="s">
        <v>244</v>
      </c>
      <c r="C28" s="502">
        <v>19</v>
      </c>
      <c r="D28" s="496">
        <v>99</v>
      </c>
      <c r="E28" s="496">
        <v>47</v>
      </c>
      <c r="F28" s="496">
        <v>52</v>
      </c>
      <c r="G28" s="496">
        <v>26</v>
      </c>
      <c r="H28" s="496">
        <v>12</v>
      </c>
      <c r="I28" s="496" t="s">
        <v>242</v>
      </c>
      <c r="J28" s="496">
        <v>10</v>
      </c>
      <c r="K28" s="496">
        <v>1</v>
      </c>
      <c r="L28" s="496">
        <v>18</v>
      </c>
      <c r="M28" s="496" t="s">
        <v>242</v>
      </c>
      <c r="N28" s="496">
        <v>7</v>
      </c>
      <c r="O28" s="512">
        <v>19</v>
      </c>
      <c r="P28" s="497"/>
      <c r="Q28" s="497"/>
      <c r="R28" s="497"/>
      <c r="S28" s="497"/>
      <c r="T28" s="497"/>
      <c r="U28" s="497"/>
      <c r="V28" s="497"/>
      <c r="W28" s="497"/>
    </row>
    <row r="29" spans="1:23" s="488" customFormat="1" ht="12" customHeight="1">
      <c r="A29" s="498">
        <v>366</v>
      </c>
      <c r="B29" s="498" t="s">
        <v>245</v>
      </c>
      <c r="C29" s="498">
        <v>20</v>
      </c>
      <c r="D29" s="499">
        <v>229</v>
      </c>
      <c r="E29" s="499">
        <v>116</v>
      </c>
      <c r="F29" s="499">
        <v>113</v>
      </c>
      <c r="G29" s="499">
        <v>86</v>
      </c>
      <c r="H29" s="499">
        <v>8</v>
      </c>
      <c r="I29" s="499">
        <v>4</v>
      </c>
      <c r="J29" s="499">
        <v>7</v>
      </c>
      <c r="K29" s="499">
        <v>2</v>
      </c>
      <c r="L29" s="499">
        <v>28</v>
      </c>
      <c r="M29" s="499" t="s">
        <v>242</v>
      </c>
      <c r="N29" s="499">
        <v>13</v>
      </c>
      <c r="O29" s="514">
        <v>20</v>
      </c>
      <c r="P29" s="497"/>
      <c r="Q29" s="497"/>
      <c r="R29" s="497"/>
      <c r="S29" s="497"/>
      <c r="T29" s="497"/>
      <c r="U29" s="497"/>
      <c r="V29" s="497"/>
      <c r="W29" s="497"/>
    </row>
    <row r="30" spans="1:23" s="488" customFormat="1" ht="12" customHeight="1">
      <c r="A30" s="502">
        <v>384</v>
      </c>
      <c r="B30" s="502" t="s">
        <v>246</v>
      </c>
      <c r="C30" s="502">
        <v>21</v>
      </c>
      <c r="D30" s="496">
        <v>176</v>
      </c>
      <c r="E30" s="496">
        <v>32</v>
      </c>
      <c r="F30" s="496">
        <v>144</v>
      </c>
      <c r="G30" s="496">
        <v>50</v>
      </c>
      <c r="H30" s="496">
        <v>11</v>
      </c>
      <c r="I30" s="496">
        <v>65</v>
      </c>
      <c r="J30" s="496">
        <v>53</v>
      </c>
      <c r="K30" s="496" t="s">
        <v>242</v>
      </c>
      <c r="L30" s="496">
        <v>35</v>
      </c>
      <c r="M30" s="496">
        <v>2</v>
      </c>
      <c r="N30" s="496">
        <v>10</v>
      </c>
      <c r="O30" s="512">
        <v>21</v>
      </c>
      <c r="P30" s="497"/>
      <c r="Q30" s="497"/>
      <c r="R30" s="497"/>
      <c r="S30" s="497"/>
      <c r="T30" s="497"/>
      <c r="U30" s="497"/>
      <c r="V30" s="497"/>
      <c r="W30" s="497"/>
    </row>
    <row r="31" spans="1:23" s="488" customFormat="1" ht="12" customHeight="1">
      <c r="A31" s="498">
        <v>422</v>
      </c>
      <c r="B31" s="498" t="s">
        <v>247</v>
      </c>
      <c r="C31" s="498">
        <v>22</v>
      </c>
      <c r="D31" s="499">
        <v>65</v>
      </c>
      <c r="E31" s="499">
        <v>20</v>
      </c>
      <c r="F31" s="499">
        <v>45</v>
      </c>
      <c r="G31" s="499">
        <v>5</v>
      </c>
      <c r="H31" s="499">
        <v>11</v>
      </c>
      <c r="I31" s="499">
        <v>5</v>
      </c>
      <c r="J31" s="499">
        <v>24</v>
      </c>
      <c r="K31" s="499">
        <v>2</v>
      </c>
      <c r="L31" s="499">
        <v>9</v>
      </c>
      <c r="M31" s="499">
        <v>3</v>
      </c>
      <c r="N31" s="499">
        <v>21</v>
      </c>
      <c r="O31" s="514">
        <v>22</v>
      </c>
      <c r="P31" s="497"/>
      <c r="Q31" s="497"/>
      <c r="R31" s="497"/>
      <c r="S31" s="497"/>
      <c r="T31" s="497"/>
      <c r="U31" s="497"/>
      <c r="V31" s="497"/>
      <c r="W31" s="497"/>
    </row>
    <row r="32" spans="1:23" s="488" customFormat="1" ht="12" customHeight="1">
      <c r="A32" s="502">
        <v>423</v>
      </c>
      <c r="B32" s="502" t="s">
        <v>248</v>
      </c>
      <c r="C32" s="502">
        <v>23</v>
      </c>
      <c r="D32" s="496">
        <v>12</v>
      </c>
      <c r="E32" s="496">
        <v>6</v>
      </c>
      <c r="F32" s="496">
        <v>6</v>
      </c>
      <c r="G32" s="496">
        <v>1</v>
      </c>
      <c r="H32" s="496" t="s">
        <v>242</v>
      </c>
      <c r="I32" s="496" t="s">
        <v>242</v>
      </c>
      <c r="J32" s="496" t="s">
        <v>242</v>
      </c>
      <c r="K32" s="496" t="s">
        <v>242</v>
      </c>
      <c r="L32" s="496">
        <v>4</v>
      </c>
      <c r="M32" s="496" t="s">
        <v>242</v>
      </c>
      <c r="N32" s="496">
        <v>1</v>
      </c>
      <c r="O32" s="512">
        <v>23</v>
      </c>
      <c r="P32" s="497"/>
      <c r="Q32" s="497"/>
      <c r="R32" s="497"/>
      <c r="S32" s="497"/>
      <c r="T32" s="497"/>
      <c r="U32" s="497"/>
      <c r="V32" s="497"/>
      <c r="W32" s="497"/>
    </row>
    <row r="33" spans="1:23" s="488" customFormat="1" ht="12" customHeight="1">
      <c r="A33" s="498">
        <v>424</v>
      </c>
      <c r="B33" s="498" t="s">
        <v>249</v>
      </c>
      <c r="C33" s="498">
        <v>24</v>
      </c>
      <c r="D33" s="499">
        <v>174</v>
      </c>
      <c r="E33" s="499">
        <v>111</v>
      </c>
      <c r="F33" s="499">
        <v>63</v>
      </c>
      <c r="G33" s="499">
        <v>32</v>
      </c>
      <c r="H33" s="499">
        <v>3</v>
      </c>
      <c r="I33" s="499">
        <v>13</v>
      </c>
      <c r="J33" s="499">
        <v>8</v>
      </c>
      <c r="K33" s="499">
        <v>4</v>
      </c>
      <c r="L33" s="499">
        <v>25</v>
      </c>
      <c r="M33" s="499" t="s">
        <v>242</v>
      </c>
      <c r="N33" s="499">
        <v>5</v>
      </c>
      <c r="O33" s="514">
        <v>24</v>
      </c>
      <c r="P33" s="497"/>
      <c r="Q33" s="497"/>
      <c r="R33" s="497"/>
      <c r="S33" s="497"/>
      <c r="T33" s="497"/>
      <c r="U33" s="497"/>
      <c r="V33" s="497"/>
      <c r="W33" s="497"/>
    </row>
    <row r="34" spans="1:23" s="488" customFormat="1" ht="12" customHeight="1">
      <c r="A34" s="502">
        <v>425</v>
      </c>
      <c r="B34" s="502" t="s">
        <v>250</v>
      </c>
      <c r="C34" s="502">
        <v>25</v>
      </c>
      <c r="D34" s="496">
        <v>10</v>
      </c>
      <c r="E34" s="496">
        <v>10</v>
      </c>
      <c r="F34" s="496" t="s">
        <v>242</v>
      </c>
      <c r="G34" s="496" t="s">
        <v>242</v>
      </c>
      <c r="H34" s="496" t="s">
        <v>242</v>
      </c>
      <c r="I34" s="496" t="s">
        <v>242</v>
      </c>
      <c r="J34" s="496" t="s">
        <v>242</v>
      </c>
      <c r="K34" s="496" t="s">
        <v>242</v>
      </c>
      <c r="L34" s="496" t="s">
        <v>242</v>
      </c>
      <c r="M34" s="496" t="s">
        <v>242</v>
      </c>
      <c r="N34" s="496" t="s">
        <v>242</v>
      </c>
      <c r="O34" s="512">
        <v>25</v>
      </c>
      <c r="P34" s="497"/>
      <c r="Q34" s="497"/>
      <c r="R34" s="497"/>
      <c r="S34" s="497"/>
      <c r="T34" s="497"/>
      <c r="U34" s="497"/>
      <c r="V34" s="497"/>
      <c r="W34" s="497"/>
    </row>
    <row r="35" spans="1:23" s="488" customFormat="1" ht="12" customHeight="1">
      <c r="A35" s="498">
        <v>429</v>
      </c>
      <c r="B35" s="498" t="s">
        <v>251</v>
      </c>
      <c r="C35" s="498">
        <v>26</v>
      </c>
      <c r="D35" s="499">
        <v>108</v>
      </c>
      <c r="E35" s="499">
        <v>16</v>
      </c>
      <c r="F35" s="499">
        <v>92</v>
      </c>
      <c r="G35" s="499">
        <v>63</v>
      </c>
      <c r="H35" s="499">
        <v>16</v>
      </c>
      <c r="I35" s="499">
        <v>16</v>
      </c>
      <c r="J35" s="499">
        <v>14</v>
      </c>
      <c r="K35" s="499" t="s">
        <v>242</v>
      </c>
      <c r="L35" s="499">
        <v>12</v>
      </c>
      <c r="M35" s="499">
        <v>1</v>
      </c>
      <c r="N35" s="499">
        <v>7</v>
      </c>
      <c r="O35" s="514">
        <v>26</v>
      </c>
      <c r="P35" s="497"/>
      <c r="Q35" s="497"/>
      <c r="R35" s="497"/>
      <c r="S35" s="497"/>
      <c r="T35" s="497"/>
      <c r="U35" s="497"/>
      <c r="V35" s="497"/>
      <c r="W35" s="497"/>
    </row>
    <row r="36" spans="1:23" s="488" customFormat="1" ht="12" customHeight="1">
      <c r="A36" s="502">
        <v>430</v>
      </c>
      <c r="B36" s="502" t="s">
        <v>252</v>
      </c>
      <c r="C36" s="502">
        <v>27</v>
      </c>
      <c r="D36" s="496">
        <v>120</v>
      </c>
      <c r="E36" s="496">
        <v>16</v>
      </c>
      <c r="F36" s="496">
        <v>104</v>
      </c>
      <c r="G36" s="496">
        <v>41</v>
      </c>
      <c r="H36" s="496">
        <v>20</v>
      </c>
      <c r="I36" s="496">
        <v>39</v>
      </c>
      <c r="J36" s="496">
        <v>5</v>
      </c>
      <c r="K36" s="496">
        <v>3</v>
      </c>
      <c r="L36" s="496">
        <v>14</v>
      </c>
      <c r="M36" s="496">
        <v>2</v>
      </c>
      <c r="N36" s="496">
        <v>8</v>
      </c>
      <c r="O36" s="512">
        <v>27</v>
      </c>
      <c r="P36" s="497"/>
      <c r="Q36" s="497"/>
      <c r="R36" s="497"/>
      <c r="S36" s="497"/>
      <c r="T36" s="497"/>
      <c r="U36" s="497"/>
      <c r="V36" s="497"/>
      <c r="W36" s="497"/>
    </row>
    <row r="37" spans="1:23" s="488" customFormat="1" ht="12" customHeight="1">
      <c r="A37" s="498">
        <v>442</v>
      </c>
      <c r="B37" s="498" t="s">
        <v>253</v>
      </c>
      <c r="C37" s="498">
        <v>28</v>
      </c>
      <c r="D37" s="499">
        <v>22</v>
      </c>
      <c r="E37" s="499">
        <v>14</v>
      </c>
      <c r="F37" s="499">
        <v>8</v>
      </c>
      <c r="G37" s="499">
        <v>1</v>
      </c>
      <c r="H37" s="499">
        <v>3</v>
      </c>
      <c r="I37" s="499" t="s">
        <v>242</v>
      </c>
      <c r="J37" s="499">
        <v>2</v>
      </c>
      <c r="K37" s="499">
        <v>1</v>
      </c>
      <c r="L37" s="499">
        <v>4</v>
      </c>
      <c r="M37" s="499" t="s">
        <v>242</v>
      </c>
      <c r="N37" s="499" t="s">
        <v>242</v>
      </c>
      <c r="O37" s="514">
        <v>28</v>
      </c>
      <c r="P37" s="497"/>
      <c r="Q37" s="497"/>
      <c r="R37" s="497"/>
      <c r="S37" s="497"/>
      <c r="T37" s="497"/>
      <c r="U37" s="497"/>
      <c r="V37" s="497"/>
      <c r="W37" s="497"/>
    </row>
    <row r="38" spans="1:23" s="488" customFormat="1" ht="12" customHeight="1">
      <c r="A38" s="567">
        <v>443</v>
      </c>
      <c r="B38" s="567" t="s">
        <v>254</v>
      </c>
      <c r="C38" s="567">
        <v>29</v>
      </c>
      <c r="D38" s="568">
        <v>11</v>
      </c>
      <c r="E38" s="568">
        <v>6</v>
      </c>
      <c r="F38" s="568">
        <v>5</v>
      </c>
      <c r="G38" s="568" t="s">
        <v>242</v>
      </c>
      <c r="H38" s="568">
        <v>1</v>
      </c>
      <c r="I38" s="568" t="s">
        <v>242</v>
      </c>
      <c r="J38" s="568">
        <v>1</v>
      </c>
      <c r="K38" s="568" t="s">
        <v>242</v>
      </c>
      <c r="L38" s="568">
        <v>3</v>
      </c>
      <c r="M38" s="568" t="s">
        <v>242</v>
      </c>
      <c r="N38" s="568">
        <v>1</v>
      </c>
      <c r="O38" s="569">
        <v>29</v>
      </c>
      <c r="P38" s="497"/>
      <c r="Q38" s="497"/>
      <c r="R38" s="497"/>
      <c r="S38" s="497"/>
      <c r="T38" s="497"/>
      <c r="U38" s="497"/>
      <c r="V38" s="497"/>
      <c r="W38" s="497"/>
    </row>
    <row r="39" spans="1:23" s="488" customFormat="1" ht="12" customHeight="1">
      <c r="A39" s="502"/>
      <c r="B39" s="502"/>
      <c r="C39" s="502"/>
      <c r="D39" s="496"/>
      <c r="E39" s="496"/>
      <c r="F39" s="496"/>
      <c r="G39" s="496"/>
      <c r="H39" s="496"/>
      <c r="I39" s="496"/>
      <c r="J39" s="496"/>
      <c r="K39" s="496"/>
      <c r="L39" s="496"/>
      <c r="M39" s="496"/>
      <c r="N39" s="496"/>
      <c r="O39" s="512"/>
      <c r="P39" s="497"/>
      <c r="Q39" s="497"/>
      <c r="R39" s="497"/>
      <c r="S39" s="497"/>
      <c r="T39" s="497"/>
      <c r="U39" s="497"/>
      <c r="V39" s="497"/>
      <c r="W39" s="497"/>
    </row>
    <row r="40" spans="1:23" s="488" customFormat="1" ht="12" customHeight="1">
      <c r="A40" s="502"/>
      <c r="B40" s="502"/>
      <c r="C40" s="502"/>
      <c r="D40" s="496"/>
      <c r="E40" s="496"/>
      <c r="F40" s="496"/>
      <c r="G40" s="496"/>
      <c r="H40" s="496"/>
      <c r="I40" s="496"/>
      <c r="J40" s="496"/>
      <c r="K40" s="496"/>
      <c r="L40" s="496"/>
      <c r="M40" s="496"/>
      <c r="N40" s="496"/>
      <c r="O40" s="512"/>
      <c r="P40" s="497"/>
      <c r="Q40" s="497"/>
      <c r="R40" s="497"/>
      <c r="S40" s="497"/>
      <c r="T40" s="497"/>
      <c r="U40" s="497"/>
      <c r="V40" s="497"/>
      <c r="W40" s="497"/>
    </row>
    <row r="41" spans="4:14" ht="12" customHeight="1">
      <c r="D41" s="503"/>
      <c r="E41" s="503"/>
      <c r="F41" s="503"/>
      <c r="G41" s="503"/>
      <c r="H41" s="503"/>
      <c r="I41" s="503"/>
      <c r="J41" s="503"/>
      <c r="K41" s="503"/>
      <c r="L41" s="503"/>
      <c r="M41" s="503"/>
      <c r="N41" s="503"/>
    </row>
    <row r="42" spans="4:14" ht="12" customHeight="1">
      <c r="D42" s="503"/>
      <c r="E42" s="503"/>
      <c r="F42" s="503"/>
      <c r="G42" s="503"/>
      <c r="H42" s="503"/>
      <c r="I42" s="503"/>
      <c r="J42" s="503"/>
      <c r="K42" s="503"/>
      <c r="L42" s="503"/>
      <c r="M42" s="503"/>
      <c r="N42" s="503"/>
    </row>
    <row r="43" spans="4:14" ht="12" customHeight="1">
      <c r="D43" s="503"/>
      <c r="E43" s="503"/>
      <c r="F43" s="503"/>
      <c r="G43" s="503"/>
      <c r="H43" s="503"/>
      <c r="I43" s="503"/>
      <c r="J43" s="564"/>
      <c r="K43" s="503"/>
      <c r="L43" s="503"/>
      <c r="M43" s="503"/>
      <c r="N43" s="503"/>
    </row>
    <row r="44" spans="4:14" ht="12" customHeight="1">
      <c r="D44" s="503"/>
      <c r="E44" s="503"/>
      <c r="F44" s="503"/>
      <c r="G44" s="503"/>
      <c r="H44" s="503"/>
      <c r="I44" s="503"/>
      <c r="J44" s="503"/>
      <c r="K44" s="503"/>
      <c r="L44" s="503"/>
      <c r="M44" s="503"/>
      <c r="N44" s="503"/>
    </row>
    <row r="45" spans="4:14" ht="12" customHeight="1">
      <c r="D45" s="503"/>
      <c r="E45" s="503"/>
      <c r="F45" s="503"/>
      <c r="G45" s="503"/>
      <c r="H45" s="503"/>
      <c r="I45" s="503"/>
      <c r="J45" s="503"/>
      <c r="K45" s="503"/>
      <c r="L45" s="503"/>
      <c r="M45" s="503"/>
      <c r="N45" s="503"/>
    </row>
    <row r="46" spans="4:14" ht="12" customHeight="1">
      <c r="D46" s="503"/>
      <c r="E46" s="503"/>
      <c r="F46" s="503"/>
      <c r="G46" s="503"/>
      <c r="H46" s="503"/>
      <c r="I46" s="503"/>
      <c r="J46" s="503"/>
      <c r="K46" s="503"/>
      <c r="L46" s="503"/>
      <c r="M46" s="503"/>
      <c r="N46" s="503"/>
    </row>
    <row r="47" spans="4:14" ht="12" customHeight="1">
      <c r="D47" s="503"/>
      <c r="E47" s="503"/>
      <c r="F47" s="503"/>
      <c r="G47" s="503"/>
      <c r="H47" s="503"/>
      <c r="I47" s="503"/>
      <c r="J47" s="503"/>
      <c r="K47" s="503"/>
      <c r="L47" s="503"/>
      <c r="M47" s="503"/>
      <c r="N47" s="503"/>
    </row>
    <row r="48" spans="4:14" ht="12" customHeight="1">
      <c r="D48" s="503"/>
      <c r="E48" s="503"/>
      <c r="F48" s="503"/>
      <c r="G48" s="503"/>
      <c r="H48" s="503"/>
      <c r="I48" s="503"/>
      <c r="J48" s="503"/>
      <c r="K48" s="503"/>
      <c r="L48" s="503"/>
      <c r="M48" s="503"/>
      <c r="N48" s="503"/>
    </row>
    <row r="49" spans="4:14" ht="12" customHeight="1">
      <c r="D49" s="503"/>
      <c r="E49" s="503"/>
      <c r="F49" s="503"/>
      <c r="G49" s="503"/>
      <c r="H49" s="503"/>
      <c r="I49" s="503"/>
      <c r="J49" s="503"/>
      <c r="K49" s="503"/>
      <c r="L49" s="503"/>
      <c r="M49" s="503"/>
      <c r="N49" s="503"/>
    </row>
    <row r="50" spans="4:14" ht="12" customHeight="1">
      <c r="D50" s="503"/>
      <c r="E50" s="503"/>
      <c r="F50" s="503"/>
      <c r="G50" s="503"/>
      <c r="H50" s="503"/>
      <c r="I50" s="503"/>
      <c r="J50" s="503"/>
      <c r="K50" s="503"/>
      <c r="L50" s="503"/>
      <c r="M50" s="503"/>
      <c r="N50" s="503"/>
    </row>
    <row r="51" spans="4:14" ht="12" customHeight="1">
      <c r="D51" s="503"/>
      <c r="E51" s="503"/>
      <c r="F51" s="503"/>
      <c r="G51" s="503"/>
      <c r="H51" s="503"/>
      <c r="I51" s="503"/>
      <c r="J51" s="503"/>
      <c r="K51" s="503"/>
      <c r="L51" s="503"/>
      <c r="M51" s="503"/>
      <c r="N51" s="503"/>
    </row>
    <row r="52" spans="4:14" ht="12" customHeight="1">
      <c r="D52" s="503"/>
      <c r="E52" s="503"/>
      <c r="F52" s="503"/>
      <c r="G52" s="503"/>
      <c r="H52" s="503"/>
      <c r="I52" s="503"/>
      <c r="J52" s="503"/>
      <c r="K52" s="503"/>
      <c r="L52" s="503"/>
      <c r="M52" s="503"/>
      <c r="N52" s="503"/>
    </row>
    <row r="53" spans="4:14" ht="12" customHeight="1">
      <c r="D53" s="503"/>
      <c r="E53" s="503"/>
      <c r="F53" s="503"/>
      <c r="G53" s="503"/>
      <c r="H53" s="503"/>
      <c r="I53" s="503"/>
      <c r="J53" s="503"/>
      <c r="K53" s="503"/>
      <c r="L53" s="503"/>
      <c r="M53" s="503"/>
      <c r="N53" s="503"/>
    </row>
    <row r="54" spans="4:14" ht="12" customHeight="1">
      <c r="D54" s="503"/>
      <c r="E54" s="503"/>
      <c r="F54" s="503"/>
      <c r="G54" s="503"/>
      <c r="H54" s="503"/>
      <c r="I54" s="503"/>
      <c r="J54" s="503"/>
      <c r="K54" s="503"/>
      <c r="L54" s="503"/>
      <c r="M54" s="503"/>
      <c r="N54" s="503"/>
    </row>
    <row r="55" spans="4:14" ht="12" customHeight="1">
      <c r="D55" s="503"/>
      <c r="E55" s="503"/>
      <c r="F55" s="503"/>
      <c r="G55" s="503"/>
      <c r="H55" s="503"/>
      <c r="I55" s="503"/>
      <c r="J55" s="503"/>
      <c r="K55" s="503"/>
      <c r="L55" s="503"/>
      <c r="M55" s="503"/>
      <c r="N55" s="503"/>
    </row>
    <row r="56" spans="4:14" ht="12" customHeight="1">
      <c r="D56" s="503"/>
      <c r="E56" s="503"/>
      <c r="F56" s="503"/>
      <c r="G56" s="503"/>
      <c r="H56" s="503"/>
      <c r="I56" s="503"/>
      <c r="J56" s="503"/>
      <c r="K56" s="503"/>
      <c r="L56" s="503"/>
      <c r="M56" s="503"/>
      <c r="N56" s="503"/>
    </row>
    <row r="57" spans="4:14" ht="12" customHeight="1">
      <c r="D57" s="503"/>
      <c r="E57" s="503"/>
      <c r="F57" s="503"/>
      <c r="G57" s="503"/>
      <c r="H57" s="503"/>
      <c r="I57" s="503"/>
      <c r="J57" s="503"/>
      <c r="K57" s="503"/>
      <c r="L57" s="503"/>
      <c r="M57" s="503"/>
      <c r="N57" s="503"/>
    </row>
    <row r="58" spans="4:14" ht="12" customHeight="1">
      <c r="D58" s="503"/>
      <c r="E58" s="503"/>
      <c r="F58" s="503"/>
      <c r="G58" s="503"/>
      <c r="H58" s="503"/>
      <c r="I58" s="503"/>
      <c r="J58" s="503"/>
      <c r="K58" s="503"/>
      <c r="L58" s="503"/>
      <c r="M58" s="503"/>
      <c r="N58" s="503"/>
    </row>
    <row r="59" spans="4:14" ht="12" customHeight="1">
      <c r="D59" s="503"/>
      <c r="E59" s="503"/>
      <c r="F59" s="503"/>
      <c r="G59" s="503"/>
      <c r="H59" s="503"/>
      <c r="I59" s="503"/>
      <c r="J59" s="503"/>
      <c r="K59" s="503"/>
      <c r="L59" s="503"/>
      <c r="M59" s="503"/>
      <c r="N59" s="503"/>
    </row>
    <row r="60" spans="4:14" ht="12" customHeight="1">
      <c r="D60" s="503"/>
      <c r="E60" s="503"/>
      <c r="F60" s="503"/>
      <c r="G60" s="503"/>
      <c r="H60" s="503"/>
      <c r="I60" s="503"/>
      <c r="J60" s="503"/>
      <c r="K60" s="503"/>
      <c r="L60" s="503"/>
      <c r="M60" s="503"/>
      <c r="N60" s="503"/>
    </row>
    <row r="61" spans="4:14" ht="12" customHeight="1">
      <c r="D61" s="503"/>
      <c r="E61" s="503"/>
      <c r="F61" s="503"/>
      <c r="G61" s="503"/>
      <c r="H61" s="503"/>
      <c r="I61" s="503"/>
      <c r="J61" s="503"/>
      <c r="K61" s="503"/>
      <c r="L61" s="503"/>
      <c r="M61" s="503"/>
      <c r="N61" s="503"/>
    </row>
    <row r="62" spans="4:14" ht="12" customHeight="1">
      <c r="D62" s="503"/>
      <c r="E62" s="503"/>
      <c r="F62" s="503"/>
      <c r="G62" s="503"/>
      <c r="H62" s="503"/>
      <c r="I62" s="503"/>
      <c r="J62" s="503"/>
      <c r="K62" s="503"/>
      <c r="L62" s="503"/>
      <c r="M62" s="503"/>
      <c r="N62" s="503"/>
    </row>
    <row r="63" spans="4:14" ht="12" customHeight="1">
      <c r="D63" s="503"/>
      <c r="E63" s="503"/>
      <c r="F63" s="503"/>
      <c r="G63" s="503"/>
      <c r="H63" s="503"/>
      <c r="I63" s="503"/>
      <c r="J63" s="503"/>
      <c r="K63" s="503"/>
      <c r="L63" s="503"/>
      <c r="M63" s="503"/>
      <c r="N63" s="503"/>
    </row>
    <row r="64" spans="4:14" ht="12" customHeight="1">
      <c r="D64" s="503"/>
      <c r="E64" s="503"/>
      <c r="F64" s="503"/>
      <c r="G64" s="503"/>
      <c r="H64" s="503"/>
      <c r="I64" s="503"/>
      <c r="J64" s="503"/>
      <c r="K64" s="503"/>
      <c r="L64" s="503"/>
      <c r="M64" s="503"/>
      <c r="N64" s="503"/>
    </row>
    <row r="65" spans="4:14" ht="12" customHeight="1">
      <c r="D65" s="503"/>
      <c r="E65" s="503"/>
      <c r="F65" s="503"/>
      <c r="G65" s="503"/>
      <c r="H65" s="503"/>
      <c r="I65" s="503"/>
      <c r="J65" s="503"/>
      <c r="K65" s="503"/>
      <c r="L65" s="503"/>
      <c r="M65" s="503"/>
      <c r="N65" s="503"/>
    </row>
    <row r="66" spans="4:14" ht="12" customHeight="1">
      <c r="D66" s="503"/>
      <c r="E66" s="503"/>
      <c r="F66" s="503"/>
      <c r="G66" s="503"/>
      <c r="H66" s="503"/>
      <c r="I66" s="503"/>
      <c r="J66" s="503"/>
      <c r="K66" s="503"/>
      <c r="L66" s="503"/>
      <c r="M66" s="503"/>
      <c r="N66" s="503"/>
    </row>
    <row r="67" spans="4:14" ht="12" customHeight="1">
      <c r="D67" s="503"/>
      <c r="E67" s="503"/>
      <c r="F67" s="503"/>
      <c r="G67" s="503"/>
      <c r="H67" s="503"/>
      <c r="I67" s="503"/>
      <c r="J67" s="503"/>
      <c r="K67" s="503"/>
      <c r="L67" s="503"/>
      <c r="M67" s="503"/>
      <c r="N67" s="503"/>
    </row>
    <row r="68" spans="4:14" ht="12" customHeight="1">
      <c r="D68" s="503"/>
      <c r="E68" s="503"/>
      <c r="F68" s="503"/>
      <c r="G68" s="503"/>
      <c r="H68" s="503"/>
      <c r="I68" s="503"/>
      <c r="J68" s="503"/>
      <c r="K68" s="503"/>
      <c r="L68" s="503"/>
      <c r="M68" s="503"/>
      <c r="N68" s="503"/>
    </row>
    <row r="69" spans="4:14" ht="12" customHeight="1">
      <c r="D69" s="503"/>
      <c r="E69" s="503"/>
      <c r="F69" s="503"/>
      <c r="G69" s="503"/>
      <c r="H69" s="503"/>
      <c r="I69" s="503"/>
      <c r="J69" s="503"/>
      <c r="K69" s="503"/>
      <c r="L69" s="503"/>
      <c r="M69" s="503"/>
      <c r="N69" s="503"/>
    </row>
    <row r="70" spans="4:14" ht="12" customHeight="1">
      <c r="D70" s="503"/>
      <c r="E70" s="503"/>
      <c r="F70" s="503"/>
      <c r="G70" s="503"/>
      <c r="H70" s="503"/>
      <c r="I70" s="503"/>
      <c r="J70" s="503"/>
      <c r="K70" s="503"/>
      <c r="L70" s="503"/>
      <c r="M70" s="503"/>
      <c r="N70" s="503"/>
    </row>
    <row r="71" spans="4:14" ht="12" customHeight="1">
      <c r="D71" s="503"/>
      <c r="E71" s="503"/>
      <c r="F71" s="503"/>
      <c r="G71" s="503"/>
      <c r="H71" s="503"/>
      <c r="I71" s="503"/>
      <c r="J71" s="503"/>
      <c r="K71" s="503"/>
      <c r="L71" s="503"/>
      <c r="M71" s="503"/>
      <c r="N71" s="503"/>
    </row>
    <row r="72" spans="4:14" ht="12" customHeight="1">
      <c r="D72" s="503"/>
      <c r="E72" s="503"/>
      <c r="F72" s="503"/>
      <c r="G72" s="503"/>
      <c r="H72" s="503"/>
      <c r="I72" s="503"/>
      <c r="J72" s="503"/>
      <c r="K72" s="503"/>
      <c r="L72" s="503"/>
      <c r="M72" s="503"/>
      <c r="N72" s="503"/>
    </row>
    <row r="73" spans="4:14" ht="12" customHeight="1">
      <c r="D73" s="503"/>
      <c r="E73" s="503"/>
      <c r="F73" s="503"/>
      <c r="G73" s="503"/>
      <c r="H73" s="503"/>
      <c r="I73" s="503"/>
      <c r="J73" s="503"/>
      <c r="K73" s="503"/>
      <c r="L73" s="503"/>
      <c r="M73" s="503"/>
      <c r="N73" s="503"/>
    </row>
    <row r="74" spans="4:14" ht="12" customHeight="1">
      <c r="D74" s="503"/>
      <c r="E74" s="503"/>
      <c r="F74" s="503"/>
      <c r="G74" s="503"/>
      <c r="H74" s="503"/>
      <c r="I74" s="503"/>
      <c r="J74" s="503"/>
      <c r="K74" s="503"/>
      <c r="L74" s="503"/>
      <c r="M74" s="503"/>
      <c r="N74" s="503"/>
    </row>
    <row r="75" spans="4:14" ht="12" customHeight="1">
      <c r="D75" s="503"/>
      <c r="E75" s="503"/>
      <c r="F75" s="503"/>
      <c r="G75" s="503"/>
      <c r="H75" s="503"/>
      <c r="I75" s="503"/>
      <c r="J75" s="503"/>
      <c r="K75" s="503"/>
      <c r="L75" s="503"/>
      <c r="M75" s="503"/>
      <c r="N75" s="503"/>
    </row>
    <row r="76" spans="4:14" ht="12" customHeight="1">
      <c r="D76" s="503"/>
      <c r="E76" s="503"/>
      <c r="F76" s="503"/>
      <c r="G76" s="503"/>
      <c r="H76" s="503"/>
      <c r="I76" s="503"/>
      <c r="J76" s="503"/>
      <c r="K76" s="503"/>
      <c r="L76" s="503"/>
      <c r="M76" s="503"/>
      <c r="N76" s="503"/>
    </row>
    <row r="77" spans="4:14" ht="12" customHeight="1">
      <c r="D77" s="503"/>
      <c r="E77" s="503"/>
      <c r="F77" s="503"/>
      <c r="G77" s="503"/>
      <c r="H77" s="503"/>
      <c r="I77" s="503"/>
      <c r="J77" s="503"/>
      <c r="K77" s="503"/>
      <c r="L77" s="503"/>
      <c r="M77" s="503"/>
      <c r="N77" s="503"/>
    </row>
    <row r="78" spans="4:14" ht="12" customHeight="1">
      <c r="D78" s="503"/>
      <c r="E78" s="503"/>
      <c r="F78" s="503"/>
      <c r="G78" s="503"/>
      <c r="H78" s="503"/>
      <c r="I78" s="503"/>
      <c r="J78" s="503"/>
      <c r="K78" s="503"/>
      <c r="L78" s="503"/>
      <c r="M78" s="503"/>
      <c r="N78" s="503"/>
    </row>
    <row r="79" spans="4:14" ht="12" customHeight="1">
      <c r="D79" s="503"/>
      <c r="E79" s="503"/>
      <c r="F79" s="503"/>
      <c r="G79" s="503"/>
      <c r="H79" s="503"/>
      <c r="I79" s="503"/>
      <c r="J79" s="503"/>
      <c r="K79" s="503"/>
      <c r="L79" s="503"/>
      <c r="M79" s="503"/>
      <c r="N79" s="503"/>
    </row>
    <row r="80" spans="4:14" ht="12" customHeight="1">
      <c r="D80" s="503"/>
      <c r="E80" s="503"/>
      <c r="F80" s="503"/>
      <c r="G80" s="503"/>
      <c r="H80" s="503"/>
      <c r="I80" s="503"/>
      <c r="J80" s="503"/>
      <c r="K80" s="503"/>
      <c r="L80" s="503"/>
      <c r="M80" s="503"/>
      <c r="N80" s="503"/>
    </row>
    <row r="81" spans="4:14" ht="12" customHeight="1">
      <c r="D81" s="503"/>
      <c r="E81" s="503"/>
      <c r="F81" s="503"/>
      <c r="G81" s="503"/>
      <c r="H81" s="503"/>
      <c r="I81" s="503"/>
      <c r="J81" s="503"/>
      <c r="K81" s="503"/>
      <c r="L81" s="503"/>
      <c r="M81" s="503"/>
      <c r="N81" s="503"/>
    </row>
    <row r="82" spans="4:14" ht="12" customHeight="1">
      <c r="D82" s="503"/>
      <c r="E82" s="503"/>
      <c r="F82" s="503"/>
      <c r="G82" s="503"/>
      <c r="H82" s="503"/>
      <c r="I82" s="503"/>
      <c r="J82" s="503"/>
      <c r="K82" s="503"/>
      <c r="L82" s="503"/>
      <c r="M82" s="503"/>
      <c r="N82" s="503"/>
    </row>
    <row r="83" spans="4:14" ht="12" customHeight="1">
      <c r="D83" s="503"/>
      <c r="E83" s="503"/>
      <c r="F83" s="503"/>
      <c r="G83" s="503"/>
      <c r="H83" s="503"/>
      <c r="I83" s="503"/>
      <c r="J83" s="503"/>
      <c r="K83" s="503"/>
      <c r="L83" s="503"/>
      <c r="M83" s="503"/>
      <c r="N83" s="503"/>
    </row>
    <row r="84" spans="4:14" ht="12" customHeight="1">
      <c r="D84" s="503"/>
      <c r="E84" s="503"/>
      <c r="F84" s="503"/>
      <c r="G84" s="503"/>
      <c r="H84" s="503"/>
      <c r="I84" s="503"/>
      <c r="J84" s="503"/>
      <c r="K84" s="503"/>
      <c r="L84" s="503"/>
      <c r="M84" s="503"/>
      <c r="N84" s="503"/>
    </row>
    <row r="85" spans="4:14" ht="12" customHeight="1">
      <c r="D85" s="503"/>
      <c r="E85" s="503"/>
      <c r="F85" s="503"/>
      <c r="G85" s="503"/>
      <c r="H85" s="503"/>
      <c r="I85" s="503"/>
      <c r="J85" s="503"/>
      <c r="K85" s="503"/>
      <c r="L85" s="503"/>
      <c r="M85" s="503"/>
      <c r="N85" s="503"/>
    </row>
    <row r="86" spans="4:14" ht="12" customHeight="1">
      <c r="D86" s="503"/>
      <c r="E86" s="503"/>
      <c r="F86" s="503"/>
      <c r="G86" s="503"/>
      <c r="H86" s="503"/>
      <c r="I86" s="503"/>
      <c r="J86" s="503"/>
      <c r="K86" s="503"/>
      <c r="L86" s="503"/>
      <c r="M86" s="503"/>
      <c r="N86" s="503"/>
    </row>
    <row r="87" spans="4:14" ht="12" customHeight="1">
      <c r="D87" s="503"/>
      <c r="E87" s="503"/>
      <c r="F87" s="503"/>
      <c r="G87" s="503"/>
      <c r="H87" s="503"/>
      <c r="I87" s="503"/>
      <c r="J87" s="503"/>
      <c r="K87" s="503"/>
      <c r="L87" s="503"/>
      <c r="M87" s="503"/>
      <c r="N87" s="503"/>
    </row>
    <row r="88" spans="4:14" ht="12" customHeight="1">
      <c r="D88" s="503"/>
      <c r="E88" s="503"/>
      <c r="F88" s="503"/>
      <c r="G88" s="503"/>
      <c r="H88" s="503"/>
      <c r="I88" s="503"/>
      <c r="J88" s="503"/>
      <c r="K88" s="503"/>
      <c r="L88" s="503"/>
      <c r="M88" s="503"/>
      <c r="N88" s="503"/>
    </row>
    <row r="89" spans="4:14" ht="12" customHeight="1">
      <c r="D89" s="503"/>
      <c r="E89" s="503"/>
      <c r="F89" s="503"/>
      <c r="G89" s="503"/>
      <c r="H89" s="503"/>
      <c r="I89" s="503"/>
      <c r="J89" s="503"/>
      <c r="K89" s="503"/>
      <c r="L89" s="503"/>
      <c r="M89" s="503"/>
      <c r="N89" s="503"/>
    </row>
    <row r="90" spans="4:14" ht="12" customHeight="1">
      <c r="D90" s="503"/>
      <c r="E90" s="503"/>
      <c r="F90" s="503"/>
      <c r="G90" s="503"/>
      <c r="H90" s="503"/>
      <c r="I90" s="503"/>
      <c r="J90" s="503"/>
      <c r="K90" s="503"/>
      <c r="L90" s="503"/>
      <c r="M90" s="503"/>
      <c r="N90" s="503"/>
    </row>
    <row r="91" spans="4:14" ht="12" customHeight="1">
      <c r="D91" s="503"/>
      <c r="E91" s="503"/>
      <c r="F91" s="503"/>
      <c r="G91" s="503"/>
      <c r="H91" s="503"/>
      <c r="I91" s="503"/>
      <c r="J91" s="503"/>
      <c r="K91" s="503"/>
      <c r="L91" s="503"/>
      <c r="M91" s="503"/>
      <c r="N91" s="503"/>
    </row>
    <row r="92" spans="4:14" ht="12" customHeight="1">
      <c r="D92" s="503"/>
      <c r="E92" s="503"/>
      <c r="F92" s="503"/>
      <c r="G92" s="503"/>
      <c r="H92" s="503"/>
      <c r="I92" s="503"/>
      <c r="J92" s="503"/>
      <c r="K92" s="503"/>
      <c r="L92" s="503"/>
      <c r="M92" s="503"/>
      <c r="N92" s="503"/>
    </row>
    <row r="93" spans="4:14" ht="12" customHeight="1">
      <c r="D93" s="503"/>
      <c r="E93" s="503"/>
      <c r="F93" s="503"/>
      <c r="G93" s="503"/>
      <c r="H93" s="503"/>
      <c r="I93" s="503"/>
      <c r="J93" s="503"/>
      <c r="K93" s="503"/>
      <c r="L93" s="503"/>
      <c r="M93" s="503"/>
      <c r="N93" s="503"/>
    </row>
    <row r="94" spans="4:14" ht="12" customHeight="1">
      <c r="D94" s="503"/>
      <c r="E94" s="503"/>
      <c r="F94" s="503"/>
      <c r="G94" s="503"/>
      <c r="H94" s="503"/>
      <c r="I94" s="503"/>
      <c r="J94" s="503"/>
      <c r="K94" s="503"/>
      <c r="L94" s="503"/>
      <c r="M94" s="503"/>
      <c r="N94" s="503"/>
    </row>
    <row r="95" spans="4:14" ht="12" customHeight="1">
      <c r="D95" s="503"/>
      <c r="E95" s="503"/>
      <c r="F95" s="503"/>
      <c r="G95" s="503"/>
      <c r="H95" s="503"/>
      <c r="I95" s="503"/>
      <c r="J95" s="503"/>
      <c r="K95" s="503"/>
      <c r="L95" s="503"/>
      <c r="M95" s="503"/>
      <c r="N95" s="503"/>
    </row>
    <row r="96" spans="4:14" ht="12" customHeight="1">
      <c r="D96" s="503"/>
      <c r="E96" s="503"/>
      <c r="F96" s="503"/>
      <c r="G96" s="503"/>
      <c r="H96" s="503"/>
      <c r="I96" s="503"/>
      <c r="J96" s="503"/>
      <c r="K96" s="503"/>
      <c r="L96" s="503"/>
      <c r="M96" s="503"/>
      <c r="N96" s="503"/>
    </row>
    <row r="97" spans="4:14" ht="12" customHeight="1">
      <c r="D97" s="503"/>
      <c r="E97" s="503"/>
      <c r="F97" s="503"/>
      <c r="G97" s="503"/>
      <c r="H97" s="503"/>
      <c r="I97" s="503"/>
      <c r="J97" s="503"/>
      <c r="K97" s="503"/>
      <c r="L97" s="503"/>
      <c r="M97" s="503"/>
      <c r="N97" s="503"/>
    </row>
    <row r="98" spans="4:14" ht="12" customHeight="1">
      <c r="D98" s="503"/>
      <c r="E98" s="503"/>
      <c r="F98" s="503"/>
      <c r="G98" s="503"/>
      <c r="H98" s="503"/>
      <c r="I98" s="503"/>
      <c r="J98" s="503"/>
      <c r="K98" s="503"/>
      <c r="L98" s="503"/>
      <c r="M98" s="503"/>
      <c r="N98" s="503"/>
    </row>
    <row r="99" spans="4:14" ht="12" customHeight="1">
      <c r="D99" s="503"/>
      <c r="E99" s="503"/>
      <c r="F99" s="503"/>
      <c r="G99" s="503"/>
      <c r="H99" s="503"/>
      <c r="I99" s="503"/>
      <c r="J99" s="503"/>
      <c r="K99" s="503"/>
      <c r="L99" s="503"/>
      <c r="M99" s="503"/>
      <c r="N99" s="503"/>
    </row>
    <row r="100" spans="4:14" ht="12" customHeight="1">
      <c r="D100" s="503"/>
      <c r="E100" s="503"/>
      <c r="F100" s="503"/>
      <c r="G100" s="503"/>
      <c r="H100" s="503"/>
      <c r="I100" s="503"/>
      <c r="J100" s="503"/>
      <c r="K100" s="503"/>
      <c r="L100" s="503"/>
      <c r="M100" s="503"/>
      <c r="N100" s="503"/>
    </row>
    <row r="101" spans="4:14" ht="12" customHeight="1">
      <c r="D101" s="503"/>
      <c r="E101" s="503"/>
      <c r="F101" s="503"/>
      <c r="G101" s="503"/>
      <c r="H101" s="503"/>
      <c r="I101" s="503"/>
      <c r="J101" s="503"/>
      <c r="K101" s="503"/>
      <c r="L101" s="503"/>
      <c r="M101" s="503"/>
      <c r="N101" s="503"/>
    </row>
    <row r="102" spans="4:14" ht="12" customHeight="1">
      <c r="D102" s="503"/>
      <c r="E102" s="503"/>
      <c r="F102" s="503"/>
      <c r="G102" s="503"/>
      <c r="H102" s="503"/>
      <c r="I102" s="503"/>
      <c r="J102" s="503"/>
      <c r="K102" s="503"/>
      <c r="L102" s="503"/>
      <c r="M102" s="503"/>
      <c r="N102" s="503"/>
    </row>
    <row r="103" spans="4:14" ht="12" customHeight="1">
      <c r="D103" s="503"/>
      <c r="E103" s="503"/>
      <c r="F103" s="503"/>
      <c r="G103" s="503"/>
      <c r="H103" s="503"/>
      <c r="I103" s="503"/>
      <c r="J103" s="503"/>
      <c r="K103" s="503"/>
      <c r="L103" s="503"/>
      <c r="M103" s="503"/>
      <c r="N103" s="503"/>
    </row>
    <row r="104" spans="4:14" ht="12" customHeight="1">
      <c r="D104" s="503"/>
      <c r="E104" s="503"/>
      <c r="F104" s="503"/>
      <c r="G104" s="503"/>
      <c r="H104" s="503"/>
      <c r="I104" s="503"/>
      <c r="J104" s="503"/>
      <c r="K104" s="503"/>
      <c r="L104" s="503"/>
      <c r="M104" s="503"/>
      <c r="N104" s="503"/>
    </row>
    <row r="105" spans="4:14" ht="12" customHeight="1">
      <c r="D105" s="503"/>
      <c r="E105" s="503"/>
      <c r="F105" s="503"/>
      <c r="G105" s="503"/>
      <c r="H105" s="503"/>
      <c r="I105" s="503"/>
      <c r="J105" s="503"/>
      <c r="K105" s="503"/>
      <c r="L105" s="503"/>
      <c r="M105" s="503"/>
      <c r="N105" s="503"/>
    </row>
    <row r="106" spans="4:14" ht="12" customHeight="1">
      <c r="D106" s="503"/>
      <c r="E106" s="503"/>
      <c r="F106" s="503"/>
      <c r="G106" s="503"/>
      <c r="H106" s="503"/>
      <c r="I106" s="503"/>
      <c r="J106" s="503"/>
      <c r="K106" s="503"/>
      <c r="L106" s="503"/>
      <c r="M106" s="503"/>
      <c r="N106" s="503"/>
    </row>
    <row r="107" spans="4:14" ht="12" customHeight="1">
      <c r="D107" s="503"/>
      <c r="E107" s="503"/>
      <c r="F107" s="503"/>
      <c r="G107" s="503"/>
      <c r="H107" s="503"/>
      <c r="I107" s="503"/>
      <c r="J107" s="503"/>
      <c r="K107" s="503"/>
      <c r="L107" s="503"/>
      <c r="M107" s="503"/>
      <c r="N107" s="503"/>
    </row>
    <row r="108" spans="4:14" ht="12" customHeight="1">
      <c r="D108" s="503"/>
      <c r="E108" s="503"/>
      <c r="F108" s="503"/>
      <c r="G108" s="503"/>
      <c r="H108" s="503"/>
      <c r="I108" s="503"/>
      <c r="J108" s="503"/>
      <c r="K108" s="503"/>
      <c r="L108" s="503"/>
      <c r="M108" s="503"/>
      <c r="N108" s="503"/>
    </row>
    <row r="109" spans="4:14" ht="12" customHeight="1">
      <c r="D109" s="503"/>
      <c r="E109" s="503"/>
      <c r="F109" s="503"/>
      <c r="G109" s="503"/>
      <c r="H109" s="503"/>
      <c r="I109" s="503"/>
      <c r="J109" s="503"/>
      <c r="K109" s="503"/>
      <c r="L109" s="503"/>
      <c r="M109" s="503"/>
      <c r="N109" s="503"/>
    </row>
    <row r="110" spans="4:14" ht="12" customHeight="1">
      <c r="D110" s="503"/>
      <c r="E110" s="503"/>
      <c r="F110" s="503"/>
      <c r="G110" s="503"/>
      <c r="H110" s="503"/>
      <c r="I110" s="503"/>
      <c r="J110" s="503"/>
      <c r="K110" s="503"/>
      <c r="L110" s="503"/>
      <c r="M110" s="503"/>
      <c r="N110" s="503"/>
    </row>
    <row r="111" spans="4:14" ht="12" customHeight="1">
      <c r="D111" s="503"/>
      <c r="E111" s="503"/>
      <c r="F111" s="503"/>
      <c r="G111" s="503"/>
      <c r="H111" s="503"/>
      <c r="I111" s="503"/>
      <c r="J111" s="503"/>
      <c r="K111" s="503"/>
      <c r="L111" s="503"/>
      <c r="M111" s="503"/>
      <c r="N111" s="503"/>
    </row>
    <row r="112" spans="4:14" ht="12" customHeight="1">
      <c r="D112" s="503"/>
      <c r="E112" s="503"/>
      <c r="F112" s="503"/>
      <c r="G112" s="503"/>
      <c r="H112" s="503"/>
      <c r="I112" s="503"/>
      <c r="J112" s="503"/>
      <c r="K112" s="503"/>
      <c r="L112" s="503"/>
      <c r="M112" s="503"/>
      <c r="N112" s="503"/>
    </row>
    <row r="113" spans="4:14" ht="12" customHeight="1">
      <c r="D113" s="503"/>
      <c r="E113" s="503"/>
      <c r="F113" s="503"/>
      <c r="G113" s="503"/>
      <c r="H113" s="503"/>
      <c r="I113" s="503"/>
      <c r="J113" s="503"/>
      <c r="K113" s="503"/>
      <c r="L113" s="503"/>
      <c r="M113" s="503"/>
      <c r="N113" s="503"/>
    </row>
    <row r="114" spans="4:14" ht="12" customHeight="1">
      <c r="D114" s="503"/>
      <c r="E114" s="503"/>
      <c r="F114" s="503"/>
      <c r="G114" s="503"/>
      <c r="H114" s="503"/>
      <c r="I114" s="503"/>
      <c r="J114" s="503"/>
      <c r="K114" s="503"/>
      <c r="L114" s="503"/>
      <c r="M114" s="503"/>
      <c r="N114" s="503"/>
    </row>
    <row r="115" spans="4:14" ht="12" customHeight="1">
      <c r="D115" s="503"/>
      <c r="E115" s="503"/>
      <c r="F115" s="503"/>
      <c r="G115" s="503"/>
      <c r="H115" s="503"/>
      <c r="I115" s="503"/>
      <c r="J115" s="503"/>
      <c r="K115" s="503"/>
      <c r="L115" s="503"/>
      <c r="M115" s="503"/>
      <c r="N115" s="503"/>
    </row>
    <row r="116" spans="4:14" ht="12" customHeight="1">
      <c r="D116" s="503"/>
      <c r="E116" s="503"/>
      <c r="F116" s="503"/>
      <c r="G116" s="503"/>
      <c r="H116" s="503"/>
      <c r="I116" s="503"/>
      <c r="J116" s="503"/>
      <c r="K116" s="503"/>
      <c r="L116" s="503"/>
      <c r="M116" s="503"/>
      <c r="N116" s="503"/>
    </row>
    <row r="117" spans="4:14" ht="12" customHeight="1">
      <c r="D117" s="503"/>
      <c r="E117" s="503"/>
      <c r="F117" s="503"/>
      <c r="G117" s="503"/>
      <c r="H117" s="503"/>
      <c r="I117" s="503"/>
      <c r="J117" s="503"/>
      <c r="K117" s="503"/>
      <c r="L117" s="503"/>
      <c r="M117" s="503"/>
      <c r="N117" s="503"/>
    </row>
    <row r="118" spans="4:14" ht="12" customHeight="1">
      <c r="D118" s="503"/>
      <c r="E118" s="503"/>
      <c r="F118" s="503"/>
      <c r="G118" s="503"/>
      <c r="H118" s="503"/>
      <c r="I118" s="503"/>
      <c r="J118" s="503"/>
      <c r="K118" s="503"/>
      <c r="L118" s="503"/>
      <c r="M118" s="503"/>
      <c r="N118" s="503"/>
    </row>
    <row r="119" spans="4:14" ht="12" customHeight="1">
      <c r="D119" s="503"/>
      <c r="E119" s="503"/>
      <c r="F119" s="503"/>
      <c r="G119" s="503"/>
      <c r="H119" s="503"/>
      <c r="I119" s="503"/>
      <c r="J119" s="503"/>
      <c r="K119" s="503"/>
      <c r="L119" s="503"/>
      <c r="M119" s="503"/>
      <c r="N119" s="503"/>
    </row>
    <row r="120" spans="4:14" ht="12" customHeight="1">
      <c r="D120" s="503"/>
      <c r="E120" s="503"/>
      <c r="F120" s="503"/>
      <c r="G120" s="503"/>
      <c r="H120" s="503"/>
      <c r="I120" s="503"/>
      <c r="J120" s="503"/>
      <c r="K120" s="503"/>
      <c r="L120" s="503"/>
      <c r="M120" s="503"/>
      <c r="N120" s="503"/>
    </row>
    <row r="121" spans="4:14" ht="12" customHeight="1">
      <c r="D121" s="503"/>
      <c r="E121" s="503"/>
      <c r="F121" s="503"/>
      <c r="G121" s="503"/>
      <c r="H121" s="503"/>
      <c r="I121" s="503"/>
      <c r="J121" s="503"/>
      <c r="K121" s="503"/>
      <c r="L121" s="503"/>
      <c r="M121" s="503"/>
      <c r="N121" s="503"/>
    </row>
    <row r="122" spans="4:14" ht="12" customHeight="1">
      <c r="D122" s="503"/>
      <c r="E122" s="503"/>
      <c r="F122" s="503"/>
      <c r="G122" s="503"/>
      <c r="H122" s="503"/>
      <c r="I122" s="503"/>
      <c r="J122" s="503"/>
      <c r="K122" s="503"/>
      <c r="L122" s="503"/>
      <c r="M122" s="503"/>
      <c r="N122" s="503"/>
    </row>
    <row r="123" spans="4:14" ht="12" customHeight="1">
      <c r="D123" s="503"/>
      <c r="E123" s="503"/>
      <c r="F123" s="503"/>
      <c r="G123" s="503"/>
      <c r="H123" s="503"/>
      <c r="I123" s="503"/>
      <c r="J123" s="503"/>
      <c r="K123" s="503"/>
      <c r="L123" s="503"/>
      <c r="M123" s="503"/>
      <c r="N123" s="503"/>
    </row>
    <row r="124" spans="4:14" ht="12" customHeight="1">
      <c r="D124" s="503"/>
      <c r="E124" s="503"/>
      <c r="F124" s="503"/>
      <c r="G124" s="503"/>
      <c r="H124" s="503"/>
      <c r="I124" s="503"/>
      <c r="J124" s="503"/>
      <c r="K124" s="503"/>
      <c r="L124" s="503"/>
      <c r="M124" s="503"/>
      <c r="N124" s="503"/>
    </row>
    <row r="125" spans="4:14" ht="12" customHeight="1">
      <c r="D125" s="503"/>
      <c r="E125" s="503"/>
      <c r="F125" s="503"/>
      <c r="G125" s="503"/>
      <c r="H125" s="503"/>
      <c r="I125" s="503"/>
      <c r="J125" s="503"/>
      <c r="K125" s="503"/>
      <c r="L125" s="503"/>
      <c r="M125" s="503"/>
      <c r="N125" s="503"/>
    </row>
    <row r="126" spans="4:14" ht="12" customHeight="1">
      <c r="D126" s="503"/>
      <c r="E126" s="503"/>
      <c r="F126" s="503"/>
      <c r="G126" s="503"/>
      <c r="H126" s="503"/>
      <c r="I126" s="503"/>
      <c r="J126" s="503"/>
      <c r="K126" s="503"/>
      <c r="L126" s="503"/>
      <c r="M126" s="503"/>
      <c r="N126" s="503"/>
    </row>
    <row r="127" spans="4:14" ht="12" customHeight="1">
      <c r="D127" s="503"/>
      <c r="E127" s="503"/>
      <c r="F127" s="503"/>
      <c r="G127" s="503"/>
      <c r="H127" s="503"/>
      <c r="I127" s="503"/>
      <c r="J127" s="503"/>
      <c r="K127" s="503"/>
      <c r="L127" s="503"/>
      <c r="M127" s="503"/>
      <c r="N127" s="503"/>
    </row>
    <row r="128" spans="4:14" ht="12" customHeight="1">
      <c r="D128" s="503"/>
      <c r="E128" s="503"/>
      <c r="F128" s="503"/>
      <c r="G128" s="503"/>
      <c r="H128" s="503"/>
      <c r="I128" s="503"/>
      <c r="J128" s="503"/>
      <c r="K128" s="503"/>
      <c r="L128" s="503"/>
      <c r="M128" s="503"/>
      <c r="N128" s="503"/>
    </row>
    <row r="129" spans="4:14" ht="12" customHeight="1">
      <c r="D129" s="503"/>
      <c r="E129" s="503"/>
      <c r="F129" s="503"/>
      <c r="G129" s="503"/>
      <c r="H129" s="503"/>
      <c r="I129" s="503"/>
      <c r="J129" s="503"/>
      <c r="K129" s="503"/>
      <c r="L129" s="503"/>
      <c r="M129" s="503"/>
      <c r="N129" s="503"/>
    </row>
    <row r="130" spans="4:14" ht="12" customHeight="1">
      <c r="D130" s="503"/>
      <c r="E130" s="503"/>
      <c r="F130" s="503"/>
      <c r="G130" s="503"/>
      <c r="H130" s="503"/>
      <c r="I130" s="503"/>
      <c r="J130" s="503"/>
      <c r="K130" s="503"/>
      <c r="L130" s="503"/>
      <c r="M130" s="503"/>
      <c r="N130" s="503"/>
    </row>
    <row r="131" spans="4:14" ht="12" customHeight="1">
      <c r="D131" s="503"/>
      <c r="E131" s="503"/>
      <c r="F131" s="503"/>
      <c r="G131" s="503"/>
      <c r="H131" s="503"/>
      <c r="I131" s="503"/>
      <c r="J131" s="503"/>
      <c r="K131" s="503"/>
      <c r="L131" s="503"/>
      <c r="M131" s="503"/>
      <c r="N131" s="503"/>
    </row>
    <row r="132" spans="4:14" ht="12" customHeight="1">
      <c r="D132" s="503"/>
      <c r="E132" s="503"/>
      <c r="F132" s="503"/>
      <c r="G132" s="503"/>
      <c r="H132" s="503"/>
      <c r="I132" s="503"/>
      <c r="J132" s="503"/>
      <c r="K132" s="503"/>
      <c r="L132" s="503"/>
      <c r="M132" s="503"/>
      <c r="N132" s="503"/>
    </row>
    <row r="133" spans="4:14" ht="12" customHeight="1">
      <c r="D133" s="503"/>
      <c r="E133" s="503"/>
      <c r="F133" s="503"/>
      <c r="G133" s="503"/>
      <c r="H133" s="503"/>
      <c r="I133" s="503"/>
      <c r="J133" s="503"/>
      <c r="K133" s="503"/>
      <c r="L133" s="503"/>
      <c r="M133" s="503"/>
      <c r="N133" s="503"/>
    </row>
    <row r="134" spans="4:14" ht="12" customHeight="1">
      <c r="D134" s="503"/>
      <c r="E134" s="503"/>
      <c r="F134" s="503"/>
      <c r="G134" s="503"/>
      <c r="H134" s="503"/>
      <c r="I134" s="503"/>
      <c r="J134" s="503"/>
      <c r="K134" s="503"/>
      <c r="L134" s="503"/>
      <c r="M134" s="503"/>
      <c r="N134" s="503"/>
    </row>
    <row r="135" spans="4:14" ht="12" customHeight="1">
      <c r="D135" s="503"/>
      <c r="E135" s="503"/>
      <c r="F135" s="503"/>
      <c r="G135" s="503"/>
      <c r="H135" s="503"/>
      <c r="I135" s="503"/>
      <c r="J135" s="503"/>
      <c r="K135" s="503"/>
      <c r="L135" s="503"/>
      <c r="M135" s="503"/>
      <c r="N135" s="503"/>
    </row>
    <row r="136" spans="4:14" ht="12" customHeight="1">
      <c r="D136" s="503"/>
      <c r="E136" s="503"/>
      <c r="F136" s="503"/>
      <c r="G136" s="503"/>
      <c r="H136" s="503"/>
      <c r="I136" s="503"/>
      <c r="J136" s="503"/>
      <c r="K136" s="503"/>
      <c r="L136" s="503"/>
      <c r="M136" s="503"/>
      <c r="N136" s="503"/>
    </row>
    <row r="137" spans="4:14" ht="12" customHeight="1">
      <c r="D137" s="503"/>
      <c r="E137" s="503"/>
      <c r="F137" s="503"/>
      <c r="G137" s="503"/>
      <c r="H137" s="503"/>
      <c r="I137" s="503"/>
      <c r="J137" s="503"/>
      <c r="K137" s="503"/>
      <c r="L137" s="503"/>
      <c r="M137" s="503"/>
      <c r="N137" s="503"/>
    </row>
    <row r="138" spans="4:14" ht="12" customHeight="1">
      <c r="D138" s="503"/>
      <c r="E138" s="503"/>
      <c r="F138" s="503"/>
      <c r="G138" s="503"/>
      <c r="H138" s="503"/>
      <c r="I138" s="503"/>
      <c r="J138" s="503"/>
      <c r="K138" s="503"/>
      <c r="L138" s="503"/>
      <c r="M138" s="503"/>
      <c r="N138" s="503"/>
    </row>
    <row r="139" spans="4:14" ht="12" customHeight="1">
      <c r="D139" s="503"/>
      <c r="E139" s="503"/>
      <c r="F139" s="503"/>
      <c r="G139" s="503"/>
      <c r="H139" s="503"/>
      <c r="I139" s="503"/>
      <c r="J139" s="503"/>
      <c r="K139" s="503"/>
      <c r="L139" s="503"/>
      <c r="M139" s="503"/>
      <c r="N139" s="503"/>
    </row>
    <row r="140" spans="4:14" ht="12" customHeight="1">
      <c r="D140" s="503"/>
      <c r="E140" s="503"/>
      <c r="F140" s="503"/>
      <c r="G140" s="503"/>
      <c r="H140" s="503"/>
      <c r="I140" s="503"/>
      <c r="J140" s="503"/>
      <c r="K140" s="503"/>
      <c r="L140" s="503"/>
      <c r="M140" s="503"/>
      <c r="N140" s="503"/>
    </row>
    <row r="141" spans="4:14" ht="12" customHeight="1">
      <c r="D141" s="503"/>
      <c r="E141" s="503"/>
      <c r="F141" s="503"/>
      <c r="G141" s="503"/>
      <c r="H141" s="503"/>
      <c r="I141" s="503"/>
      <c r="J141" s="503"/>
      <c r="K141" s="503"/>
      <c r="L141" s="503"/>
      <c r="M141" s="503"/>
      <c r="N141" s="503"/>
    </row>
    <row r="142" spans="4:14" ht="12" customHeight="1">
      <c r="D142" s="503"/>
      <c r="E142" s="503"/>
      <c r="F142" s="503"/>
      <c r="G142" s="503"/>
      <c r="H142" s="503"/>
      <c r="I142" s="503"/>
      <c r="J142" s="503"/>
      <c r="K142" s="503"/>
      <c r="L142" s="503"/>
      <c r="M142" s="503"/>
      <c r="N142" s="503"/>
    </row>
    <row r="143" spans="4:14" ht="12" customHeight="1">
      <c r="D143" s="503"/>
      <c r="E143" s="503"/>
      <c r="F143" s="503"/>
      <c r="G143" s="503"/>
      <c r="H143" s="503"/>
      <c r="I143" s="503"/>
      <c r="J143" s="503"/>
      <c r="K143" s="503"/>
      <c r="L143" s="503"/>
      <c r="M143" s="503"/>
      <c r="N143" s="503"/>
    </row>
    <row r="144" spans="4:14" ht="12" customHeight="1">
      <c r="D144" s="503"/>
      <c r="E144" s="503"/>
      <c r="F144" s="503"/>
      <c r="G144" s="503"/>
      <c r="H144" s="503"/>
      <c r="I144" s="503"/>
      <c r="J144" s="503"/>
      <c r="K144" s="503"/>
      <c r="L144" s="503"/>
      <c r="M144" s="503"/>
      <c r="N144" s="503"/>
    </row>
    <row r="145" spans="4:14" ht="12" customHeight="1">
      <c r="D145" s="503"/>
      <c r="E145" s="503"/>
      <c r="F145" s="503"/>
      <c r="G145" s="503"/>
      <c r="H145" s="503"/>
      <c r="I145" s="503"/>
      <c r="J145" s="503"/>
      <c r="K145" s="503"/>
      <c r="L145" s="503"/>
      <c r="M145" s="503"/>
      <c r="N145" s="503"/>
    </row>
    <row r="146" spans="4:14" ht="12" customHeight="1">
      <c r="D146" s="503"/>
      <c r="E146" s="503"/>
      <c r="F146" s="503"/>
      <c r="G146" s="503"/>
      <c r="H146" s="503"/>
      <c r="I146" s="503"/>
      <c r="J146" s="503"/>
      <c r="K146" s="503"/>
      <c r="L146" s="503"/>
      <c r="M146" s="503"/>
      <c r="N146" s="503"/>
    </row>
    <row r="147" spans="4:14" ht="12" customHeight="1">
      <c r="D147" s="503"/>
      <c r="E147" s="503"/>
      <c r="F147" s="503"/>
      <c r="G147" s="503"/>
      <c r="H147" s="503"/>
      <c r="I147" s="503"/>
      <c r="J147" s="503"/>
      <c r="K147" s="503"/>
      <c r="L147" s="503"/>
      <c r="M147" s="503"/>
      <c r="N147" s="503"/>
    </row>
    <row r="148" spans="4:14" ht="12" customHeight="1">
      <c r="D148" s="503"/>
      <c r="E148" s="503"/>
      <c r="F148" s="503"/>
      <c r="G148" s="503"/>
      <c r="H148" s="503"/>
      <c r="I148" s="503"/>
      <c r="J148" s="503"/>
      <c r="K148" s="503"/>
      <c r="L148" s="503"/>
      <c r="M148" s="503"/>
      <c r="N148" s="503"/>
    </row>
    <row r="149" spans="4:14" ht="12" customHeight="1">
      <c r="D149" s="503"/>
      <c r="E149" s="503"/>
      <c r="F149" s="503"/>
      <c r="G149" s="503"/>
      <c r="H149" s="503"/>
      <c r="I149" s="503"/>
      <c r="J149" s="503"/>
      <c r="K149" s="503"/>
      <c r="L149" s="503"/>
      <c r="M149" s="503"/>
      <c r="N149" s="503"/>
    </row>
    <row r="150" spans="4:14" ht="12" customHeight="1">
      <c r="D150" s="503"/>
      <c r="E150" s="503"/>
      <c r="F150" s="503"/>
      <c r="G150" s="503"/>
      <c r="H150" s="503"/>
      <c r="I150" s="503"/>
      <c r="J150" s="503"/>
      <c r="K150" s="503"/>
      <c r="L150" s="503"/>
      <c r="M150" s="503"/>
      <c r="N150" s="503"/>
    </row>
    <row r="151" spans="4:14" ht="12" customHeight="1">
      <c r="D151" s="503"/>
      <c r="E151" s="503"/>
      <c r="F151" s="503"/>
      <c r="G151" s="503"/>
      <c r="H151" s="503"/>
      <c r="I151" s="503"/>
      <c r="J151" s="503"/>
      <c r="K151" s="503"/>
      <c r="L151" s="503"/>
      <c r="M151" s="503"/>
      <c r="N151" s="503"/>
    </row>
    <row r="152" spans="4:14" ht="12" customHeight="1">
      <c r="D152" s="503"/>
      <c r="E152" s="503"/>
      <c r="F152" s="503"/>
      <c r="G152" s="503"/>
      <c r="H152" s="503"/>
      <c r="I152" s="503"/>
      <c r="J152" s="503"/>
      <c r="K152" s="503"/>
      <c r="L152" s="503"/>
      <c r="M152" s="503"/>
      <c r="N152" s="503"/>
    </row>
    <row r="153" spans="4:14" ht="12" customHeight="1">
      <c r="D153" s="503"/>
      <c r="E153" s="503"/>
      <c r="F153" s="503"/>
      <c r="G153" s="503"/>
      <c r="H153" s="503"/>
      <c r="I153" s="503"/>
      <c r="J153" s="503"/>
      <c r="K153" s="503"/>
      <c r="L153" s="503"/>
      <c r="M153" s="503"/>
      <c r="N153" s="503"/>
    </row>
    <row r="154" spans="4:14" ht="12" customHeight="1">
      <c r="D154" s="503"/>
      <c r="E154" s="503"/>
      <c r="F154" s="503"/>
      <c r="G154" s="503"/>
      <c r="H154" s="503"/>
      <c r="I154" s="503"/>
      <c r="J154" s="503"/>
      <c r="K154" s="503"/>
      <c r="L154" s="503"/>
      <c r="M154" s="503"/>
      <c r="N154" s="503"/>
    </row>
    <row r="155" spans="4:14" ht="12" customHeight="1">
      <c r="D155" s="503"/>
      <c r="E155" s="503"/>
      <c r="F155" s="503"/>
      <c r="G155" s="503"/>
      <c r="H155" s="503"/>
      <c r="I155" s="503"/>
      <c r="J155" s="503"/>
      <c r="K155" s="503"/>
      <c r="L155" s="503"/>
      <c r="M155" s="503"/>
      <c r="N155" s="503"/>
    </row>
    <row r="156" spans="4:14" ht="12" customHeight="1">
      <c r="D156" s="503"/>
      <c r="E156" s="503"/>
      <c r="F156" s="503"/>
      <c r="G156" s="503"/>
      <c r="H156" s="503"/>
      <c r="I156" s="503"/>
      <c r="J156" s="503"/>
      <c r="K156" s="503"/>
      <c r="L156" s="503"/>
      <c r="M156" s="503"/>
      <c r="N156" s="503"/>
    </row>
    <row r="157" spans="4:14" ht="12" customHeight="1">
      <c r="D157" s="503"/>
      <c r="E157" s="503"/>
      <c r="F157" s="503"/>
      <c r="G157" s="503"/>
      <c r="H157" s="503"/>
      <c r="I157" s="503"/>
      <c r="J157" s="503"/>
      <c r="K157" s="503"/>
      <c r="L157" s="503"/>
      <c r="M157" s="503"/>
      <c r="N157" s="503"/>
    </row>
    <row r="158" spans="4:14" ht="12" customHeight="1">
      <c r="D158" s="503"/>
      <c r="E158" s="503"/>
      <c r="F158" s="503"/>
      <c r="G158" s="503"/>
      <c r="H158" s="503"/>
      <c r="I158" s="503"/>
      <c r="J158" s="503"/>
      <c r="K158" s="503"/>
      <c r="L158" s="503"/>
      <c r="M158" s="503"/>
      <c r="N158" s="503"/>
    </row>
    <row r="159" spans="4:14" ht="12" customHeight="1">
      <c r="D159" s="503"/>
      <c r="E159" s="503"/>
      <c r="F159" s="503"/>
      <c r="G159" s="503"/>
      <c r="H159" s="503"/>
      <c r="I159" s="503"/>
      <c r="J159" s="503"/>
      <c r="K159" s="503"/>
      <c r="L159" s="503"/>
      <c r="M159" s="503"/>
      <c r="N159" s="503"/>
    </row>
    <row r="160" spans="4:14" ht="12" customHeight="1">
      <c r="D160" s="503"/>
      <c r="E160" s="503"/>
      <c r="F160" s="503"/>
      <c r="G160" s="503"/>
      <c r="H160" s="503"/>
      <c r="I160" s="503"/>
      <c r="J160" s="503"/>
      <c r="K160" s="503"/>
      <c r="L160" s="503"/>
      <c r="M160" s="503"/>
      <c r="N160" s="503"/>
    </row>
    <row r="161" spans="4:14" ht="12" customHeight="1">
      <c r="D161" s="503"/>
      <c r="E161" s="503"/>
      <c r="F161" s="503"/>
      <c r="G161" s="503"/>
      <c r="H161" s="503"/>
      <c r="I161" s="503"/>
      <c r="J161" s="503"/>
      <c r="K161" s="503"/>
      <c r="L161" s="503"/>
      <c r="M161" s="503"/>
      <c r="N161" s="503"/>
    </row>
    <row r="162" spans="4:14" ht="12" customHeight="1">
      <c r="D162" s="503"/>
      <c r="E162" s="503"/>
      <c r="F162" s="503"/>
      <c r="G162" s="503"/>
      <c r="H162" s="503"/>
      <c r="I162" s="503"/>
      <c r="J162" s="503"/>
      <c r="K162" s="503"/>
      <c r="L162" s="503"/>
      <c r="M162" s="503"/>
      <c r="N162" s="503"/>
    </row>
    <row r="163" spans="4:14" ht="12" customHeight="1">
      <c r="D163" s="503"/>
      <c r="E163" s="503"/>
      <c r="F163" s="503"/>
      <c r="G163" s="503"/>
      <c r="H163" s="503"/>
      <c r="I163" s="503"/>
      <c r="J163" s="503"/>
      <c r="K163" s="503"/>
      <c r="L163" s="503"/>
      <c r="M163" s="503"/>
      <c r="N163" s="503"/>
    </row>
    <row r="164" spans="4:14" ht="12" customHeight="1">
      <c r="D164" s="503"/>
      <c r="E164" s="503"/>
      <c r="F164" s="503"/>
      <c r="G164" s="503"/>
      <c r="H164" s="503"/>
      <c r="I164" s="503"/>
      <c r="J164" s="503"/>
      <c r="K164" s="503"/>
      <c r="L164" s="503"/>
      <c r="M164" s="503"/>
      <c r="N164" s="503"/>
    </row>
    <row r="165" spans="4:14" ht="12" customHeight="1">
      <c r="D165" s="503"/>
      <c r="E165" s="503"/>
      <c r="F165" s="503"/>
      <c r="G165" s="503"/>
      <c r="H165" s="503"/>
      <c r="I165" s="503"/>
      <c r="J165" s="503"/>
      <c r="K165" s="503"/>
      <c r="L165" s="503"/>
      <c r="M165" s="503"/>
      <c r="N165" s="503"/>
    </row>
    <row r="166" spans="4:14" ht="12" customHeight="1">
      <c r="D166" s="503"/>
      <c r="E166" s="503"/>
      <c r="F166" s="503"/>
      <c r="G166" s="503"/>
      <c r="H166" s="503"/>
      <c r="I166" s="503"/>
      <c r="J166" s="503"/>
      <c r="K166" s="503"/>
      <c r="L166" s="503"/>
      <c r="M166" s="503"/>
      <c r="N166" s="503"/>
    </row>
    <row r="167" spans="4:14" ht="12" customHeight="1">
      <c r="D167" s="503"/>
      <c r="E167" s="503"/>
      <c r="F167" s="503"/>
      <c r="G167" s="503"/>
      <c r="H167" s="503"/>
      <c r="I167" s="503"/>
      <c r="J167" s="503"/>
      <c r="K167" s="503"/>
      <c r="L167" s="503"/>
      <c r="M167" s="503"/>
      <c r="N167" s="503"/>
    </row>
    <row r="168" spans="4:14" ht="12" customHeight="1">
      <c r="D168" s="503"/>
      <c r="E168" s="503"/>
      <c r="F168" s="503"/>
      <c r="G168" s="503"/>
      <c r="H168" s="503"/>
      <c r="I168" s="503"/>
      <c r="J168" s="503"/>
      <c r="K168" s="503"/>
      <c r="L168" s="503"/>
      <c r="M168" s="503"/>
      <c r="N168" s="503"/>
    </row>
    <row r="169" spans="4:14" ht="12" customHeight="1">
      <c r="D169" s="503"/>
      <c r="E169" s="503"/>
      <c r="F169" s="503"/>
      <c r="G169" s="503"/>
      <c r="H169" s="503"/>
      <c r="I169" s="503"/>
      <c r="J169" s="503"/>
      <c r="K169" s="503"/>
      <c r="L169" s="503"/>
      <c r="M169" s="503"/>
      <c r="N169" s="503"/>
    </row>
    <row r="170" spans="4:14" ht="12" customHeight="1">
      <c r="D170" s="503"/>
      <c r="E170" s="503"/>
      <c r="F170" s="503"/>
      <c r="G170" s="503"/>
      <c r="H170" s="503"/>
      <c r="I170" s="503"/>
      <c r="J170" s="503"/>
      <c r="K170" s="503"/>
      <c r="L170" s="503"/>
      <c r="M170" s="503"/>
      <c r="N170" s="503"/>
    </row>
    <row r="171" spans="4:14" ht="12" customHeight="1">
      <c r="D171" s="503"/>
      <c r="E171" s="503"/>
      <c r="F171" s="503"/>
      <c r="G171" s="503"/>
      <c r="H171" s="503"/>
      <c r="I171" s="503"/>
      <c r="J171" s="503"/>
      <c r="K171" s="503"/>
      <c r="L171" s="503"/>
      <c r="M171" s="503"/>
      <c r="N171" s="503"/>
    </row>
    <row r="172" spans="4:14" ht="12" customHeight="1">
      <c r="D172" s="503"/>
      <c r="E172" s="503"/>
      <c r="F172" s="503"/>
      <c r="G172" s="503"/>
      <c r="H172" s="503"/>
      <c r="I172" s="503"/>
      <c r="J172" s="503"/>
      <c r="K172" s="503"/>
      <c r="L172" s="503"/>
      <c r="M172" s="503"/>
      <c r="N172" s="503"/>
    </row>
    <row r="173" spans="4:14" ht="12" customHeight="1">
      <c r="D173" s="503"/>
      <c r="E173" s="503"/>
      <c r="F173" s="503"/>
      <c r="G173" s="503"/>
      <c r="H173" s="503"/>
      <c r="I173" s="503"/>
      <c r="J173" s="503"/>
      <c r="K173" s="503"/>
      <c r="L173" s="503"/>
      <c r="M173" s="503"/>
      <c r="N173" s="503"/>
    </row>
    <row r="174" spans="4:14" ht="12" customHeight="1">
      <c r="D174" s="503"/>
      <c r="E174" s="503"/>
      <c r="F174" s="503"/>
      <c r="G174" s="503"/>
      <c r="H174" s="503"/>
      <c r="I174" s="503"/>
      <c r="J174" s="503"/>
      <c r="K174" s="503"/>
      <c r="L174" s="503"/>
      <c r="M174" s="503"/>
      <c r="N174" s="503"/>
    </row>
    <row r="175" spans="4:14" ht="12" customHeight="1">
      <c r="D175" s="503"/>
      <c r="E175" s="503"/>
      <c r="F175" s="503"/>
      <c r="G175" s="503"/>
      <c r="H175" s="503"/>
      <c r="I175" s="503"/>
      <c r="J175" s="503"/>
      <c r="K175" s="503"/>
      <c r="L175" s="503"/>
      <c r="M175" s="503"/>
      <c r="N175" s="503"/>
    </row>
    <row r="176" spans="4:14" ht="12" customHeight="1">
      <c r="D176" s="503"/>
      <c r="E176" s="503"/>
      <c r="F176" s="503"/>
      <c r="G176" s="503"/>
      <c r="H176" s="503"/>
      <c r="I176" s="503"/>
      <c r="J176" s="503"/>
      <c r="K176" s="503"/>
      <c r="L176" s="503"/>
      <c r="M176" s="503"/>
      <c r="N176" s="503"/>
    </row>
    <row r="177" spans="4:14" ht="12" customHeight="1">
      <c r="D177" s="503"/>
      <c r="E177" s="503"/>
      <c r="F177" s="503"/>
      <c r="G177" s="503"/>
      <c r="H177" s="503"/>
      <c r="I177" s="503"/>
      <c r="J177" s="503"/>
      <c r="K177" s="503"/>
      <c r="L177" s="503"/>
      <c r="M177" s="503"/>
      <c r="N177" s="503"/>
    </row>
    <row r="178" spans="4:14" ht="12" customHeight="1">
      <c r="D178" s="503"/>
      <c r="E178" s="503"/>
      <c r="F178" s="503"/>
      <c r="G178" s="503"/>
      <c r="H178" s="503"/>
      <c r="I178" s="503"/>
      <c r="J178" s="503"/>
      <c r="K178" s="503"/>
      <c r="L178" s="503"/>
      <c r="M178" s="503"/>
      <c r="N178" s="503"/>
    </row>
    <row r="179" spans="4:14" ht="12" customHeight="1">
      <c r="D179" s="503"/>
      <c r="E179" s="503"/>
      <c r="F179" s="503"/>
      <c r="G179" s="503"/>
      <c r="H179" s="503"/>
      <c r="I179" s="503"/>
      <c r="J179" s="503"/>
      <c r="K179" s="503"/>
      <c r="L179" s="503"/>
      <c r="M179" s="503"/>
      <c r="N179" s="503"/>
    </row>
    <row r="180" spans="4:14" ht="12" customHeight="1">
      <c r="D180" s="503"/>
      <c r="E180" s="503"/>
      <c r="F180" s="503"/>
      <c r="G180" s="503"/>
      <c r="H180" s="503"/>
      <c r="I180" s="503"/>
      <c r="J180" s="503"/>
      <c r="K180" s="503"/>
      <c r="L180" s="503"/>
      <c r="M180" s="503"/>
      <c r="N180" s="503"/>
    </row>
    <row r="181" spans="4:14" ht="12" customHeight="1">
      <c r="D181" s="503"/>
      <c r="E181" s="503"/>
      <c r="F181" s="503"/>
      <c r="G181" s="503"/>
      <c r="H181" s="503"/>
      <c r="I181" s="503"/>
      <c r="J181" s="503"/>
      <c r="K181" s="503"/>
      <c r="L181" s="503"/>
      <c r="M181" s="503"/>
      <c r="N181" s="503"/>
    </row>
    <row r="182" spans="4:14" ht="12" customHeight="1">
      <c r="D182" s="503"/>
      <c r="E182" s="503"/>
      <c r="F182" s="503"/>
      <c r="G182" s="503"/>
      <c r="H182" s="503"/>
      <c r="I182" s="503"/>
      <c r="J182" s="503"/>
      <c r="K182" s="503"/>
      <c r="L182" s="503"/>
      <c r="M182" s="503"/>
      <c r="N182" s="503"/>
    </row>
    <row r="183" spans="4:14" ht="12" customHeight="1">
      <c r="D183" s="503"/>
      <c r="E183" s="503"/>
      <c r="F183" s="503"/>
      <c r="G183" s="503"/>
      <c r="H183" s="503"/>
      <c r="I183" s="503"/>
      <c r="J183" s="503"/>
      <c r="K183" s="503"/>
      <c r="L183" s="503"/>
      <c r="M183" s="503"/>
      <c r="N183" s="503"/>
    </row>
    <row r="184" spans="4:14" ht="12" customHeight="1">
      <c r="D184" s="503"/>
      <c r="E184" s="503"/>
      <c r="F184" s="503"/>
      <c r="G184" s="503"/>
      <c r="H184" s="503"/>
      <c r="I184" s="503"/>
      <c r="J184" s="503"/>
      <c r="K184" s="503"/>
      <c r="L184" s="503"/>
      <c r="M184" s="503"/>
      <c r="N184" s="503"/>
    </row>
    <row r="185" spans="4:14" ht="12" customHeight="1">
      <c r="D185" s="503"/>
      <c r="E185" s="503"/>
      <c r="F185" s="503"/>
      <c r="G185" s="503"/>
      <c r="H185" s="503"/>
      <c r="I185" s="503"/>
      <c r="J185" s="503"/>
      <c r="K185" s="503"/>
      <c r="L185" s="503"/>
      <c r="M185" s="503"/>
      <c r="N185" s="503"/>
    </row>
    <row r="186" spans="4:14" ht="12" customHeight="1">
      <c r="D186" s="503"/>
      <c r="E186" s="503"/>
      <c r="F186" s="503"/>
      <c r="G186" s="503"/>
      <c r="H186" s="503"/>
      <c r="I186" s="503"/>
      <c r="J186" s="503"/>
      <c r="K186" s="503"/>
      <c r="L186" s="503"/>
      <c r="M186" s="503"/>
      <c r="N186" s="503"/>
    </row>
    <row r="187" spans="4:14" ht="12" customHeight="1">
      <c r="D187" s="503"/>
      <c r="E187" s="503"/>
      <c r="F187" s="503"/>
      <c r="G187" s="503"/>
      <c r="H187" s="503"/>
      <c r="I187" s="503"/>
      <c r="J187" s="503"/>
      <c r="K187" s="503"/>
      <c r="L187" s="503"/>
      <c r="M187" s="503"/>
      <c r="N187" s="503"/>
    </row>
    <row r="188" spans="4:14" ht="12" customHeight="1">
      <c r="D188" s="503"/>
      <c r="E188" s="503"/>
      <c r="F188" s="503"/>
      <c r="G188" s="503"/>
      <c r="H188" s="503"/>
      <c r="I188" s="503"/>
      <c r="J188" s="503"/>
      <c r="K188" s="503"/>
      <c r="L188" s="503"/>
      <c r="M188" s="503"/>
      <c r="N188" s="503"/>
    </row>
    <row r="189" spans="4:14" ht="12" customHeight="1">
      <c r="D189" s="503"/>
      <c r="E189" s="503"/>
      <c r="F189" s="503"/>
      <c r="G189" s="503"/>
      <c r="H189" s="503"/>
      <c r="I189" s="503"/>
      <c r="J189" s="503"/>
      <c r="K189" s="503"/>
      <c r="L189" s="503"/>
      <c r="M189" s="503"/>
      <c r="N189" s="503"/>
    </row>
    <row r="190" spans="4:14" ht="12" customHeight="1">
      <c r="D190" s="503"/>
      <c r="E190" s="503"/>
      <c r="F190" s="503"/>
      <c r="G190" s="503"/>
      <c r="H190" s="503"/>
      <c r="I190" s="503"/>
      <c r="J190" s="503"/>
      <c r="K190" s="503"/>
      <c r="L190" s="503"/>
      <c r="M190" s="503"/>
      <c r="N190" s="503"/>
    </row>
    <row r="191" spans="4:14" ht="12" customHeight="1">
      <c r="D191" s="503"/>
      <c r="E191" s="503"/>
      <c r="F191" s="503"/>
      <c r="G191" s="503"/>
      <c r="H191" s="503"/>
      <c r="I191" s="503"/>
      <c r="J191" s="503"/>
      <c r="K191" s="503"/>
      <c r="L191" s="503"/>
      <c r="M191" s="503"/>
      <c r="N191" s="503"/>
    </row>
    <row r="192" spans="4:14" ht="12" customHeight="1">
      <c r="D192" s="503"/>
      <c r="E192" s="503"/>
      <c r="F192" s="503"/>
      <c r="G192" s="503"/>
      <c r="H192" s="503"/>
      <c r="I192" s="503"/>
      <c r="J192" s="503"/>
      <c r="K192" s="503"/>
      <c r="L192" s="503"/>
      <c r="M192" s="503"/>
      <c r="N192" s="503"/>
    </row>
    <row r="193" spans="4:14" ht="12" customHeight="1">
      <c r="D193" s="503"/>
      <c r="E193" s="503"/>
      <c r="F193" s="503"/>
      <c r="G193" s="503"/>
      <c r="H193" s="503"/>
      <c r="I193" s="503"/>
      <c r="J193" s="503"/>
      <c r="K193" s="503"/>
      <c r="L193" s="503"/>
      <c r="M193" s="503"/>
      <c r="N193" s="503"/>
    </row>
    <row r="194" spans="4:14" ht="12" customHeight="1">
      <c r="D194" s="503"/>
      <c r="E194" s="503"/>
      <c r="F194" s="503"/>
      <c r="G194" s="503"/>
      <c r="H194" s="503"/>
      <c r="I194" s="503"/>
      <c r="J194" s="503"/>
      <c r="K194" s="503"/>
      <c r="L194" s="503"/>
      <c r="M194" s="503"/>
      <c r="N194" s="503"/>
    </row>
    <row r="195" spans="4:14" ht="12" customHeight="1">
      <c r="D195" s="503"/>
      <c r="E195" s="503"/>
      <c r="F195" s="503"/>
      <c r="G195" s="503"/>
      <c r="H195" s="503"/>
      <c r="I195" s="503"/>
      <c r="J195" s="503"/>
      <c r="K195" s="503"/>
      <c r="L195" s="503"/>
      <c r="M195" s="503"/>
      <c r="N195" s="503"/>
    </row>
    <row r="196" spans="4:14" ht="12" customHeight="1">
      <c r="D196" s="503"/>
      <c r="E196" s="503"/>
      <c r="F196" s="503"/>
      <c r="G196" s="503"/>
      <c r="H196" s="503"/>
      <c r="I196" s="503"/>
      <c r="J196" s="503"/>
      <c r="K196" s="503"/>
      <c r="L196" s="503"/>
      <c r="M196" s="503"/>
      <c r="N196" s="503"/>
    </row>
    <row r="197" spans="4:14" ht="12" customHeight="1">
      <c r="D197" s="503"/>
      <c r="E197" s="503"/>
      <c r="F197" s="503"/>
      <c r="G197" s="503"/>
      <c r="H197" s="503"/>
      <c r="I197" s="503"/>
      <c r="J197" s="503"/>
      <c r="K197" s="503"/>
      <c r="L197" s="503"/>
      <c r="M197" s="503"/>
      <c r="N197" s="503"/>
    </row>
    <row r="198" spans="4:14" ht="12" customHeight="1">
      <c r="D198" s="503"/>
      <c r="E198" s="503"/>
      <c r="F198" s="503"/>
      <c r="G198" s="503"/>
      <c r="H198" s="503"/>
      <c r="I198" s="503"/>
      <c r="J198" s="503"/>
      <c r="K198" s="503"/>
      <c r="L198" s="503"/>
      <c r="M198" s="503"/>
      <c r="N198" s="503"/>
    </row>
    <row r="199" spans="4:14" ht="12" customHeight="1">
      <c r="D199" s="503"/>
      <c r="E199" s="503"/>
      <c r="F199" s="503"/>
      <c r="G199" s="503"/>
      <c r="H199" s="503"/>
      <c r="I199" s="503"/>
      <c r="J199" s="503"/>
      <c r="K199" s="503"/>
      <c r="L199" s="503"/>
      <c r="M199" s="503"/>
      <c r="N199" s="503"/>
    </row>
    <row r="200" spans="4:14" ht="12" customHeight="1">
      <c r="D200" s="503"/>
      <c r="E200" s="503"/>
      <c r="F200" s="503"/>
      <c r="G200" s="503"/>
      <c r="H200" s="503"/>
      <c r="I200" s="503"/>
      <c r="J200" s="503"/>
      <c r="K200" s="503"/>
      <c r="L200" s="503"/>
      <c r="M200" s="503"/>
      <c r="N200" s="503"/>
    </row>
    <row r="201" spans="4:14" ht="12" customHeight="1">
      <c r="D201" s="503"/>
      <c r="E201" s="503"/>
      <c r="F201" s="503"/>
      <c r="G201" s="503"/>
      <c r="H201" s="503"/>
      <c r="I201" s="503"/>
      <c r="J201" s="503"/>
      <c r="K201" s="503"/>
      <c r="L201" s="503"/>
      <c r="M201" s="503"/>
      <c r="N201" s="503"/>
    </row>
    <row r="202" spans="4:14" ht="12" customHeight="1">
      <c r="D202" s="503"/>
      <c r="E202" s="503"/>
      <c r="F202" s="503"/>
      <c r="G202" s="503"/>
      <c r="H202" s="503"/>
      <c r="I202" s="503"/>
      <c r="J202" s="503"/>
      <c r="K202" s="503"/>
      <c r="L202" s="503"/>
      <c r="M202" s="503"/>
      <c r="N202" s="503"/>
    </row>
    <row r="203" spans="4:14" ht="12" customHeight="1">
      <c r="D203" s="503"/>
      <c r="E203" s="503"/>
      <c r="F203" s="503"/>
      <c r="G203" s="503"/>
      <c r="H203" s="503"/>
      <c r="I203" s="503"/>
      <c r="J203" s="503"/>
      <c r="K203" s="503"/>
      <c r="L203" s="503"/>
      <c r="M203" s="503"/>
      <c r="N203" s="503"/>
    </row>
    <row r="204" spans="4:14" ht="12" customHeight="1">
      <c r="D204" s="503"/>
      <c r="E204" s="503"/>
      <c r="F204" s="503"/>
      <c r="G204" s="503"/>
      <c r="H204" s="503"/>
      <c r="I204" s="503"/>
      <c r="J204" s="503"/>
      <c r="K204" s="503"/>
      <c r="L204" s="503"/>
      <c r="M204" s="503"/>
      <c r="N204" s="503"/>
    </row>
    <row r="205" spans="4:14" ht="12" customHeight="1">
      <c r="D205" s="503"/>
      <c r="E205" s="503"/>
      <c r="F205" s="503"/>
      <c r="G205" s="503"/>
      <c r="H205" s="503"/>
      <c r="I205" s="503"/>
      <c r="J205" s="503"/>
      <c r="K205" s="503"/>
      <c r="L205" s="503"/>
      <c r="M205" s="503"/>
      <c r="N205" s="503"/>
    </row>
    <row r="206" spans="4:14" ht="12" customHeight="1">
      <c r="D206" s="503"/>
      <c r="E206" s="503"/>
      <c r="F206" s="503"/>
      <c r="G206" s="503"/>
      <c r="H206" s="503"/>
      <c r="I206" s="503"/>
      <c r="J206" s="503"/>
      <c r="K206" s="503"/>
      <c r="L206" s="503"/>
      <c r="M206" s="503"/>
      <c r="N206" s="503"/>
    </row>
    <row r="207" spans="4:14" ht="12" customHeight="1">
      <c r="D207" s="503"/>
      <c r="E207" s="503"/>
      <c r="F207" s="503"/>
      <c r="G207" s="503"/>
      <c r="H207" s="503"/>
      <c r="I207" s="503"/>
      <c r="J207" s="503"/>
      <c r="K207" s="503"/>
      <c r="L207" s="503"/>
      <c r="M207" s="503"/>
      <c r="N207" s="503"/>
    </row>
    <row r="208" spans="4:14" ht="12" customHeight="1">
      <c r="D208" s="503"/>
      <c r="E208" s="503"/>
      <c r="F208" s="503"/>
      <c r="G208" s="503"/>
      <c r="H208" s="503"/>
      <c r="I208" s="503"/>
      <c r="J208" s="503"/>
      <c r="K208" s="503"/>
      <c r="L208" s="503"/>
      <c r="M208" s="503"/>
      <c r="N208" s="503"/>
    </row>
    <row r="209" spans="4:14" ht="12" customHeight="1">
      <c r="D209" s="503"/>
      <c r="E209" s="503"/>
      <c r="F209" s="503"/>
      <c r="G209" s="503"/>
      <c r="H209" s="503"/>
      <c r="I209" s="503"/>
      <c r="J209" s="503"/>
      <c r="K209" s="503"/>
      <c r="L209" s="503"/>
      <c r="M209" s="503"/>
      <c r="N209" s="503"/>
    </row>
    <row r="210" spans="4:14" ht="12" customHeight="1">
      <c r="D210" s="503"/>
      <c r="E210" s="503"/>
      <c r="F210" s="503"/>
      <c r="G210" s="503"/>
      <c r="H210" s="503"/>
      <c r="I210" s="503"/>
      <c r="J210" s="503"/>
      <c r="K210" s="503"/>
      <c r="L210" s="503"/>
      <c r="M210" s="503"/>
      <c r="N210" s="503"/>
    </row>
    <row r="211" spans="4:14" ht="12" customHeight="1">
      <c r="D211" s="503"/>
      <c r="E211" s="503"/>
      <c r="F211" s="503"/>
      <c r="G211" s="503"/>
      <c r="H211" s="503"/>
      <c r="I211" s="503"/>
      <c r="J211" s="503"/>
      <c r="K211" s="503"/>
      <c r="L211" s="503"/>
      <c r="M211" s="503"/>
      <c r="N211" s="503"/>
    </row>
    <row r="212" spans="4:14" ht="12" customHeight="1">
      <c r="D212" s="503"/>
      <c r="E212" s="503"/>
      <c r="F212" s="503"/>
      <c r="G212" s="503"/>
      <c r="H212" s="503"/>
      <c r="I212" s="503"/>
      <c r="J212" s="503"/>
      <c r="K212" s="503"/>
      <c r="L212" s="503"/>
      <c r="M212" s="503"/>
      <c r="N212" s="503"/>
    </row>
    <row r="213" spans="4:14" ht="12" customHeight="1">
      <c r="D213" s="503"/>
      <c r="E213" s="503"/>
      <c r="F213" s="503"/>
      <c r="G213" s="503"/>
      <c r="H213" s="503"/>
      <c r="I213" s="503"/>
      <c r="J213" s="503"/>
      <c r="K213" s="503"/>
      <c r="L213" s="503"/>
      <c r="M213" s="503"/>
      <c r="N213" s="503"/>
    </row>
    <row r="214" spans="4:14" ht="12" customHeight="1">
      <c r="D214" s="503"/>
      <c r="E214" s="503"/>
      <c r="F214" s="503"/>
      <c r="G214" s="503"/>
      <c r="H214" s="503"/>
      <c r="I214" s="503"/>
      <c r="J214" s="503"/>
      <c r="K214" s="503"/>
      <c r="L214" s="503"/>
      <c r="M214" s="503"/>
      <c r="N214" s="503"/>
    </row>
    <row r="215" spans="4:14" ht="12" customHeight="1">
      <c r="D215" s="503"/>
      <c r="E215" s="503"/>
      <c r="F215" s="503"/>
      <c r="G215" s="503"/>
      <c r="H215" s="503"/>
      <c r="I215" s="503"/>
      <c r="J215" s="503"/>
      <c r="K215" s="503"/>
      <c r="L215" s="503"/>
      <c r="M215" s="503"/>
      <c r="N215" s="503"/>
    </row>
    <row r="216" spans="4:14" ht="12" customHeight="1">
      <c r="D216" s="503"/>
      <c r="E216" s="503"/>
      <c r="F216" s="503"/>
      <c r="G216" s="503"/>
      <c r="H216" s="503"/>
      <c r="I216" s="503"/>
      <c r="J216" s="503"/>
      <c r="K216" s="503"/>
      <c r="L216" s="503"/>
      <c r="M216" s="503"/>
      <c r="N216" s="503"/>
    </row>
    <row r="217" spans="4:14" ht="12" customHeight="1">
      <c r="D217" s="503"/>
      <c r="E217" s="503"/>
      <c r="F217" s="503"/>
      <c r="G217" s="503"/>
      <c r="H217" s="503"/>
      <c r="I217" s="503"/>
      <c r="J217" s="503"/>
      <c r="K217" s="503"/>
      <c r="L217" s="503"/>
      <c r="M217" s="503"/>
      <c r="N217" s="503"/>
    </row>
    <row r="218" spans="4:14" ht="12" customHeight="1">
      <c r="D218" s="503"/>
      <c r="E218" s="503"/>
      <c r="F218" s="503"/>
      <c r="G218" s="503"/>
      <c r="H218" s="503"/>
      <c r="I218" s="503"/>
      <c r="J218" s="503"/>
      <c r="K218" s="503"/>
      <c r="L218" s="503"/>
      <c r="M218" s="503"/>
      <c r="N218" s="503"/>
    </row>
    <row r="219" spans="4:14" ht="12" customHeight="1">
      <c r="D219" s="503"/>
      <c r="E219" s="503"/>
      <c r="F219" s="503"/>
      <c r="G219" s="503"/>
      <c r="H219" s="503"/>
      <c r="I219" s="503"/>
      <c r="J219" s="503"/>
      <c r="K219" s="503"/>
      <c r="L219" s="503"/>
      <c r="M219" s="503"/>
      <c r="N219" s="503"/>
    </row>
    <row r="220" spans="4:14" ht="12" customHeight="1">
      <c r="D220" s="503"/>
      <c r="E220" s="503"/>
      <c r="F220" s="503"/>
      <c r="G220" s="503"/>
      <c r="H220" s="503"/>
      <c r="I220" s="503"/>
      <c r="J220" s="503"/>
      <c r="K220" s="503"/>
      <c r="L220" s="503"/>
      <c r="M220" s="503"/>
      <c r="N220" s="503"/>
    </row>
    <row r="221" spans="4:14" ht="12" customHeight="1">
      <c r="D221" s="503"/>
      <c r="E221" s="503"/>
      <c r="F221" s="503"/>
      <c r="G221" s="503"/>
      <c r="H221" s="503"/>
      <c r="I221" s="503"/>
      <c r="J221" s="503"/>
      <c r="K221" s="503"/>
      <c r="L221" s="503"/>
      <c r="M221" s="503"/>
      <c r="N221" s="503"/>
    </row>
    <row r="222" spans="4:14" ht="12" customHeight="1">
      <c r="D222" s="503"/>
      <c r="E222" s="503"/>
      <c r="F222" s="503"/>
      <c r="G222" s="503"/>
      <c r="H222" s="503"/>
      <c r="I222" s="503"/>
      <c r="J222" s="503"/>
      <c r="K222" s="503"/>
      <c r="L222" s="503"/>
      <c r="M222" s="503"/>
      <c r="N222" s="503"/>
    </row>
    <row r="223" spans="4:14" ht="12" customHeight="1">
      <c r="D223" s="503"/>
      <c r="E223" s="503"/>
      <c r="F223" s="503"/>
      <c r="G223" s="503"/>
      <c r="H223" s="503"/>
      <c r="I223" s="503"/>
      <c r="J223" s="503"/>
      <c r="K223" s="503"/>
      <c r="L223" s="503"/>
      <c r="M223" s="503"/>
      <c r="N223" s="503"/>
    </row>
    <row r="224" spans="4:14" ht="12" customHeight="1">
      <c r="D224" s="503"/>
      <c r="E224" s="503"/>
      <c r="F224" s="503"/>
      <c r="G224" s="503"/>
      <c r="H224" s="503"/>
      <c r="I224" s="503"/>
      <c r="J224" s="503"/>
      <c r="K224" s="503"/>
      <c r="L224" s="503"/>
      <c r="M224" s="503"/>
      <c r="N224" s="503"/>
    </row>
    <row r="225" spans="4:14" ht="12" customHeight="1">
      <c r="D225" s="503"/>
      <c r="E225" s="503"/>
      <c r="F225" s="503"/>
      <c r="G225" s="503"/>
      <c r="H225" s="503"/>
      <c r="I225" s="503"/>
      <c r="J225" s="503"/>
      <c r="K225" s="503"/>
      <c r="L225" s="503"/>
      <c r="M225" s="503"/>
      <c r="N225" s="503"/>
    </row>
    <row r="226" spans="4:14" ht="12" customHeight="1">
      <c r="D226" s="503"/>
      <c r="E226" s="503"/>
      <c r="F226" s="503"/>
      <c r="G226" s="503"/>
      <c r="H226" s="503"/>
      <c r="I226" s="503"/>
      <c r="J226" s="503"/>
      <c r="K226" s="503"/>
      <c r="L226" s="503"/>
      <c r="M226" s="503"/>
      <c r="N226" s="503"/>
    </row>
    <row r="227" spans="4:14" ht="12" customHeight="1">
      <c r="D227" s="503"/>
      <c r="E227" s="503"/>
      <c r="F227" s="503"/>
      <c r="G227" s="503"/>
      <c r="H227" s="503"/>
      <c r="I227" s="503"/>
      <c r="J227" s="503"/>
      <c r="K227" s="503"/>
      <c r="L227" s="503"/>
      <c r="M227" s="503"/>
      <c r="N227" s="503"/>
    </row>
    <row r="228" spans="4:14" ht="12" customHeight="1">
      <c r="D228" s="503"/>
      <c r="E228" s="503"/>
      <c r="F228" s="503"/>
      <c r="G228" s="503"/>
      <c r="H228" s="503"/>
      <c r="I228" s="503"/>
      <c r="J228" s="503"/>
      <c r="K228" s="503"/>
      <c r="L228" s="503"/>
      <c r="M228" s="503"/>
      <c r="N228" s="503"/>
    </row>
    <row r="229" spans="4:14" ht="12" customHeight="1">
      <c r="D229" s="503"/>
      <c r="E229" s="503"/>
      <c r="F229" s="503"/>
      <c r="G229" s="503"/>
      <c r="H229" s="503"/>
      <c r="I229" s="503"/>
      <c r="J229" s="503"/>
      <c r="K229" s="503"/>
      <c r="L229" s="503"/>
      <c r="M229" s="503"/>
      <c r="N229" s="503"/>
    </row>
  </sheetData>
  <sheetProtection sheet="1"/>
  <mergeCells count="16">
    <mergeCell ref="N7:N9"/>
    <mergeCell ref="D6:D9"/>
    <mergeCell ref="E6:E9"/>
    <mergeCell ref="F6:F9"/>
    <mergeCell ref="J6:N6"/>
    <mergeCell ref="M8:M9"/>
    <mergeCell ref="A2:E2"/>
    <mergeCell ref="A6:B8"/>
    <mergeCell ref="C6:C9"/>
    <mergeCell ref="O6:O9"/>
    <mergeCell ref="G7:G9"/>
    <mergeCell ref="H7:H9"/>
    <mergeCell ref="I7:I9"/>
    <mergeCell ref="J7:J9"/>
    <mergeCell ref="K7:K9"/>
    <mergeCell ref="L7:L9"/>
  </mergeCells>
  <hyperlinks>
    <hyperlink ref="A1" r:id="rId1" display="２０１０年農林業センサスページ &lt;&lt;"/>
  </hyperlinks>
  <printOptions/>
  <pageMargins left="0.7874015748031497" right="0.7874015748031497" top="0.7874015748031497" bottom="0.7874015748031497" header="0.5118110236220472" footer="0.5118110236220472"/>
  <pageSetup horizontalDpi="600" verticalDpi="600" orientation="landscape" paperSize="9" scale="94" r:id="rId2"/>
</worksheet>
</file>

<file path=xl/worksheets/sheet2.xml><?xml version="1.0" encoding="utf-8"?>
<worksheet xmlns="http://schemas.openxmlformats.org/spreadsheetml/2006/main" xmlns:r="http://schemas.openxmlformats.org/officeDocument/2006/relationships">
  <dimension ref="A1:AT70"/>
  <sheetViews>
    <sheetView showGridLines="0" zoomScaleSheetLayoutView="75" workbookViewId="0" topLeftCell="A1">
      <selection activeCell="A1" sqref="A1"/>
    </sheetView>
  </sheetViews>
  <sheetFormatPr defaultColWidth="9.00390625" defaultRowHeight="18" customHeight="1"/>
  <cols>
    <col min="1" max="1" width="2.125" style="19" customWidth="1"/>
    <col min="2" max="18" width="7.50390625" style="19" customWidth="1"/>
    <col min="19" max="22" width="6.625" style="19" customWidth="1"/>
    <col min="23" max="23" width="7.00390625" style="19" customWidth="1"/>
    <col min="24" max="43" width="6.625" style="19" customWidth="1"/>
    <col min="44" max="16384" width="9.00390625" style="19" customWidth="1"/>
  </cols>
  <sheetData>
    <row r="1" ht="13.5" customHeight="1">
      <c r="A1" s="566" t="s">
        <v>442</v>
      </c>
    </row>
    <row r="2" ht="30" customHeight="1">
      <c r="A2" s="366" t="s">
        <v>161</v>
      </c>
    </row>
    <row r="3" ht="15" customHeight="1"/>
    <row r="4" spans="1:23" s="20" customFormat="1" ht="16.5" customHeight="1">
      <c r="A4" s="154" t="s">
        <v>201</v>
      </c>
      <c r="C4" s="21"/>
      <c r="D4" s="21"/>
      <c r="E4" s="21"/>
      <c r="F4" s="21"/>
      <c r="G4" s="21"/>
      <c r="H4" s="22"/>
      <c r="I4" s="22"/>
      <c r="J4" s="22"/>
      <c r="K4" s="21"/>
      <c r="T4" s="23"/>
      <c r="U4" s="23"/>
      <c r="V4" s="23"/>
      <c r="W4" s="21"/>
    </row>
    <row r="5" spans="1:23" s="20" customFormat="1" ht="16.5" customHeight="1">
      <c r="A5" s="154"/>
      <c r="B5" s="24"/>
      <c r="C5" s="21"/>
      <c r="D5" s="21"/>
      <c r="E5" s="21"/>
      <c r="F5" s="21"/>
      <c r="G5" s="21"/>
      <c r="H5" s="21" t="s">
        <v>23</v>
      </c>
      <c r="I5" s="21"/>
      <c r="J5" s="21"/>
      <c r="K5" s="21"/>
      <c r="T5" s="8"/>
      <c r="U5" s="8"/>
      <c r="V5" s="8"/>
      <c r="W5" s="21"/>
    </row>
    <row r="6" spans="1:23" s="20" customFormat="1" ht="16.5" customHeight="1" thickBot="1">
      <c r="A6" s="108"/>
      <c r="B6" s="111"/>
      <c r="C6" s="108"/>
      <c r="D6" s="111"/>
      <c r="E6" s="108"/>
      <c r="F6" s="111"/>
      <c r="G6" s="106"/>
      <c r="H6" s="111"/>
      <c r="I6" s="106"/>
      <c r="J6" s="106" t="s">
        <v>2</v>
      </c>
      <c r="K6" s="23"/>
      <c r="T6" s="23"/>
      <c r="U6" s="23"/>
      <c r="V6" s="23"/>
      <c r="W6" s="23"/>
    </row>
    <row r="7" spans="1:23" s="20" customFormat="1" ht="15" customHeight="1" thickTop="1">
      <c r="A7" s="26"/>
      <c r="B7" s="27"/>
      <c r="C7" s="594" t="s">
        <v>12</v>
      </c>
      <c r="D7" s="595"/>
      <c r="E7" s="9"/>
      <c r="F7" s="9"/>
      <c r="G7" s="110"/>
      <c r="H7" s="110"/>
      <c r="I7" s="18"/>
      <c r="J7" s="9"/>
      <c r="K7" s="25"/>
      <c r="T7" s="25"/>
      <c r="U7" s="25"/>
      <c r="V7" s="25"/>
      <c r="W7" s="25"/>
    </row>
    <row r="8" spans="1:23" s="20" customFormat="1" ht="15" customHeight="1">
      <c r="A8" s="26"/>
      <c r="B8" s="27"/>
      <c r="C8" s="594"/>
      <c r="D8" s="595"/>
      <c r="E8" s="594" t="s">
        <v>4</v>
      </c>
      <c r="F8" s="595"/>
      <c r="G8" s="28"/>
      <c r="H8" s="29"/>
      <c r="I8" s="594" t="s">
        <v>5</v>
      </c>
      <c r="J8" s="595"/>
      <c r="K8" s="25"/>
      <c r="T8" s="25"/>
      <c r="U8" s="25"/>
      <c r="V8" s="25"/>
      <c r="W8" s="25"/>
    </row>
    <row r="9" spans="1:23" s="20" customFormat="1" ht="15" customHeight="1">
      <c r="A9" s="30"/>
      <c r="B9" s="31"/>
      <c r="C9" s="596"/>
      <c r="D9" s="597"/>
      <c r="E9" s="596"/>
      <c r="F9" s="606"/>
      <c r="G9" s="602" t="s">
        <v>6</v>
      </c>
      <c r="H9" s="603"/>
      <c r="I9" s="596"/>
      <c r="J9" s="597"/>
      <c r="K9" s="25"/>
      <c r="T9" s="25"/>
      <c r="U9" s="25"/>
      <c r="V9" s="25"/>
      <c r="W9" s="25"/>
    </row>
    <row r="10" spans="1:23" s="20" customFormat="1" ht="15" customHeight="1">
      <c r="A10" s="26"/>
      <c r="B10" s="7" t="s">
        <v>24</v>
      </c>
      <c r="C10" s="46"/>
      <c r="D10" s="47">
        <v>21649</v>
      </c>
      <c r="E10" s="46"/>
      <c r="F10" s="48">
        <v>21309</v>
      </c>
      <c r="G10" s="46"/>
      <c r="H10" s="48">
        <v>21082</v>
      </c>
      <c r="I10" s="47"/>
      <c r="J10" s="47">
        <v>726</v>
      </c>
      <c r="K10" s="25"/>
      <c r="T10" s="25"/>
      <c r="U10" s="25"/>
      <c r="V10" s="25"/>
      <c r="W10" s="25"/>
    </row>
    <row r="11" spans="1:23" s="20" customFormat="1" ht="15" customHeight="1">
      <c r="A11" s="17"/>
      <c r="B11" s="18" t="s">
        <v>8</v>
      </c>
      <c r="C11" s="600">
        <v>24638</v>
      </c>
      <c r="D11" s="601"/>
      <c r="E11" s="600">
        <v>24063</v>
      </c>
      <c r="F11" s="601"/>
      <c r="G11" s="600">
        <v>23812</v>
      </c>
      <c r="H11" s="601"/>
      <c r="I11" s="604">
        <v>1082</v>
      </c>
      <c r="J11" s="604"/>
      <c r="K11" s="23"/>
      <c r="S11" s="23"/>
      <c r="T11" s="23"/>
      <c r="U11" s="23"/>
      <c r="V11" s="23"/>
      <c r="W11" s="23"/>
    </row>
    <row r="12" spans="1:23" s="20" customFormat="1" ht="15" customHeight="1">
      <c r="A12" s="15" t="s">
        <v>16</v>
      </c>
      <c r="B12" s="16"/>
      <c r="C12" s="49"/>
      <c r="D12" s="50"/>
      <c r="E12" s="49"/>
      <c r="F12" s="50"/>
      <c r="G12" s="51"/>
      <c r="H12" s="50"/>
      <c r="I12" s="52"/>
      <c r="J12" s="52"/>
      <c r="K12" s="23"/>
      <c r="S12" s="23"/>
      <c r="T12" s="23"/>
      <c r="U12" s="23"/>
      <c r="V12" s="23"/>
      <c r="W12" s="23"/>
    </row>
    <row r="13" spans="1:23" s="20" customFormat="1" ht="15" customHeight="1">
      <c r="A13" s="17"/>
      <c r="B13" s="18" t="s">
        <v>25</v>
      </c>
      <c r="C13" s="598">
        <v>-12.1</v>
      </c>
      <c r="D13" s="599"/>
      <c r="E13" s="598">
        <v>-11.4</v>
      </c>
      <c r="F13" s="599"/>
      <c r="G13" s="598">
        <v>-11.5</v>
      </c>
      <c r="H13" s="599"/>
      <c r="I13" s="598">
        <v>-32.9</v>
      </c>
      <c r="J13" s="605"/>
      <c r="K13" s="23"/>
      <c r="S13" s="23"/>
      <c r="T13" s="23"/>
      <c r="U13" s="23"/>
      <c r="V13" s="23"/>
      <c r="W13" s="23"/>
    </row>
    <row r="14" spans="1:23" s="20" customFormat="1" ht="15" customHeight="1">
      <c r="A14" s="15" t="s">
        <v>11</v>
      </c>
      <c r="B14" s="16"/>
      <c r="C14" s="49"/>
      <c r="D14" s="50"/>
      <c r="E14" s="49"/>
      <c r="F14" s="50"/>
      <c r="G14" s="51"/>
      <c r="H14" s="50"/>
      <c r="I14" s="52"/>
      <c r="J14" s="52"/>
      <c r="K14" s="23"/>
      <c r="S14" s="23"/>
      <c r="T14" s="23"/>
      <c r="U14" s="23"/>
      <c r="V14" s="23"/>
      <c r="W14" s="23"/>
    </row>
    <row r="15" spans="1:23" s="20" customFormat="1" ht="15" customHeight="1">
      <c r="A15" s="15"/>
      <c r="B15" s="16" t="s">
        <v>101</v>
      </c>
      <c r="C15" s="49"/>
      <c r="D15" s="50">
        <v>100</v>
      </c>
      <c r="E15" s="49"/>
      <c r="F15" s="50">
        <v>98.4</v>
      </c>
      <c r="G15" s="51"/>
      <c r="H15" s="50"/>
      <c r="I15" s="52"/>
      <c r="J15" s="52">
        <v>3.4</v>
      </c>
      <c r="K15" s="23"/>
      <c r="L15" s="23"/>
      <c r="M15" s="23"/>
      <c r="N15" s="23"/>
      <c r="O15" s="23"/>
      <c r="P15" s="23"/>
      <c r="Q15" s="23"/>
      <c r="R15" s="23"/>
      <c r="S15" s="23"/>
      <c r="T15" s="23"/>
      <c r="U15" s="23"/>
      <c r="V15" s="23"/>
      <c r="W15" s="23"/>
    </row>
    <row r="16" spans="1:23" s="20" customFormat="1" ht="15" customHeight="1">
      <c r="A16" s="15"/>
      <c r="B16" s="16" t="s">
        <v>101</v>
      </c>
      <c r="C16" s="49"/>
      <c r="D16" s="50"/>
      <c r="E16" s="49"/>
      <c r="F16" s="50">
        <v>100</v>
      </c>
      <c r="G16" s="51"/>
      <c r="H16" s="50">
        <v>98.9</v>
      </c>
      <c r="I16" s="52"/>
      <c r="J16" s="52"/>
      <c r="K16" s="23"/>
      <c r="L16" s="23"/>
      <c r="M16" s="23"/>
      <c r="N16" s="23"/>
      <c r="O16" s="23"/>
      <c r="P16" s="23"/>
      <c r="Q16" s="23"/>
      <c r="R16" s="23"/>
      <c r="S16" s="23"/>
      <c r="T16" s="23"/>
      <c r="U16" s="23"/>
      <c r="V16" s="23"/>
      <c r="W16" s="23"/>
    </row>
    <row r="17" spans="1:23" s="20" customFormat="1" ht="15" customHeight="1">
      <c r="A17" s="17"/>
      <c r="B17" s="18" t="s">
        <v>8</v>
      </c>
      <c r="C17" s="592">
        <v>100</v>
      </c>
      <c r="D17" s="593"/>
      <c r="E17" s="54"/>
      <c r="F17" s="55">
        <v>97.7</v>
      </c>
      <c r="G17" s="590"/>
      <c r="H17" s="591"/>
      <c r="I17" s="53"/>
      <c r="J17" s="56">
        <v>4.4</v>
      </c>
      <c r="K17" s="23"/>
      <c r="L17" s="23"/>
      <c r="M17" s="23"/>
      <c r="N17" s="23"/>
      <c r="O17" s="23"/>
      <c r="P17" s="23"/>
      <c r="Q17" s="23"/>
      <c r="R17" s="23"/>
      <c r="S17" s="23"/>
      <c r="T17" s="23"/>
      <c r="U17" s="23"/>
      <c r="V17" s="23"/>
      <c r="W17" s="23"/>
    </row>
    <row r="18" spans="1:37" s="20" customFormat="1" ht="15" customHeight="1">
      <c r="A18" s="15"/>
      <c r="B18" s="16" t="s">
        <v>17</v>
      </c>
      <c r="C18" s="33"/>
      <c r="D18" s="34"/>
      <c r="E18" s="35"/>
      <c r="F18" s="33"/>
      <c r="G18" s="23"/>
      <c r="H18" s="23"/>
      <c r="I18" s="23"/>
      <c r="J18" s="23"/>
      <c r="K18" s="23"/>
      <c r="L18" s="23"/>
      <c r="M18" s="23"/>
      <c r="N18" s="23"/>
      <c r="O18" s="23"/>
      <c r="P18" s="23"/>
      <c r="Q18" s="23"/>
      <c r="R18" s="23"/>
      <c r="S18" s="23"/>
      <c r="T18" s="23"/>
      <c r="U18" s="23"/>
      <c r="V18"/>
      <c r="W18"/>
      <c r="X18"/>
      <c r="Y18"/>
      <c r="Z18"/>
      <c r="AA18"/>
      <c r="AB18"/>
      <c r="AC18"/>
      <c r="AD18"/>
      <c r="AE18"/>
      <c r="AF18"/>
      <c r="AG18"/>
      <c r="AH18"/>
      <c r="AI18"/>
      <c r="AJ18"/>
      <c r="AK18"/>
    </row>
    <row r="19" spans="1:37" s="16" customFormat="1" ht="15" customHeight="1">
      <c r="A19" s="36"/>
      <c r="B19" s="15" t="s">
        <v>18</v>
      </c>
      <c r="C19" s="33"/>
      <c r="D19" s="33"/>
      <c r="E19" s="37"/>
      <c r="F19" s="33"/>
      <c r="G19" s="23"/>
      <c r="H19" s="23"/>
      <c r="I19" s="23"/>
      <c r="J19" s="23"/>
      <c r="K19" s="23"/>
      <c r="L19" s="23"/>
      <c r="M19" s="23"/>
      <c r="N19" s="23"/>
      <c r="O19" s="23"/>
      <c r="P19" s="23"/>
      <c r="Q19" s="23"/>
      <c r="R19" s="23"/>
      <c r="S19" s="23"/>
      <c r="T19" s="23"/>
      <c r="U19" s="23"/>
      <c r="V19"/>
      <c r="W19"/>
      <c r="X19"/>
      <c r="Y19"/>
      <c r="Z19"/>
      <c r="AA19"/>
      <c r="AB19"/>
      <c r="AC19"/>
      <c r="AD19"/>
      <c r="AE19"/>
      <c r="AF19"/>
      <c r="AG19"/>
      <c r="AH19"/>
      <c r="AI19"/>
      <c r="AJ19"/>
      <c r="AK19"/>
    </row>
    <row r="20" spans="1:37" s="16" customFormat="1" ht="15" customHeight="1">
      <c r="A20" s="36"/>
      <c r="B20" s="15"/>
      <c r="C20" s="33"/>
      <c r="D20" s="33"/>
      <c r="E20" s="37"/>
      <c r="F20" s="33"/>
      <c r="G20" s="23"/>
      <c r="H20" s="23"/>
      <c r="I20" s="23"/>
      <c r="J20" s="23"/>
      <c r="K20" s="23"/>
      <c r="L20" s="23"/>
      <c r="M20" s="23"/>
      <c r="N20" s="23"/>
      <c r="O20" s="23"/>
      <c r="P20" s="23"/>
      <c r="Q20" s="23"/>
      <c r="R20" s="23"/>
      <c r="S20" s="23"/>
      <c r="T20" s="23"/>
      <c r="U20" s="23"/>
      <c r="V20"/>
      <c r="W20"/>
      <c r="X20"/>
      <c r="Y20"/>
      <c r="Z20"/>
      <c r="AA20"/>
      <c r="AB20"/>
      <c r="AC20"/>
      <c r="AD20"/>
      <c r="AE20"/>
      <c r="AF20"/>
      <c r="AG20"/>
      <c r="AH20"/>
      <c r="AI20"/>
      <c r="AJ20"/>
      <c r="AK20"/>
    </row>
    <row r="21" spans="1:37" s="16" customFormat="1" ht="15" customHeight="1">
      <c r="A21" s="115" t="s">
        <v>202</v>
      </c>
      <c r="B21" s="15"/>
      <c r="C21" s="33"/>
      <c r="D21" s="33"/>
      <c r="E21" s="37"/>
      <c r="F21" s="33"/>
      <c r="G21" s="23"/>
      <c r="H21" s="23"/>
      <c r="I21" s="23"/>
      <c r="J21" s="23"/>
      <c r="K21" s="33"/>
      <c r="L21" s="23"/>
      <c r="M21" s="23"/>
      <c r="N21" s="23"/>
      <c r="O21" s="23"/>
      <c r="P21" s="23"/>
      <c r="Q21" s="23"/>
      <c r="S21" s="23"/>
      <c r="T21" s="23"/>
      <c r="U21" s="23"/>
      <c r="V21"/>
      <c r="W21"/>
      <c r="X21"/>
      <c r="Y21"/>
      <c r="Z21"/>
      <c r="AA21"/>
      <c r="AB21"/>
      <c r="AC21"/>
      <c r="AD21"/>
      <c r="AE21"/>
      <c r="AF21"/>
      <c r="AG21"/>
      <c r="AH21"/>
      <c r="AI21"/>
      <c r="AJ21"/>
      <c r="AK21"/>
    </row>
    <row r="22" spans="1:37" s="16" customFormat="1" ht="15" customHeight="1" thickBot="1">
      <c r="A22" s="155"/>
      <c r="B22" s="105"/>
      <c r="C22" s="106"/>
      <c r="D22" s="106"/>
      <c r="E22" s="107"/>
      <c r="F22" s="106"/>
      <c r="G22" s="108"/>
      <c r="H22" s="108"/>
      <c r="I22" s="108"/>
      <c r="J22" s="108"/>
      <c r="K22" s="106"/>
      <c r="L22" s="108"/>
      <c r="M22" s="108"/>
      <c r="N22" s="108"/>
      <c r="O22" s="108"/>
      <c r="P22" s="108"/>
      <c r="Q22" s="108" t="s">
        <v>94</v>
      </c>
      <c r="R22" s="108"/>
      <c r="S22" s="23"/>
      <c r="T22" s="23"/>
      <c r="U22" s="23"/>
      <c r="V22"/>
      <c r="W22"/>
      <c r="X22"/>
      <c r="Y22"/>
      <c r="Z22"/>
      <c r="AA22"/>
      <c r="AB22"/>
      <c r="AC22"/>
      <c r="AD22"/>
      <c r="AE22"/>
      <c r="AF22"/>
      <c r="AG22"/>
      <c r="AH22"/>
      <c r="AI22"/>
      <c r="AJ22"/>
      <c r="AK22"/>
    </row>
    <row r="23" spans="1:37" s="16" customFormat="1" ht="15" customHeight="1" thickTop="1">
      <c r="A23" s="233"/>
      <c r="B23" s="84"/>
      <c r="C23" s="607" t="s">
        <v>28</v>
      </c>
      <c r="D23" s="583" t="s">
        <v>43</v>
      </c>
      <c r="E23" s="581"/>
      <c r="F23" s="581"/>
      <c r="G23" s="581"/>
      <c r="H23" s="581"/>
      <c r="I23" s="581"/>
      <c r="J23" s="581"/>
      <c r="K23" s="581"/>
      <c r="L23" s="581"/>
      <c r="M23" s="581"/>
      <c r="N23" s="581"/>
      <c r="O23" s="582"/>
      <c r="P23" s="587" t="s">
        <v>156</v>
      </c>
      <c r="Q23" s="580" t="s">
        <v>29</v>
      </c>
      <c r="R23" s="453"/>
      <c r="S23" s="23"/>
      <c r="T23" s="23"/>
      <c r="U23" s="23"/>
      <c r="V23"/>
      <c r="W23"/>
      <c r="X23"/>
      <c r="Y23"/>
      <c r="Z23"/>
      <c r="AA23"/>
      <c r="AB23"/>
      <c r="AC23"/>
      <c r="AD23"/>
      <c r="AE23"/>
      <c r="AF23"/>
      <c r="AG23"/>
      <c r="AH23"/>
      <c r="AI23"/>
      <c r="AJ23"/>
      <c r="AK23"/>
    </row>
    <row r="24" spans="1:37" s="16" customFormat="1" ht="15" customHeight="1">
      <c r="A24" s="36"/>
      <c r="B24" s="84"/>
      <c r="C24" s="607"/>
      <c r="D24" s="611" t="s">
        <v>30</v>
      </c>
      <c r="E24" s="586" t="s">
        <v>31</v>
      </c>
      <c r="F24" s="585" t="s">
        <v>32</v>
      </c>
      <c r="G24" s="585"/>
      <c r="H24" s="585"/>
      <c r="I24" s="585"/>
      <c r="J24" s="585"/>
      <c r="K24" s="578" t="s">
        <v>33</v>
      </c>
      <c r="L24" s="573"/>
      <c r="M24" s="573"/>
      <c r="N24" s="574"/>
      <c r="O24" s="576" t="s">
        <v>34</v>
      </c>
      <c r="P24" s="587"/>
      <c r="Q24" s="580"/>
      <c r="R24" s="579" t="s">
        <v>132</v>
      </c>
      <c r="S24" s="23"/>
      <c r="T24" s="23"/>
      <c r="U24" s="23"/>
      <c r="V24"/>
      <c r="W24"/>
      <c r="X24"/>
      <c r="Y24"/>
      <c r="Z24"/>
      <c r="AA24"/>
      <c r="AB24"/>
      <c r="AC24"/>
      <c r="AD24"/>
      <c r="AE24"/>
      <c r="AF24"/>
      <c r="AG24"/>
      <c r="AH24"/>
      <c r="AI24"/>
      <c r="AJ24"/>
      <c r="AK24"/>
    </row>
    <row r="25" spans="1:37" s="16" customFormat="1" ht="15" customHeight="1">
      <c r="A25" s="36"/>
      <c r="B25" s="84"/>
      <c r="C25" s="607"/>
      <c r="D25" s="588"/>
      <c r="E25" s="587"/>
      <c r="F25" s="609" t="s">
        <v>35</v>
      </c>
      <c r="G25" s="609" t="s">
        <v>36</v>
      </c>
      <c r="H25" s="609" t="s">
        <v>44</v>
      </c>
      <c r="I25" s="609" t="s">
        <v>37</v>
      </c>
      <c r="J25" s="609" t="s">
        <v>38</v>
      </c>
      <c r="K25" s="609" t="s">
        <v>39</v>
      </c>
      <c r="L25" s="609" t="s">
        <v>40</v>
      </c>
      <c r="M25" s="609" t="s">
        <v>41</v>
      </c>
      <c r="N25" s="609" t="s">
        <v>42</v>
      </c>
      <c r="O25" s="609"/>
      <c r="P25" s="587"/>
      <c r="Q25" s="580"/>
      <c r="R25" s="580"/>
      <c r="S25" s="23"/>
      <c r="T25" s="23"/>
      <c r="U25" s="23"/>
      <c r="V25"/>
      <c r="W25"/>
      <c r="X25"/>
      <c r="Y25"/>
      <c r="Z25"/>
      <c r="AA25"/>
      <c r="AB25"/>
      <c r="AC25"/>
      <c r="AD25"/>
      <c r="AE25"/>
      <c r="AF25"/>
      <c r="AG25"/>
      <c r="AH25"/>
      <c r="AI25"/>
      <c r="AJ25"/>
      <c r="AK25"/>
    </row>
    <row r="26" spans="1:37" s="16" customFormat="1" ht="15" customHeight="1">
      <c r="A26" s="38"/>
      <c r="B26" s="83"/>
      <c r="C26" s="608"/>
      <c r="D26" s="589"/>
      <c r="E26" s="584"/>
      <c r="F26" s="610"/>
      <c r="G26" s="610"/>
      <c r="H26" s="610"/>
      <c r="I26" s="610"/>
      <c r="J26" s="610"/>
      <c r="K26" s="610"/>
      <c r="L26" s="610"/>
      <c r="M26" s="610"/>
      <c r="N26" s="610"/>
      <c r="O26" s="577"/>
      <c r="P26" s="584"/>
      <c r="Q26" s="575"/>
      <c r="R26" s="575"/>
      <c r="S26" s="23"/>
      <c r="T26" s="23"/>
      <c r="U26" s="23"/>
      <c r="V26"/>
      <c r="W26"/>
      <c r="X26"/>
      <c r="Y26"/>
      <c r="Z26"/>
      <c r="AA26"/>
      <c r="AB26"/>
      <c r="AC26"/>
      <c r="AD26"/>
      <c r="AE26"/>
      <c r="AF26"/>
      <c r="AG26"/>
      <c r="AH26"/>
      <c r="AI26"/>
      <c r="AJ26"/>
      <c r="AK26"/>
    </row>
    <row r="27" spans="1:37" s="16" customFormat="1" ht="15" customHeight="1">
      <c r="A27" s="26"/>
      <c r="B27" s="7" t="s">
        <v>24</v>
      </c>
      <c r="C27" s="156">
        <v>21649</v>
      </c>
      <c r="D27" s="157">
        <v>295</v>
      </c>
      <c r="E27" s="158">
        <v>29</v>
      </c>
      <c r="F27" s="159">
        <v>133</v>
      </c>
      <c r="G27" s="159">
        <v>131</v>
      </c>
      <c r="H27" s="159">
        <v>1</v>
      </c>
      <c r="I27" s="159">
        <v>1</v>
      </c>
      <c r="J27" s="248" t="s">
        <v>114</v>
      </c>
      <c r="K27" s="159">
        <v>109</v>
      </c>
      <c r="L27" s="159">
        <v>79</v>
      </c>
      <c r="M27" s="159">
        <v>11</v>
      </c>
      <c r="N27" s="159">
        <v>19</v>
      </c>
      <c r="O27" s="160">
        <v>24</v>
      </c>
      <c r="P27" s="158">
        <v>51</v>
      </c>
      <c r="Q27" s="161">
        <v>21303</v>
      </c>
      <c r="R27" s="161">
        <v>21267</v>
      </c>
      <c r="S27" s="23"/>
      <c r="T27" s="23"/>
      <c r="U27" s="23"/>
      <c r="V27"/>
      <c r="W27"/>
      <c r="X27"/>
      <c r="Y27"/>
      <c r="Z27"/>
      <c r="AA27"/>
      <c r="AB27"/>
      <c r="AC27"/>
      <c r="AD27"/>
      <c r="AE27"/>
      <c r="AF27"/>
      <c r="AG27"/>
      <c r="AH27"/>
      <c r="AI27"/>
      <c r="AJ27"/>
      <c r="AK27"/>
    </row>
    <row r="28" spans="1:37" s="16" customFormat="1" ht="15" customHeight="1">
      <c r="A28" s="17"/>
      <c r="B28" s="18" t="s">
        <v>8</v>
      </c>
      <c r="C28" s="162">
        <v>24638</v>
      </c>
      <c r="D28" s="157">
        <v>316</v>
      </c>
      <c r="E28" s="163">
        <v>10</v>
      </c>
      <c r="F28" s="163">
        <v>130</v>
      </c>
      <c r="G28" s="163">
        <v>129</v>
      </c>
      <c r="H28" s="163">
        <v>1</v>
      </c>
      <c r="I28" s="164" t="s">
        <v>109</v>
      </c>
      <c r="J28" s="164" t="s">
        <v>124</v>
      </c>
      <c r="K28" s="163">
        <v>140</v>
      </c>
      <c r="L28" s="163">
        <v>118</v>
      </c>
      <c r="M28" s="164">
        <v>15</v>
      </c>
      <c r="N28" s="163">
        <v>7</v>
      </c>
      <c r="O28" s="163">
        <v>36</v>
      </c>
      <c r="P28" s="165">
        <v>63</v>
      </c>
      <c r="Q28" s="166">
        <v>24259</v>
      </c>
      <c r="R28" s="454">
        <v>24176</v>
      </c>
      <c r="S28" s="23"/>
      <c r="T28" s="23"/>
      <c r="U28" s="23"/>
      <c r="V28"/>
      <c r="W28"/>
      <c r="X28"/>
      <c r="Y28"/>
      <c r="Z28"/>
      <c r="AA28"/>
      <c r="AB28"/>
      <c r="AC28"/>
      <c r="AD28"/>
      <c r="AE28"/>
      <c r="AF28"/>
      <c r="AG28"/>
      <c r="AH28"/>
      <c r="AI28"/>
      <c r="AJ28"/>
      <c r="AK28"/>
    </row>
    <row r="29" spans="1:37" s="16" customFormat="1" ht="15" customHeight="1">
      <c r="A29" s="15" t="s">
        <v>16</v>
      </c>
      <c r="C29" s="32"/>
      <c r="D29" s="65"/>
      <c r="E29" s="73"/>
      <c r="F29" s="57"/>
      <c r="G29" s="75"/>
      <c r="H29" s="66"/>
      <c r="I29" s="66"/>
      <c r="J29" s="75"/>
      <c r="K29" s="66"/>
      <c r="L29" s="79"/>
      <c r="M29" s="67"/>
      <c r="N29" s="67"/>
      <c r="O29" s="67"/>
      <c r="P29" s="67"/>
      <c r="Q29" s="67"/>
      <c r="R29" s="23"/>
      <c r="S29" s="23"/>
      <c r="T29" s="23"/>
      <c r="U29" s="23"/>
      <c r="V29"/>
      <c r="W29"/>
      <c r="X29"/>
      <c r="Y29"/>
      <c r="Z29"/>
      <c r="AA29"/>
      <c r="AB29"/>
      <c r="AC29"/>
      <c r="AD29"/>
      <c r="AE29"/>
      <c r="AF29"/>
      <c r="AG29"/>
      <c r="AH29"/>
      <c r="AI29"/>
      <c r="AJ29"/>
      <c r="AK29"/>
    </row>
    <row r="30" spans="1:37" s="16" customFormat="1" ht="15" customHeight="1">
      <c r="A30" s="17"/>
      <c r="B30" s="18" t="s">
        <v>25</v>
      </c>
      <c r="C30" s="68">
        <v>-12.1</v>
      </c>
      <c r="D30" s="68">
        <v>-6.6</v>
      </c>
      <c r="E30" s="68">
        <v>190</v>
      </c>
      <c r="F30" s="68">
        <v>2.3</v>
      </c>
      <c r="G30" s="68">
        <v>1.6</v>
      </c>
      <c r="H30" s="68">
        <v>0</v>
      </c>
      <c r="I30" s="68" t="s">
        <v>113</v>
      </c>
      <c r="J30" s="68" t="s">
        <v>26</v>
      </c>
      <c r="K30" s="68">
        <v>-22.1</v>
      </c>
      <c r="L30" s="68">
        <v>-33.1</v>
      </c>
      <c r="M30" s="68">
        <v>-26.7</v>
      </c>
      <c r="N30" s="68">
        <v>171.4</v>
      </c>
      <c r="O30" s="68">
        <v>-33.3</v>
      </c>
      <c r="P30" s="68">
        <v>-19</v>
      </c>
      <c r="Q30" s="68">
        <v>-12.2</v>
      </c>
      <c r="R30" s="68">
        <v>-12</v>
      </c>
      <c r="S30" s="23"/>
      <c r="T30" s="23"/>
      <c r="U30" s="23"/>
      <c r="V30"/>
      <c r="W30"/>
      <c r="X30"/>
      <c r="Y30"/>
      <c r="Z30"/>
      <c r="AA30"/>
      <c r="AB30"/>
      <c r="AC30"/>
      <c r="AD30"/>
      <c r="AE30"/>
      <c r="AF30"/>
      <c r="AG30"/>
      <c r="AH30"/>
      <c r="AI30"/>
      <c r="AJ30"/>
      <c r="AK30"/>
    </row>
    <row r="31" spans="1:44" s="16" customFormat="1" ht="15" customHeight="1">
      <c r="A31" s="15" t="s">
        <v>11</v>
      </c>
      <c r="C31" s="32"/>
      <c r="D31" s="70"/>
      <c r="E31" s="74"/>
      <c r="F31" s="32"/>
      <c r="G31" s="76"/>
      <c r="H31" s="39"/>
      <c r="I31" s="39"/>
      <c r="J31" s="76"/>
      <c r="K31" s="39"/>
      <c r="L31" s="80"/>
      <c r="M31" s="69"/>
      <c r="N31" s="69"/>
      <c r="O31" s="69"/>
      <c r="P31" s="69"/>
      <c r="Q31" s="69"/>
      <c r="R31" s="23"/>
      <c r="S31" s="23"/>
      <c r="T31" s="23"/>
      <c r="U31" s="23"/>
      <c r="V31"/>
      <c r="W31"/>
      <c r="X31"/>
      <c r="Y31"/>
      <c r="Z31"/>
      <c r="AA31"/>
      <c r="AB31"/>
      <c r="AC31"/>
      <c r="AD31"/>
      <c r="AE31"/>
      <c r="AF31"/>
      <c r="AG31"/>
      <c r="AH31"/>
      <c r="AI31"/>
      <c r="AJ31"/>
      <c r="AK31"/>
      <c r="AL31" s="114"/>
      <c r="AM31" s="114"/>
      <c r="AN31" s="114"/>
      <c r="AO31" s="114"/>
      <c r="AP31" s="114"/>
      <c r="AQ31" s="114"/>
      <c r="AR31" s="114"/>
    </row>
    <row r="32" spans="1:44" s="16" customFormat="1" ht="15" customHeight="1">
      <c r="A32" s="15"/>
      <c r="B32" s="16" t="s">
        <v>110</v>
      </c>
      <c r="C32" s="112">
        <v>100</v>
      </c>
      <c r="D32" s="77">
        <v>1.4</v>
      </c>
      <c r="E32" s="77"/>
      <c r="F32" s="77"/>
      <c r="G32" s="77"/>
      <c r="H32" s="77"/>
      <c r="I32" s="77"/>
      <c r="J32" s="77"/>
      <c r="K32" s="77"/>
      <c r="L32" s="77"/>
      <c r="M32" s="77"/>
      <c r="N32" s="77"/>
      <c r="O32" s="77"/>
      <c r="P32" s="77">
        <v>0.2</v>
      </c>
      <c r="Q32" s="77">
        <v>98.4</v>
      </c>
      <c r="R32" s="77"/>
      <c r="S32" s="23"/>
      <c r="T32" s="23"/>
      <c r="U32" s="23"/>
      <c r="V32"/>
      <c r="W32"/>
      <c r="X32"/>
      <c r="Y32"/>
      <c r="Z32"/>
      <c r="AA32"/>
      <c r="AB32"/>
      <c r="AC32"/>
      <c r="AD32"/>
      <c r="AE32"/>
      <c r="AF32"/>
      <c r="AG32"/>
      <c r="AH32"/>
      <c r="AI32"/>
      <c r="AJ32"/>
      <c r="AK32"/>
      <c r="AL32" s="114"/>
      <c r="AM32" s="114"/>
      <c r="AN32" s="114"/>
      <c r="AO32" s="114"/>
      <c r="AP32" s="114"/>
      <c r="AQ32" s="114"/>
      <c r="AR32" s="114"/>
    </row>
    <row r="33" spans="1:44" s="16" customFormat="1" ht="15" customHeight="1">
      <c r="A33" s="17"/>
      <c r="B33" s="18" t="s">
        <v>8</v>
      </c>
      <c r="C33" s="68">
        <v>100</v>
      </c>
      <c r="D33" s="78">
        <v>1.3</v>
      </c>
      <c r="E33" s="78"/>
      <c r="F33" s="78"/>
      <c r="G33" s="78"/>
      <c r="H33" s="78"/>
      <c r="I33" s="109"/>
      <c r="J33" s="109"/>
      <c r="K33" s="78"/>
      <c r="L33" s="78"/>
      <c r="M33" s="78"/>
      <c r="N33" s="78"/>
      <c r="O33" s="78"/>
      <c r="P33" s="78">
        <v>0.3</v>
      </c>
      <c r="Q33" s="78">
        <v>98.5</v>
      </c>
      <c r="R33" s="78"/>
      <c r="S33" s="23"/>
      <c r="T33" s="23"/>
      <c r="U33" s="23"/>
      <c r="V33"/>
      <c r="W33"/>
      <c r="X33"/>
      <c r="Y33"/>
      <c r="Z33"/>
      <c r="AA33"/>
      <c r="AB33"/>
      <c r="AC33"/>
      <c r="AD33"/>
      <c r="AE33"/>
      <c r="AF33"/>
      <c r="AG33"/>
      <c r="AH33"/>
      <c r="AI33"/>
      <c r="AJ33"/>
      <c r="AK33"/>
      <c r="AL33" s="114"/>
      <c r="AM33" s="114"/>
      <c r="AN33" s="114"/>
      <c r="AO33" s="114"/>
      <c r="AP33" s="114"/>
      <c r="AQ33" s="114"/>
      <c r="AR33" s="114"/>
    </row>
    <row r="34" spans="1:44" s="16" customFormat="1" ht="15" customHeight="1">
      <c r="A34" s="15"/>
      <c r="B34" s="16" t="s">
        <v>111</v>
      </c>
      <c r="C34" s="112"/>
      <c r="D34" s="371">
        <v>100</v>
      </c>
      <c r="E34" s="371">
        <v>9.8</v>
      </c>
      <c r="F34" s="371">
        <v>45.1</v>
      </c>
      <c r="G34" s="371">
        <v>44.4</v>
      </c>
      <c r="H34" s="371">
        <v>0.3</v>
      </c>
      <c r="I34" s="371">
        <v>0.3</v>
      </c>
      <c r="J34" s="389" t="s">
        <v>26</v>
      </c>
      <c r="K34" s="371">
        <v>36.9</v>
      </c>
      <c r="L34" s="371">
        <v>26.8</v>
      </c>
      <c r="M34" s="371">
        <v>3.7</v>
      </c>
      <c r="N34" s="371">
        <v>6.4</v>
      </c>
      <c r="O34" s="371">
        <v>8.1</v>
      </c>
      <c r="P34" s="371"/>
      <c r="Q34" s="371">
        <v>100</v>
      </c>
      <c r="R34" s="371">
        <v>99.8</v>
      </c>
      <c r="S34" s="23"/>
      <c r="T34" s="153"/>
      <c r="U34" s="23"/>
      <c r="V34"/>
      <c r="W34"/>
      <c r="X34"/>
      <c r="Y34"/>
      <c r="Z34"/>
      <c r="AA34"/>
      <c r="AB34"/>
      <c r="AC34"/>
      <c r="AD34"/>
      <c r="AE34"/>
      <c r="AF34"/>
      <c r="AG34"/>
      <c r="AH34"/>
      <c r="AI34"/>
      <c r="AJ34"/>
      <c r="AK34"/>
      <c r="AL34" s="114"/>
      <c r="AM34" s="114"/>
      <c r="AN34" s="114"/>
      <c r="AO34" s="114"/>
      <c r="AP34" s="114"/>
      <c r="AQ34" s="114"/>
      <c r="AR34" s="114"/>
    </row>
    <row r="35" spans="1:44" s="16" customFormat="1" ht="15" customHeight="1">
      <c r="A35" s="17"/>
      <c r="B35" s="18" t="s">
        <v>8</v>
      </c>
      <c r="C35" s="68"/>
      <c r="D35" s="372">
        <v>100</v>
      </c>
      <c r="E35" s="372">
        <v>3.2</v>
      </c>
      <c r="F35" s="372">
        <v>41.1</v>
      </c>
      <c r="G35" s="372">
        <v>40.8</v>
      </c>
      <c r="H35" s="372">
        <v>0.3</v>
      </c>
      <c r="I35" s="390" t="s">
        <v>109</v>
      </c>
      <c r="J35" s="390" t="s">
        <v>102</v>
      </c>
      <c r="K35" s="372">
        <v>44.3</v>
      </c>
      <c r="L35" s="372">
        <v>37.3</v>
      </c>
      <c r="M35" s="372">
        <v>4.7</v>
      </c>
      <c r="N35" s="372">
        <v>2.2</v>
      </c>
      <c r="O35" s="372">
        <v>11.4</v>
      </c>
      <c r="P35" s="372"/>
      <c r="Q35" s="372">
        <v>100</v>
      </c>
      <c r="R35" s="372">
        <v>99.7</v>
      </c>
      <c r="S35" s="23"/>
      <c r="T35" s="23"/>
      <c r="U35" s="23"/>
      <c r="V35"/>
      <c r="W35"/>
      <c r="X35"/>
      <c r="Y35"/>
      <c r="Z35"/>
      <c r="AA35"/>
      <c r="AB35"/>
      <c r="AC35"/>
      <c r="AD35"/>
      <c r="AE35"/>
      <c r="AF35"/>
      <c r="AG35"/>
      <c r="AH35"/>
      <c r="AI35"/>
      <c r="AJ35"/>
      <c r="AK35"/>
      <c r="AL35" s="114"/>
      <c r="AM35" s="114"/>
      <c r="AN35" s="114"/>
      <c r="AO35" s="114"/>
      <c r="AP35" s="114"/>
      <c r="AQ35" s="114"/>
      <c r="AR35" s="114"/>
    </row>
    <row r="36" spans="21:46" s="16" customFormat="1" ht="15" customHeight="1">
      <c r="U36" s="23"/>
      <c r="V36"/>
      <c r="W36"/>
      <c r="X36"/>
      <c r="Y36"/>
      <c r="Z36"/>
      <c r="AA36"/>
      <c r="AB36"/>
      <c r="AC36"/>
      <c r="AD36"/>
      <c r="AE36"/>
      <c r="AF36"/>
      <c r="AG36"/>
      <c r="AH36"/>
      <c r="AI36"/>
      <c r="AJ36"/>
      <c r="AK36"/>
      <c r="AL36" s="114"/>
      <c r="AM36" s="114"/>
      <c r="AN36" s="114"/>
      <c r="AO36" s="114"/>
      <c r="AP36" s="114"/>
      <c r="AQ36" s="114"/>
      <c r="AR36" s="114"/>
      <c r="AS36" s="114"/>
      <c r="AT36" s="114"/>
    </row>
    <row r="37" spans="5:46" s="16" customFormat="1" ht="18" customHeight="1">
      <c r="E37" s="153"/>
      <c r="U37" s="23"/>
      <c r="V37"/>
      <c r="W37"/>
      <c r="X37"/>
      <c r="Y37"/>
      <c r="Z37"/>
      <c r="AA37"/>
      <c r="AB37"/>
      <c r="AC37"/>
      <c r="AD37"/>
      <c r="AE37"/>
      <c r="AF37"/>
      <c r="AG37"/>
      <c r="AH37"/>
      <c r="AI37"/>
      <c r="AJ37"/>
      <c r="AK37"/>
      <c r="AL37" s="114"/>
      <c r="AM37" s="114"/>
      <c r="AN37" s="114"/>
      <c r="AO37" s="114"/>
      <c r="AP37" s="114"/>
      <c r="AQ37" s="114"/>
      <c r="AR37" s="114"/>
      <c r="AS37" s="114"/>
      <c r="AT37" s="114"/>
    </row>
    <row r="38" spans="3:46" s="16" customFormat="1" ht="18" customHeight="1">
      <c r="C38" s="114"/>
      <c r="D38" s="114"/>
      <c r="E38" s="153"/>
      <c r="F38" s="114"/>
      <c r="G38" s="114"/>
      <c r="H38" s="114"/>
      <c r="I38" s="114"/>
      <c r="J38" s="114"/>
      <c r="K38" s="114"/>
      <c r="L38" s="114"/>
      <c r="M38" s="114"/>
      <c r="N38" s="114"/>
      <c r="O38" s="114"/>
      <c r="P38" s="114"/>
      <c r="Q38" s="114"/>
      <c r="R38" s="114"/>
      <c r="U38" s="23"/>
      <c r="V38"/>
      <c r="W38"/>
      <c r="X38"/>
      <c r="Y38"/>
      <c r="Z38"/>
      <c r="AA38"/>
      <c r="AB38"/>
      <c r="AC38"/>
      <c r="AD38"/>
      <c r="AE38"/>
      <c r="AF38"/>
      <c r="AG38"/>
      <c r="AH38"/>
      <c r="AI38"/>
      <c r="AJ38"/>
      <c r="AK38"/>
      <c r="AL38" s="114"/>
      <c r="AM38" s="114"/>
      <c r="AN38" s="114"/>
      <c r="AO38" s="114"/>
      <c r="AP38" s="114"/>
      <c r="AQ38" s="114"/>
      <c r="AR38" s="114"/>
      <c r="AS38" s="114"/>
      <c r="AT38" s="114"/>
    </row>
    <row r="39" spans="3:46" s="16" customFormat="1" ht="18" customHeight="1">
      <c r="C39" s="114"/>
      <c r="D39" s="114"/>
      <c r="E39" s="114"/>
      <c r="F39" s="114"/>
      <c r="G39" s="114"/>
      <c r="H39" s="114"/>
      <c r="I39" s="114"/>
      <c r="J39" s="114"/>
      <c r="K39" s="114"/>
      <c r="L39" s="114"/>
      <c r="M39" s="114"/>
      <c r="N39" s="114"/>
      <c r="O39" s="114"/>
      <c r="P39" s="114"/>
      <c r="Q39" s="114"/>
      <c r="R39" s="114"/>
      <c r="U39" s="23"/>
      <c r="V39"/>
      <c r="W39"/>
      <c r="X39"/>
      <c r="Y39"/>
      <c r="Z39"/>
      <c r="AA39"/>
      <c r="AB39"/>
      <c r="AC39"/>
      <c r="AD39"/>
      <c r="AE39"/>
      <c r="AF39"/>
      <c r="AG39"/>
      <c r="AH39"/>
      <c r="AI39"/>
      <c r="AJ39"/>
      <c r="AK39"/>
      <c r="AL39" s="114"/>
      <c r="AM39" s="114"/>
      <c r="AN39" s="114"/>
      <c r="AO39" s="114"/>
      <c r="AP39" s="114"/>
      <c r="AQ39" s="114"/>
      <c r="AR39" s="114"/>
      <c r="AS39" s="114"/>
      <c r="AT39" s="114"/>
    </row>
    <row r="40" spans="3:46" s="16" customFormat="1" ht="18" customHeight="1">
      <c r="C40" s="114"/>
      <c r="D40" s="114"/>
      <c r="E40" s="114"/>
      <c r="F40" s="114"/>
      <c r="G40" s="114"/>
      <c r="H40" s="114"/>
      <c r="I40" s="114"/>
      <c r="J40" s="114"/>
      <c r="K40" s="114"/>
      <c r="L40" s="114"/>
      <c r="M40" s="114"/>
      <c r="N40" s="114"/>
      <c r="O40" s="114"/>
      <c r="P40" s="114"/>
      <c r="Q40" s="114"/>
      <c r="R40" s="114"/>
      <c r="U40" s="23"/>
      <c r="V40"/>
      <c r="W40"/>
      <c r="X40"/>
      <c r="Y40"/>
      <c r="Z40"/>
      <c r="AA40"/>
      <c r="AB40"/>
      <c r="AC40"/>
      <c r="AD40"/>
      <c r="AE40"/>
      <c r="AF40"/>
      <c r="AG40"/>
      <c r="AH40"/>
      <c r="AI40"/>
      <c r="AJ40"/>
      <c r="AK40"/>
      <c r="AL40" s="114"/>
      <c r="AM40" s="114"/>
      <c r="AN40" s="114"/>
      <c r="AO40" s="114"/>
      <c r="AP40" s="114"/>
      <c r="AQ40" s="114"/>
      <c r="AR40" s="114"/>
      <c r="AS40" s="114"/>
      <c r="AT40" s="114"/>
    </row>
    <row r="41" spans="3:46" s="16" customFormat="1" ht="18" customHeight="1">
      <c r="C41" s="114"/>
      <c r="D41" s="114"/>
      <c r="E41" s="114"/>
      <c r="F41" s="114"/>
      <c r="G41" s="114"/>
      <c r="H41" s="114"/>
      <c r="I41" s="114"/>
      <c r="J41" s="114"/>
      <c r="K41" s="114"/>
      <c r="L41" s="114"/>
      <c r="M41" s="114"/>
      <c r="N41" s="114"/>
      <c r="O41" s="114"/>
      <c r="P41" s="114"/>
      <c r="Q41" s="114"/>
      <c r="R41" s="114"/>
      <c r="U41" s="23"/>
      <c r="V41"/>
      <c r="W41"/>
      <c r="X41"/>
      <c r="Y41"/>
      <c r="Z41"/>
      <c r="AA41"/>
      <c r="AB41"/>
      <c r="AC41"/>
      <c r="AD41"/>
      <c r="AE41"/>
      <c r="AF41"/>
      <c r="AG41"/>
      <c r="AH41"/>
      <c r="AI41"/>
      <c r="AJ41"/>
      <c r="AK41"/>
      <c r="AL41" s="114"/>
      <c r="AM41" s="114"/>
      <c r="AN41" s="114"/>
      <c r="AO41" s="114"/>
      <c r="AP41" s="114"/>
      <c r="AQ41" s="114"/>
      <c r="AR41" s="114"/>
      <c r="AS41" s="114"/>
      <c r="AT41" s="114"/>
    </row>
    <row r="42" spans="21:46" s="16" customFormat="1" ht="18" customHeight="1">
      <c r="U42" s="23"/>
      <c r="V42"/>
      <c r="W42"/>
      <c r="X42"/>
      <c r="Y42"/>
      <c r="Z42"/>
      <c r="AA42"/>
      <c r="AB42"/>
      <c r="AC42"/>
      <c r="AD42"/>
      <c r="AE42"/>
      <c r="AF42"/>
      <c r="AG42"/>
      <c r="AH42"/>
      <c r="AI42"/>
      <c r="AJ42"/>
      <c r="AK42"/>
      <c r="AL42" s="114"/>
      <c r="AM42" s="114"/>
      <c r="AN42" s="114"/>
      <c r="AO42" s="114"/>
      <c r="AP42" s="114"/>
      <c r="AQ42" s="114"/>
      <c r="AR42" s="114"/>
      <c r="AS42" s="114"/>
      <c r="AT42" s="114"/>
    </row>
    <row r="43" spans="21:46" s="16" customFormat="1" ht="18" customHeight="1">
      <c r="U43" s="23"/>
      <c r="V43"/>
      <c r="W43"/>
      <c r="X43"/>
      <c r="Y43"/>
      <c r="Z43"/>
      <c r="AA43"/>
      <c r="AB43"/>
      <c r="AC43"/>
      <c r="AD43"/>
      <c r="AE43"/>
      <c r="AF43"/>
      <c r="AG43"/>
      <c r="AH43"/>
      <c r="AI43"/>
      <c r="AJ43"/>
      <c r="AK43"/>
      <c r="AL43" s="114"/>
      <c r="AM43" s="114"/>
      <c r="AN43" s="114"/>
      <c r="AO43" s="114"/>
      <c r="AP43" s="114"/>
      <c r="AQ43" s="114"/>
      <c r="AR43" s="114"/>
      <c r="AS43" s="114"/>
      <c r="AT43" s="114"/>
    </row>
    <row r="44" spans="21:38" s="16" customFormat="1" ht="18" customHeight="1">
      <c r="U44" s="23"/>
      <c r="V44"/>
      <c r="W44"/>
      <c r="X44"/>
      <c r="Y44"/>
      <c r="Z44"/>
      <c r="AA44"/>
      <c r="AB44"/>
      <c r="AC44"/>
      <c r="AD44"/>
      <c r="AE44"/>
      <c r="AF44"/>
      <c r="AG44"/>
      <c r="AH44"/>
      <c r="AI44"/>
      <c r="AJ44"/>
      <c r="AK44"/>
      <c r="AL44"/>
    </row>
    <row r="45" spans="21:38" s="16" customFormat="1" ht="18" customHeight="1">
      <c r="U45" s="23"/>
      <c r="V45"/>
      <c r="W45"/>
      <c r="X45"/>
      <c r="Y45"/>
      <c r="Z45"/>
      <c r="AA45"/>
      <c r="AB45"/>
      <c r="AC45"/>
      <c r="AD45"/>
      <c r="AE45"/>
      <c r="AF45"/>
      <c r="AG45"/>
      <c r="AH45"/>
      <c r="AI45"/>
      <c r="AJ45"/>
      <c r="AK45"/>
      <c r="AL45"/>
    </row>
    <row r="46" spans="4:38" s="16" customFormat="1" ht="18" customHeight="1">
      <c r="D46" s="114"/>
      <c r="S46" s="23"/>
      <c r="T46" s="23"/>
      <c r="U46" s="167"/>
      <c r="V46"/>
      <c r="W46"/>
      <c r="X46"/>
      <c r="Y46"/>
      <c r="Z46"/>
      <c r="AA46"/>
      <c r="AB46"/>
      <c r="AC46"/>
      <c r="AD46"/>
      <c r="AE46"/>
      <c r="AF46"/>
      <c r="AG46"/>
      <c r="AH46"/>
      <c r="AI46"/>
      <c r="AJ46"/>
      <c r="AK46"/>
      <c r="AL46"/>
    </row>
    <row r="47" spans="22:38" ht="18" customHeight="1">
      <c r="V47"/>
      <c r="W47"/>
      <c r="X47"/>
      <c r="Y47"/>
      <c r="Z47"/>
      <c r="AA47"/>
      <c r="AB47"/>
      <c r="AC47"/>
      <c r="AD47"/>
      <c r="AE47"/>
      <c r="AF47"/>
      <c r="AG47"/>
      <c r="AH47"/>
      <c r="AI47"/>
      <c r="AJ47"/>
      <c r="AK47"/>
      <c r="AL47"/>
    </row>
    <row r="48" spans="1:38" ht="18" customHeight="1">
      <c r="A48" s="15"/>
      <c r="B48" s="20"/>
      <c r="C48" s="21"/>
      <c r="D48" s="21"/>
      <c r="E48" s="21"/>
      <c r="F48" s="21"/>
      <c r="G48" s="21"/>
      <c r="H48" s="21"/>
      <c r="I48" s="21"/>
      <c r="J48" s="21"/>
      <c r="K48" s="21"/>
      <c r="L48" s="21"/>
      <c r="M48" s="21"/>
      <c r="N48" s="21"/>
      <c r="O48" s="21"/>
      <c r="P48" s="21"/>
      <c r="Q48" s="21"/>
      <c r="R48" s="21"/>
      <c r="V48"/>
      <c r="W48"/>
      <c r="X48"/>
      <c r="Y48"/>
      <c r="Z48"/>
      <c r="AA48"/>
      <c r="AB48"/>
      <c r="AC48"/>
      <c r="AD48"/>
      <c r="AE48"/>
      <c r="AF48"/>
      <c r="AG48"/>
      <c r="AH48"/>
      <c r="AI48"/>
      <c r="AJ48"/>
      <c r="AK48"/>
      <c r="AL48"/>
    </row>
    <row r="49" spans="22:38" ht="18" customHeight="1">
      <c r="V49"/>
      <c r="W49"/>
      <c r="X49"/>
      <c r="Y49"/>
      <c r="Z49"/>
      <c r="AA49"/>
      <c r="AB49"/>
      <c r="AC49"/>
      <c r="AD49"/>
      <c r="AE49"/>
      <c r="AF49"/>
      <c r="AG49"/>
      <c r="AH49"/>
      <c r="AI49"/>
      <c r="AJ49"/>
      <c r="AK49"/>
      <c r="AL49"/>
    </row>
    <row r="50" spans="22:38" ht="18" customHeight="1">
      <c r="V50"/>
      <c r="W50"/>
      <c r="X50"/>
      <c r="Y50"/>
      <c r="Z50"/>
      <c r="AA50"/>
      <c r="AB50"/>
      <c r="AC50"/>
      <c r="AD50"/>
      <c r="AE50"/>
      <c r="AF50"/>
      <c r="AG50"/>
      <c r="AH50"/>
      <c r="AI50"/>
      <c r="AJ50"/>
      <c r="AK50"/>
      <c r="AL50"/>
    </row>
    <row r="51" spans="22:37" ht="18" customHeight="1">
      <c r="V51"/>
      <c r="W51"/>
      <c r="X51"/>
      <c r="Y51"/>
      <c r="Z51"/>
      <c r="AA51"/>
      <c r="AB51"/>
      <c r="AC51"/>
      <c r="AD51"/>
      <c r="AE51"/>
      <c r="AF51"/>
      <c r="AG51"/>
      <c r="AH51"/>
      <c r="AI51"/>
      <c r="AJ51"/>
      <c r="AK51"/>
    </row>
    <row r="52" spans="22:37" ht="18" customHeight="1">
      <c r="V52"/>
      <c r="W52"/>
      <c r="X52"/>
      <c r="Y52"/>
      <c r="Z52"/>
      <c r="AA52"/>
      <c r="AB52"/>
      <c r="AC52"/>
      <c r="AD52"/>
      <c r="AE52"/>
      <c r="AF52"/>
      <c r="AG52"/>
      <c r="AH52"/>
      <c r="AI52"/>
      <c r="AJ52"/>
      <c r="AK52"/>
    </row>
    <row r="53" spans="22:37" ht="18" customHeight="1">
      <c r="V53"/>
      <c r="W53"/>
      <c r="X53"/>
      <c r="Y53"/>
      <c r="Z53"/>
      <c r="AA53"/>
      <c r="AB53"/>
      <c r="AC53"/>
      <c r="AD53"/>
      <c r="AE53"/>
      <c r="AF53"/>
      <c r="AG53"/>
      <c r="AH53"/>
      <c r="AI53"/>
      <c r="AJ53"/>
      <c r="AK53"/>
    </row>
    <row r="54" spans="22:37" ht="18" customHeight="1">
      <c r="V54"/>
      <c r="W54"/>
      <c r="X54"/>
      <c r="Y54"/>
      <c r="Z54"/>
      <c r="AA54"/>
      <c r="AB54"/>
      <c r="AC54"/>
      <c r="AD54"/>
      <c r="AE54"/>
      <c r="AF54"/>
      <c r="AG54"/>
      <c r="AH54"/>
      <c r="AI54"/>
      <c r="AJ54"/>
      <c r="AK54"/>
    </row>
    <row r="55" spans="22:37" ht="18" customHeight="1">
      <c r="V55"/>
      <c r="W55"/>
      <c r="X55"/>
      <c r="Y55"/>
      <c r="Z55"/>
      <c r="AA55"/>
      <c r="AB55"/>
      <c r="AC55"/>
      <c r="AD55"/>
      <c r="AE55"/>
      <c r="AF55"/>
      <c r="AG55"/>
      <c r="AH55"/>
      <c r="AI55"/>
      <c r="AJ55"/>
      <c r="AK55"/>
    </row>
    <row r="56" spans="22:37" ht="18" customHeight="1">
      <c r="V56"/>
      <c r="W56"/>
      <c r="X56"/>
      <c r="Y56"/>
      <c r="Z56"/>
      <c r="AA56"/>
      <c r="AB56"/>
      <c r="AC56"/>
      <c r="AD56"/>
      <c r="AE56"/>
      <c r="AF56"/>
      <c r="AG56"/>
      <c r="AH56"/>
      <c r="AI56"/>
      <c r="AJ56"/>
      <c r="AK56"/>
    </row>
    <row r="57" spans="22:37" ht="18" customHeight="1">
      <c r="V57"/>
      <c r="W57"/>
      <c r="X57"/>
      <c r="Y57"/>
      <c r="Z57"/>
      <c r="AA57"/>
      <c r="AB57"/>
      <c r="AC57"/>
      <c r="AD57"/>
      <c r="AE57"/>
      <c r="AF57"/>
      <c r="AG57"/>
      <c r="AH57"/>
      <c r="AI57"/>
      <c r="AJ57"/>
      <c r="AK57"/>
    </row>
    <row r="58" spans="22:37" ht="18" customHeight="1">
      <c r="V58"/>
      <c r="W58"/>
      <c r="X58"/>
      <c r="Y58"/>
      <c r="Z58"/>
      <c r="AA58"/>
      <c r="AB58"/>
      <c r="AC58"/>
      <c r="AD58"/>
      <c r="AE58"/>
      <c r="AF58"/>
      <c r="AG58"/>
      <c r="AH58"/>
      <c r="AI58"/>
      <c r="AJ58"/>
      <c r="AK58"/>
    </row>
    <row r="59" spans="22:37" ht="18" customHeight="1">
      <c r="V59"/>
      <c r="W59"/>
      <c r="X59"/>
      <c r="Y59"/>
      <c r="Z59"/>
      <c r="AA59"/>
      <c r="AB59"/>
      <c r="AC59"/>
      <c r="AD59"/>
      <c r="AE59"/>
      <c r="AF59"/>
      <c r="AG59"/>
      <c r="AH59"/>
      <c r="AI59"/>
      <c r="AJ59"/>
      <c r="AK59"/>
    </row>
    <row r="60" spans="22:37" ht="18" customHeight="1">
      <c r="V60"/>
      <c r="W60"/>
      <c r="X60"/>
      <c r="Y60"/>
      <c r="Z60"/>
      <c r="AA60"/>
      <c r="AB60"/>
      <c r="AC60"/>
      <c r="AD60"/>
      <c r="AE60"/>
      <c r="AF60"/>
      <c r="AG60"/>
      <c r="AH60"/>
      <c r="AI60"/>
      <c r="AJ60"/>
      <c r="AK60"/>
    </row>
    <row r="61" spans="22:37" ht="18" customHeight="1">
      <c r="V61"/>
      <c r="W61"/>
      <c r="X61"/>
      <c r="Y61"/>
      <c r="Z61"/>
      <c r="AA61"/>
      <c r="AB61"/>
      <c r="AC61"/>
      <c r="AD61"/>
      <c r="AE61"/>
      <c r="AF61"/>
      <c r="AG61"/>
      <c r="AH61"/>
      <c r="AI61"/>
      <c r="AJ61"/>
      <c r="AK61"/>
    </row>
    <row r="62" spans="22:37" ht="18" customHeight="1">
      <c r="V62"/>
      <c r="W62"/>
      <c r="X62"/>
      <c r="Y62"/>
      <c r="Z62"/>
      <c r="AA62"/>
      <c r="AB62"/>
      <c r="AC62"/>
      <c r="AD62"/>
      <c r="AE62"/>
      <c r="AF62"/>
      <c r="AG62"/>
      <c r="AH62"/>
      <c r="AI62"/>
      <c r="AJ62"/>
      <c r="AK62"/>
    </row>
    <row r="65" spans="1:18" s="44" customFormat="1" ht="18" customHeight="1">
      <c r="A65" s="19"/>
      <c r="B65" s="19"/>
      <c r="C65" s="19"/>
      <c r="D65" s="19"/>
      <c r="E65" s="19"/>
      <c r="F65" s="19"/>
      <c r="G65" s="19"/>
      <c r="H65" s="19"/>
      <c r="I65" s="19"/>
      <c r="J65" s="19"/>
      <c r="K65" s="19"/>
      <c r="L65" s="19"/>
      <c r="M65" s="19"/>
      <c r="N65" s="19"/>
      <c r="O65" s="19"/>
      <c r="P65" s="19"/>
      <c r="Q65" s="19"/>
      <c r="R65" s="19"/>
    </row>
    <row r="66" spans="1:18" s="44" customFormat="1" ht="18" customHeight="1">
      <c r="A66" s="19"/>
      <c r="B66" s="19"/>
      <c r="C66" s="19"/>
      <c r="D66" s="19"/>
      <c r="E66" s="19"/>
      <c r="F66" s="19"/>
      <c r="G66" s="19"/>
      <c r="H66" s="19"/>
      <c r="I66" s="19"/>
      <c r="J66" s="19"/>
      <c r="K66" s="19"/>
      <c r="L66" s="19"/>
      <c r="M66" s="19"/>
      <c r="N66" s="19"/>
      <c r="O66" s="19"/>
      <c r="P66" s="19"/>
      <c r="Q66" s="19"/>
      <c r="R66" s="19"/>
    </row>
    <row r="67" s="44" customFormat="1" ht="18" customHeight="1">
      <c r="F67" s="43"/>
    </row>
    <row r="68" spans="6:9" s="44" customFormat="1" ht="18" customHeight="1">
      <c r="F68" s="45"/>
      <c r="G68" s="45"/>
      <c r="H68" s="45"/>
      <c r="I68" s="45"/>
    </row>
    <row r="69" spans="1:18" ht="18" customHeight="1">
      <c r="A69" s="44"/>
      <c r="B69" s="44"/>
      <c r="C69" s="44"/>
      <c r="D69" s="44"/>
      <c r="E69" s="44"/>
      <c r="F69" s="45"/>
      <c r="G69" s="45"/>
      <c r="H69" s="45"/>
      <c r="I69" s="45"/>
      <c r="J69" s="44"/>
      <c r="K69" s="44"/>
      <c r="L69" s="44"/>
      <c r="M69" s="44"/>
      <c r="N69" s="44"/>
      <c r="O69" s="44"/>
      <c r="P69" s="44"/>
      <c r="Q69" s="44"/>
      <c r="R69" s="44"/>
    </row>
    <row r="70" spans="1:18" ht="18" customHeight="1">
      <c r="A70" s="44"/>
      <c r="B70" s="44"/>
      <c r="C70" s="44"/>
      <c r="D70" s="44"/>
      <c r="E70" s="44"/>
      <c r="F70" s="45"/>
      <c r="G70" s="45"/>
      <c r="H70" s="45"/>
      <c r="I70" s="45"/>
      <c r="J70" s="44"/>
      <c r="K70" s="44"/>
      <c r="L70" s="44"/>
      <c r="M70" s="44"/>
      <c r="N70" s="44"/>
      <c r="O70" s="44"/>
      <c r="P70" s="44"/>
      <c r="Q70" s="44"/>
      <c r="R70" s="44"/>
    </row>
  </sheetData>
  <sheetProtection sheet="1" objects="1" scenarios="1"/>
  <mergeCells count="33">
    <mergeCell ref="P23:P26"/>
    <mergeCell ref="R24:R26"/>
    <mergeCell ref="L25:L26"/>
    <mergeCell ref="M25:M26"/>
    <mergeCell ref="N25:N26"/>
    <mergeCell ref="O24:O26"/>
    <mergeCell ref="K24:N24"/>
    <mergeCell ref="Q23:Q26"/>
    <mergeCell ref="K25:K26"/>
    <mergeCell ref="C23:C26"/>
    <mergeCell ref="F25:F26"/>
    <mergeCell ref="G25:G26"/>
    <mergeCell ref="H25:H26"/>
    <mergeCell ref="D24:D26"/>
    <mergeCell ref="E24:E26"/>
    <mergeCell ref="F24:J24"/>
    <mergeCell ref="D23:O23"/>
    <mergeCell ref="I25:I26"/>
    <mergeCell ref="J25:J26"/>
    <mergeCell ref="E8:F9"/>
    <mergeCell ref="C11:D11"/>
    <mergeCell ref="E13:F13"/>
    <mergeCell ref="C13:D13"/>
    <mergeCell ref="G17:H17"/>
    <mergeCell ref="C17:D17"/>
    <mergeCell ref="I8:J9"/>
    <mergeCell ref="G13:H13"/>
    <mergeCell ref="G11:H11"/>
    <mergeCell ref="E11:F11"/>
    <mergeCell ref="G9:H9"/>
    <mergeCell ref="I11:J11"/>
    <mergeCell ref="I13:J13"/>
    <mergeCell ref="C7:D9"/>
  </mergeCells>
  <hyperlinks>
    <hyperlink ref="A1" r:id="rId1" display="２０１０年農林業センサスページ &lt;&lt;"/>
  </hyperlinks>
  <printOptions/>
  <pageMargins left="0.7874015748031497" right="0.7874015748031497" top="0.7874015748031497" bottom="0.7874015748031497" header="0.5118110236220472" footer="0.5118110236220472"/>
  <pageSetup horizontalDpi="600" verticalDpi="600" orientation="landscape" paperSize="9" scale="97" r:id="rId2"/>
  <colBreaks count="1" manualBreakCount="1">
    <brk id="22" max="65535" man="1"/>
  </colBreaks>
</worksheet>
</file>

<file path=xl/worksheets/sheet20.xml><?xml version="1.0" encoding="utf-8"?>
<worksheet xmlns="http://schemas.openxmlformats.org/spreadsheetml/2006/main" xmlns:r="http://schemas.openxmlformats.org/officeDocument/2006/relationships">
  <sheetPr>
    <tabColor theme="9" tint="0.39998000860214233"/>
  </sheetPr>
  <dimension ref="A1:W259"/>
  <sheetViews>
    <sheetView showGridLines="0" zoomScaleSheetLayoutView="75" workbookViewId="0" topLeftCell="A1">
      <selection activeCell="A1" sqref="A1"/>
    </sheetView>
  </sheetViews>
  <sheetFormatPr defaultColWidth="8.00390625" defaultRowHeight="12" customHeight="1"/>
  <cols>
    <col min="1" max="1" width="5.375" style="502" customWidth="1"/>
    <col min="2" max="2" width="8.125" style="502" customWidth="1"/>
    <col min="3" max="3" width="5.00390625" style="502" customWidth="1"/>
    <col min="4" max="11" width="12.875" style="504" customWidth="1"/>
    <col min="12" max="12" width="5.625" style="497" customWidth="1"/>
    <col min="13" max="13" width="8.50390625" style="497" bestFit="1" customWidth="1"/>
    <col min="14" max="16384" width="8.00390625" style="497" customWidth="1"/>
  </cols>
  <sheetData>
    <row r="1" ht="15.75" customHeight="1">
      <c r="A1" s="566" t="s">
        <v>441</v>
      </c>
    </row>
    <row r="2" spans="1:11" s="506" customFormat="1" ht="16.5" customHeight="1">
      <c r="A2" s="894" t="s">
        <v>434</v>
      </c>
      <c r="B2" s="894"/>
      <c r="C2" s="894"/>
      <c r="D2" s="894"/>
      <c r="E2" s="894"/>
      <c r="F2" s="505"/>
      <c r="G2" s="505"/>
      <c r="H2" s="505"/>
      <c r="I2" s="505"/>
      <c r="J2" s="505"/>
      <c r="K2" s="505"/>
    </row>
    <row r="3" spans="1:11" s="92" customFormat="1" ht="15.75" customHeight="1">
      <c r="A3" s="96"/>
      <c r="B3" s="96"/>
      <c r="C3" s="91"/>
      <c r="D3" s="95"/>
      <c r="E3" s="91"/>
      <c r="F3" s="91"/>
      <c r="G3" s="91"/>
      <c r="H3" s="91"/>
      <c r="I3" s="91"/>
      <c r="J3" s="91"/>
      <c r="K3" s="91"/>
    </row>
    <row r="4" spans="1:10" s="92" customFormat="1" ht="15.75" customHeight="1">
      <c r="A4" s="90" t="s">
        <v>275</v>
      </c>
      <c r="B4" s="90"/>
      <c r="C4" s="507"/>
      <c r="D4" s="95"/>
      <c r="E4" s="91"/>
      <c r="F4" s="91"/>
      <c r="G4" s="91"/>
      <c r="H4" s="91"/>
      <c r="I4" s="91"/>
      <c r="J4" s="91"/>
    </row>
    <row r="5" spans="1:11" s="510" customFormat="1" ht="12.75" customHeight="1" thickBot="1">
      <c r="A5" s="61"/>
      <c r="B5" s="61"/>
      <c r="C5" s="61"/>
      <c r="D5" s="486"/>
      <c r="E5" s="486"/>
      <c r="F5" s="486"/>
      <c r="G5" s="486"/>
      <c r="H5" s="486"/>
      <c r="I5" s="486"/>
      <c r="J5" s="486"/>
      <c r="K5" s="63" t="s">
        <v>27</v>
      </c>
    </row>
    <row r="6" spans="1:12" s="251" customFormat="1" ht="16.5" customHeight="1" thickTop="1">
      <c r="A6" s="838" t="s">
        <v>220</v>
      </c>
      <c r="B6" s="839"/>
      <c r="C6" s="843" t="s">
        <v>221</v>
      </c>
      <c r="D6" s="897" t="s">
        <v>368</v>
      </c>
      <c r="E6" s="539"/>
      <c r="F6" s="540"/>
      <c r="G6" s="937" t="s">
        <v>379</v>
      </c>
      <c r="H6" s="937"/>
      <c r="I6" s="540" t="s">
        <v>380</v>
      </c>
      <c r="J6" s="540"/>
      <c r="K6" s="542"/>
      <c r="L6" s="860" t="s">
        <v>280</v>
      </c>
    </row>
    <row r="7" spans="1:12" s="251" customFormat="1" ht="9" customHeight="1">
      <c r="A7" s="793"/>
      <c r="B7" s="840"/>
      <c r="C7" s="844"/>
      <c r="D7" s="884"/>
      <c r="E7" s="926" t="s">
        <v>371</v>
      </c>
      <c r="F7" s="799" t="s">
        <v>372</v>
      </c>
      <c r="G7" s="926" t="s">
        <v>373</v>
      </c>
      <c r="H7" s="926" t="s">
        <v>374</v>
      </c>
      <c r="I7" s="799" t="s">
        <v>375</v>
      </c>
      <c r="J7" s="919" t="s">
        <v>376</v>
      </c>
      <c r="K7" s="927" t="s">
        <v>377</v>
      </c>
      <c r="L7" s="861"/>
    </row>
    <row r="8" spans="1:12" s="251" customFormat="1" ht="16.5" customHeight="1">
      <c r="A8" s="841"/>
      <c r="B8" s="842"/>
      <c r="C8" s="844"/>
      <c r="D8" s="884"/>
      <c r="E8" s="664"/>
      <c r="F8" s="664"/>
      <c r="G8" s="664"/>
      <c r="H8" s="664"/>
      <c r="I8" s="664"/>
      <c r="J8" s="920"/>
      <c r="K8" s="920"/>
      <c r="L8" s="861"/>
    </row>
    <row r="9" spans="1:12" s="251" customFormat="1" ht="22.5" customHeight="1">
      <c r="A9" s="492" t="s">
        <v>223</v>
      </c>
      <c r="B9" s="492" t="s">
        <v>224</v>
      </c>
      <c r="C9" s="845"/>
      <c r="D9" s="885"/>
      <c r="E9" s="665"/>
      <c r="F9" s="665"/>
      <c r="G9" s="665"/>
      <c r="H9" s="665"/>
      <c r="I9" s="665"/>
      <c r="J9" s="921"/>
      <c r="K9" s="921"/>
      <c r="L9" s="862"/>
    </row>
    <row r="10" spans="1:23" s="489" customFormat="1" ht="12" customHeight="1">
      <c r="A10" s="495">
        <v>19</v>
      </c>
      <c r="B10" s="495" t="s">
        <v>225</v>
      </c>
      <c r="C10" s="495">
        <v>1</v>
      </c>
      <c r="D10" s="496">
        <v>18974</v>
      </c>
      <c r="E10" s="496">
        <v>13226</v>
      </c>
      <c r="F10" s="496">
        <v>1483</v>
      </c>
      <c r="G10" s="496">
        <v>890</v>
      </c>
      <c r="H10" s="496">
        <v>670</v>
      </c>
      <c r="I10" s="496">
        <v>139</v>
      </c>
      <c r="J10" s="496">
        <v>2236</v>
      </c>
      <c r="K10" s="496">
        <v>330</v>
      </c>
      <c r="L10" s="512">
        <v>1</v>
      </c>
      <c r="M10" s="513"/>
      <c r="N10" s="513"/>
      <c r="O10" s="513"/>
      <c r="P10" s="513"/>
      <c r="Q10" s="513"/>
      <c r="R10" s="513"/>
      <c r="S10" s="513"/>
      <c r="T10" s="513"/>
      <c r="U10" s="513"/>
      <c r="V10" s="513"/>
      <c r="W10" s="513"/>
    </row>
    <row r="11" spans="1:23" s="488" customFormat="1" ht="12" customHeight="1">
      <c r="A11" s="498">
        <v>201</v>
      </c>
      <c r="B11" s="498" t="s">
        <v>226</v>
      </c>
      <c r="C11" s="498">
        <v>2</v>
      </c>
      <c r="D11" s="499">
        <v>1245</v>
      </c>
      <c r="E11" s="499">
        <v>835</v>
      </c>
      <c r="F11" s="499">
        <v>113</v>
      </c>
      <c r="G11" s="499">
        <v>78</v>
      </c>
      <c r="H11" s="499">
        <v>59</v>
      </c>
      <c r="I11" s="499">
        <v>8</v>
      </c>
      <c r="J11" s="499">
        <v>125</v>
      </c>
      <c r="K11" s="499">
        <v>27</v>
      </c>
      <c r="L11" s="514">
        <v>2</v>
      </c>
      <c r="M11" s="524"/>
      <c r="N11" s="524"/>
      <c r="O11" s="497"/>
      <c r="P11" s="497"/>
      <c r="Q11" s="497"/>
      <c r="R11" s="497"/>
      <c r="S11" s="497"/>
      <c r="T11" s="497"/>
      <c r="U11" s="497"/>
      <c r="V11" s="497"/>
      <c r="W11" s="497"/>
    </row>
    <row r="12" spans="1:23" s="488" customFormat="1" ht="12" customHeight="1">
      <c r="A12" s="502">
        <v>202</v>
      </c>
      <c r="B12" s="502" t="s">
        <v>227</v>
      </c>
      <c r="C12" s="502">
        <v>3</v>
      </c>
      <c r="D12" s="496">
        <v>81</v>
      </c>
      <c r="E12" s="496">
        <v>11</v>
      </c>
      <c r="F12" s="496" t="s">
        <v>242</v>
      </c>
      <c r="G12" s="496">
        <v>9</v>
      </c>
      <c r="H12" s="496">
        <v>7</v>
      </c>
      <c r="I12" s="496">
        <v>1</v>
      </c>
      <c r="J12" s="496">
        <v>49</v>
      </c>
      <c r="K12" s="496">
        <v>4</v>
      </c>
      <c r="L12" s="504">
        <v>3</v>
      </c>
      <c r="M12" s="497"/>
      <c r="N12" s="524"/>
      <c r="O12" s="497"/>
      <c r="P12" s="497"/>
      <c r="Q12" s="497"/>
      <c r="R12" s="497"/>
      <c r="S12" s="497"/>
      <c r="T12" s="497"/>
      <c r="U12" s="497"/>
      <c r="V12" s="497"/>
      <c r="W12" s="497"/>
    </row>
    <row r="13" spans="1:23" s="488" customFormat="1" ht="12" customHeight="1">
      <c r="A13" s="498">
        <v>204</v>
      </c>
      <c r="B13" s="498" t="s">
        <v>228</v>
      </c>
      <c r="C13" s="498">
        <v>4</v>
      </c>
      <c r="D13" s="499">
        <v>86</v>
      </c>
      <c r="E13" s="499">
        <v>35</v>
      </c>
      <c r="F13" s="499">
        <v>6</v>
      </c>
      <c r="G13" s="499">
        <v>9</v>
      </c>
      <c r="H13" s="499">
        <v>5</v>
      </c>
      <c r="I13" s="499" t="s">
        <v>242</v>
      </c>
      <c r="J13" s="499">
        <v>27</v>
      </c>
      <c r="K13" s="499">
        <v>4</v>
      </c>
      <c r="L13" s="514">
        <v>4</v>
      </c>
      <c r="M13" s="497"/>
      <c r="N13" s="524"/>
      <c r="O13" s="497"/>
      <c r="P13" s="497"/>
      <c r="Q13" s="497"/>
      <c r="R13" s="497"/>
      <c r="S13" s="497"/>
      <c r="T13" s="497"/>
      <c r="U13" s="497"/>
      <c r="V13" s="497"/>
      <c r="W13" s="497"/>
    </row>
    <row r="14" spans="1:23" s="488" customFormat="1" ht="12" customHeight="1">
      <c r="A14" s="502">
        <v>205</v>
      </c>
      <c r="B14" s="502" t="s">
        <v>229</v>
      </c>
      <c r="C14" s="502">
        <v>5</v>
      </c>
      <c r="D14" s="496">
        <v>2126</v>
      </c>
      <c r="E14" s="496">
        <v>1637</v>
      </c>
      <c r="F14" s="496">
        <v>184</v>
      </c>
      <c r="G14" s="496">
        <v>55</v>
      </c>
      <c r="H14" s="496">
        <v>47</v>
      </c>
      <c r="I14" s="496">
        <v>16</v>
      </c>
      <c r="J14" s="496">
        <v>163</v>
      </c>
      <c r="K14" s="496">
        <v>24</v>
      </c>
      <c r="L14" s="512">
        <v>5</v>
      </c>
      <c r="M14" s="497"/>
      <c r="N14" s="524"/>
      <c r="O14" s="497"/>
      <c r="P14" s="497"/>
      <c r="Q14" s="497"/>
      <c r="R14" s="497"/>
      <c r="S14" s="497"/>
      <c r="T14" s="497"/>
      <c r="U14" s="497"/>
      <c r="V14" s="497"/>
      <c r="W14" s="497"/>
    </row>
    <row r="15" spans="1:23" s="488" customFormat="1" ht="12" customHeight="1">
      <c r="A15" s="498">
        <v>206</v>
      </c>
      <c r="B15" s="498" t="s">
        <v>230</v>
      </c>
      <c r="C15" s="498">
        <v>6</v>
      </c>
      <c r="D15" s="499">
        <v>33</v>
      </c>
      <c r="E15" s="499">
        <v>20</v>
      </c>
      <c r="F15" s="499" t="s">
        <v>242</v>
      </c>
      <c r="G15" s="499">
        <v>2</v>
      </c>
      <c r="H15" s="499">
        <v>3</v>
      </c>
      <c r="I15" s="499" t="s">
        <v>242</v>
      </c>
      <c r="J15" s="499">
        <v>8</v>
      </c>
      <c r="K15" s="499" t="s">
        <v>242</v>
      </c>
      <c r="L15" s="514">
        <v>6</v>
      </c>
      <c r="M15" s="497"/>
      <c r="N15" s="524"/>
      <c r="O15" s="497"/>
      <c r="P15" s="497"/>
      <c r="Q15" s="497"/>
      <c r="R15" s="497"/>
      <c r="S15" s="497"/>
      <c r="T15" s="497"/>
      <c r="U15" s="497"/>
      <c r="V15" s="497"/>
      <c r="W15" s="497"/>
    </row>
    <row r="16" spans="1:23" s="488" customFormat="1" ht="12" customHeight="1">
      <c r="A16" s="502">
        <v>207</v>
      </c>
      <c r="B16" s="502" t="s">
        <v>231</v>
      </c>
      <c r="C16" s="502">
        <v>7</v>
      </c>
      <c r="D16" s="496">
        <v>1323</v>
      </c>
      <c r="E16" s="496">
        <v>783</v>
      </c>
      <c r="F16" s="496">
        <v>31</v>
      </c>
      <c r="G16" s="496">
        <v>18</v>
      </c>
      <c r="H16" s="496">
        <v>31</v>
      </c>
      <c r="I16" s="496">
        <v>6</v>
      </c>
      <c r="J16" s="496">
        <v>406</v>
      </c>
      <c r="K16" s="496">
        <v>48</v>
      </c>
      <c r="L16" s="512">
        <v>7</v>
      </c>
      <c r="M16" s="497"/>
      <c r="N16" s="524"/>
      <c r="O16" s="497"/>
      <c r="P16" s="497"/>
      <c r="Q16" s="497"/>
      <c r="R16" s="497"/>
      <c r="S16" s="497"/>
      <c r="T16" s="497"/>
      <c r="U16" s="497"/>
      <c r="V16" s="497"/>
      <c r="W16" s="497"/>
    </row>
    <row r="17" spans="1:23" s="488" customFormat="1" ht="12" customHeight="1">
      <c r="A17" s="498">
        <v>208</v>
      </c>
      <c r="B17" s="498" t="s">
        <v>232</v>
      </c>
      <c r="C17" s="498">
        <v>8</v>
      </c>
      <c r="D17" s="499">
        <v>2590</v>
      </c>
      <c r="E17" s="499">
        <v>2143</v>
      </c>
      <c r="F17" s="499">
        <v>106</v>
      </c>
      <c r="G17" s="499">
        <v>93</v>
      </c>
      <c r="H17" s="499">
        <v>36</v>
      </c>
      <c r="I17" s="499">
        <v>10</v>
      </c>
      <c r="J17" s="499">
        <v>190</v>
      </c>
      <c r="K17" s="499">
        <v>12</v>
      </c>
      <c r="L17" s="514">
        <v>8</v>
      </c>
      <c r="M17" s="497"/>
      <c r="N17" s="524"/>
      <c r="O17" s="497"/>
      <c r="P17" s="497"/>
      <c r="Q17" s="497"/>
      <c r="R17" s="497"/>
      <c r="S17" s="497"/>
      <c r="T17" s="497"/>
      <c r="U17" s="497"/>
      <c r="V17" s="497"/>
      <c r="W17" s="497"/>
    </row>
    <row r="18" spans="1:23" s="488" customFormat="1" ht="12" customHeight="1">
      <c r="A18" s="502">
        <v>209</v>
      </c>
      <c r="B18" s="502" t="s">
        <v>233</v>
      </c>
      <c r="C18" s="502">
        <v>9</v>
      </c>
      <c r="D18" s="496">
        <v>2736</v>
      </c>
      <c r="E18" s="496">
        <v>1902</v>
      </c>
      <c r="F18" s="496">
        <v>181</v>
      </c>
      <c r="G18" s="496">
        <v>44</v>
      </c>
      <c r="H18" s="496">
        <v>53</v>
      </c>
      <c r="I18" s="496">
        <v>18</v>
      </c>
      <c r="J18" s="496">
        <v>481</v>
      </c>
      <c r="K18" s="496">
        <v>57</v>
      </c>
      <c r="L18" s="512">
        <v>9</v>
      </c>
      <c r="M18" s="497"/>
      <c r="N18" s="524"/>
      <c r="O18" s="497"/>
      <c r="P18" s="497"/>
      <c r="Q18" s="497"/>
      <c r="R18" s="497"/>
      <c r="S18" s="497"/>
      <c r="T18" s="497"/>
      <c r="U18" s="497"/>
      <c r="V18" s="497"/>
      <c r="W18" s="497"/>
    </row>
    <row r="19" spans="1:23" s="488" customFormat="1" ht="12" customHeight="1">
      <c r="A19" s="498">
        <v>210</v>
      </c>
      <c r="B19" s="498" t="s">
        <v>234</v>
      </c>
      <c r="C19" s="498">
        <v>10</v>
      </c>
      <c r="D19" s="499">
        <v>478</v>
      </c>
      <c r="E19" s="499">
        <v>335</v>
      </c>
      <c r="F19" s="499">
        <v>19</v>
      </c>
      <c r="G19" s="499">
        <v>22</v>
      </c>
      <c r="H19" s="499">
        <v>20</v>
      </c>
      <c r="I19" s="499">
        <v>3</v>
      </c>
      <c r="J19" s="499">
        <v>73</v>
      </c>
      <c r="K19" s="499">
        <v>6</v>
      </c>
      <c r="L19" s="514">
        <v>10</v>
      </c>
      <c r="M19" s="497"/>
      <c r="N19" s="524"/>
      <c r="O19" s="497"/>
      <c r="P19" s="497"/>
      <c r="Q19" s="497"/>
      <c r="R19" s="497"/>
      <c r="S19" s="497"/>
      <c r="T19" s="497"/>
      <c r="U19" s="497"/>
      <c r="V19" s="497"/>
      <c r="W19" s="497"/>
    </row>
    <row r="20" spans="1:23" s="488" customFormat="1" ht="12" customHeight="1">
      <c r="A20" s="502">
        <v>211</v>
      </c>
      <c r="B20" s="502" t="s">
        <v>235</v>
      </c>
      <c r="C20" s="502">
        <v>11</v>
      </c>
      <c r="D20" s="496">
        <v>3974</v>
      </c>
      <c r="E20" s="496">
        <v>2687</v>
      </c>
      <c r="F20" s="496">
        <v>509</v>
      </c>
      <c r="G20" s="496">
        <v>271</v>
      </c>
      <c r="H20" s="496">
        <v>149</v>
      </c>
      <c r="I20" s="496">
        <v>28</v>
      </c>
      <c r="J20" s="496">
        <v>283</v>
      </c>
      <c r="K20" s="496">
        <v>47</v>
      </c>
      <c r="L20" s="512">
        <v>11</v>
      </c>
      <c r="M20" s="497"/>
      <c r="N20" s="524"/>
      <c r="O20" s="497"/>
      <c r="P20" s="497"/>
      <c r="Q20" s="497"/>
      <c r="R20" s="497"/>
      <c r="S20" s="497"/>
      <c r="T20" s="497"/>
      <c r="U20" s="497"/>
      <c r="V20" s="497"/>
      <c r="W20" s="497"/>
    </row>
    <row r="21" spans="1:23" s="488" customFormat="1" ht="12" customHeight="1">
      <c r="A21" s="498">
        <v>212</v>
      </c>
      <c r="B21" s="498" t="s">
        <v>236</v>
      </c>
      <c r="C21" s="498">
        <v>12</v>
      </c>
      <c r="D21" s="499">
        <v>57</v>
      </c>
      <c r="E21" s="499">
        <v>11</v>
      </c>
      <c r="F21" s="499">
        <v>17</v>
      </c>
      <c r="G21" s="499" t="s">
        <v>242</v>
      </c>
      <c r="H21" s="499" t="s">
        <v>242</v>
      </c>
      <c r="I21" s="499">
        <v>1</v>
      </c>
      <c r="J21" s="499">
        <v>18</v>
      </c>
      <c r="K21" s="499">
        <v>10</v>
      </c>
      <c r="L21" s="514">
        <v>12</v>
      </c>
      <c r="M21" s="497"/>
      <c r="N21" s="524"/>
      <c r="O21" s="497"/>
      <c r="P21" s="497"/>
      <c r="Q21" s="497"/>
      <c r="R21" s="497"/>
      <c r="S21" s="497"/>
      <c r="T21" s="497"/>
      <c r="U21" s="497"/>
      <c r="V21" s="497"/>
      <c r="W21" s="497"/>
    </row>
    <row r="22" spans="1:23" s="488" customFormat="1" ht="12" customHeight="1">
      <c r="A22" s="502">
        <v>213</v>
      </c>
      <c r="B22" s="502" t="s">
        <v>237</v>
      </c>
      <c r="C22" s="502">
        <v>13</v>
      </c>
      <c r="D22" s="496">
        <v>2546</v>
      </c>
      <c r="E22" s="496">
        <v>1912</v>
      </c>
      <c r="F22" s="496">
        <v>168</v>
      </c>
      <c r="G22" s="496">
        <v>115</v>
      </c>
      <c r="H22" s="496">
        <v>67</v>
      </c>
      <c r="I22" s="496">
        <v>35</v>
      </c>
      <c r="J22" s="496">
        <v>212</v>
      </c>
      <c r="K22" s="496">
        <v>37</v>
      </c>
      <c r="L22" s="512">
        <v>13</v>
      </c>
      <c r="M22" s="497"/>
      <c r="N22" s="524"/>
      <c r="O22" s="497"/>
      <c r="P22" s="497"/>
      <c r="Q22" s="497"/>
      <c r="R22" s="497"/>
      <c r="S22" s="497"/>
      <c r="T22" s="497"/>
      <c r="U22" s="497"/>
      <c r="V22" s="497"/>
      <c r="W22" s="497"/>
    </row>
    <row r="23" spans="1:23" s="488" customFormat="1" ht="12" customHeight="1">
      <c r="A23" s="498">
        <v>214</v>
      </c>
      <c r="B23" s="498" t="s">
        <v>238</v>
      </c>
      <c r="C23" s="498">
        <v>14</v>
      </c>
      <c r="D23" s="499">
        <v>647</v>
      </c>
      <c r="E23" s="499">
        <v>377</v>
      </c>
      <c r="F23" s="499">
        <v>61</v>
      </c>
      <c r="G23" s="499">
        <v>49</v>
      </c>
      <c r="H23" s="499">
        <v>83</v>
      </c>
      <c r="I23" s="499">
        <v>1</v>
      </c>
      <c r="J23" s="499">
        <v>57</v>
      </c>
      <c r="K23" s="499">
        <v>19</v>
      </c>
      <c r="L23" s="514">
        <v>14</v>
      </c>
      <c r="M23" s="497"/>
      <c r="N23" s="524"/>
      <c r="O23" s="497"/>
      <c r="P23" s="497"/>
      <c r="Q23" s="497"/>
      <c r="R23" s="497"/>
      <c r="S23" s="497"/>
      <c r="T23" s="497"/>
      <c r="U23" s="497"/>
      <c r="V23" s="497"/>
      <c r="W23" s="497"/>
    </row>
    <row r="24" spans="1:23" s="488" customFormat="1" ht="12" customHeight="1">
      <c r="A24" s="502">
        <v>346</v>
      </c>
      <c r="B24" s="502" t="s">
        <v>239</v>
      </c>
      <c r="C24" s="502">
        <v>15</v>
      </c>
      <c r="D24" s="496">
        <v>213</v>
      </c>
      <c r="E24" s="496">
        <v>154</v>
      </c>
      <c r="F24" s="496">
        <v>3</v>
      </c>
      <c r="G24" s="496">
        <v>7</v>
      </c>
      <c r="H24" s="496">
        <v>11</v>
      </c>
      <c r="I24" s="496">
        <v>1</v>
      </c>
      <c r="J24" s="496">
        <v>34</v>
      </c>
      <c r="K24" s="496">
        <v>3</v>
      </c>
      <c r="L24" s="512">
        <v>15</v>
      </c>
      <c r="M24" s="497"/>
      <c r="N24" s="524"/>
      <c r="O24" s="497"/>
      <c r="P24" s="497"/>
      <c r="Q24" s="497"/>
      <c r="R24" s="497"/>
      <c r="S24" s="497"/>
      <c r="T24" s="497"/>
      <c r="U24" s="497"/>
      <c r="V24" s="497"/>
      <c r="W24" s="497"/>
    </row>
    <row r="25" spans="1:23" s="488" customFormat="1" ht="12" customHeight="1">
      <c r="A25" s="498">
        <v>361</v>
      </c>
      <c r="B25" s="498" t="s">
        <v>240</v>
      </c>
      <c r="C25" s="498">
        <v>16</v>
      </c>
      <c r="D25" s="499">
        <v>186</v>
      </c>
      <c r="E25" s="499">
        <v>117</v>
      </c>
      <c r="F25" s="499">
        <v>14</v>
      </c>
      <c r="G25" s="499">
        <v>14</v>
      </c>
      <c r="H25" s="499">
        <v>11</v>
      </c>
      <c r="I25" s="499">
        <v>4</v>
      </c>
      <c r="J25" s="499">
        <v>24</v>
      </c>
      <c r="K25" s="499">
        <v>2</v>
      </c>
      <c r="L25" s="514">
        <v>16</v>
      </c>
      <c r="M25" s="497"/>
      <c r="N25" s="524"/>
      <c r="O25" s="497"/>
      <c r="P25" s="497"/>
      <c r="Q25" s="497"/>
      <c r="R25" s="497"/>
      <c r="S25" s="497"/>
      <c r="T25" s="497"/>
      <c r="U25" s="497"/>
      <c r="V25" s="497"/>
      <c r="W25" s="497"/>
    </row>
    <row r="26" spans="1:23" s="488" customFormat="1" ht="12" customHeight="1">
      <c r="A26" s="502">
        <v>362</v>
      </c>
      <c r="B26" s="502" t="s">
        <v>241</v>
      </c>
      <c r="C26" s="502">
        <v>17</v>
      </c>
      <c r="D26" s="496">
        <v>14</v>
      </c>
      <c r="E26" s="496">
        <v>4</v>
      </c>
      <c r="F26" s="496" t="s">
        <v>242</v>
      </c>
      <c r="G26" s="496">
        <v>1</v>
      </c>
      <c r="H26" s="496">
        <v>1</v>
      </c>
      <c r="I26" s="496">
        <v>3</v>
      </c>
      <c r="J26" s="496">
        <v>1</v>
      </c>
      <c r="K26" s="496">
        <v>4</v>
      </c>
      <c r="L26" s="512">
        <v>17</v>
      </c>
      <c r="M26" s="497"/>
      <c r="N26" s="524"/>
      <c r="O26" s="497"/>
      <c r="P26" s="497"/>
      <c r="Q26" s="497"/>
      <c r="R26" s="497"/>
      <c r="S26" s="497"/>
      <c r="T26" s="497"/>
      <c r="U26" s="497"/>
      <c r="V26" s="497"/>
      <c r="W26" s="497"/>
    </row>
    <row r="27" spans="1:23" s="488" customFormat="1" ht="12" customHeight="1">
      <c r="A27" s="498">
        <v>364</v>
      </c>
      <c r="B27" s="498" t="s">
        <v>243</v>
      </c>
      <c r="C27" s="498">
        <v>18</v>
      </c>
      <c r="D27" s="499">
        <v>7</v>
      </c>
      <c r="E27" s="499" t="s">
        <v>242</v>
      </c>
      <c r="F27" s="499">
        <v>1</v>
      </c>
      <c r="G27" s="499">
        <v>2</v>
      </c>
      <c r="H27" s="499">
        <v>1</v>
      </c>
      <c r="I27" s="499" t="s">
        <v>242</v>
      </c>
      <c r="J27" s="499">
        <v>2</v>
      </c>
      <c r="K27" s="499">
        <v>1</v>
      </c>
      <c r="L27" s="514">
        <v>18</v>
      </c>
      <c r="M27" s="497"/>
      <c r="N27" s="524"/>
      <c r="O27" s="497"/>
      <c r="P27" s="497"/>
      <c r="Q27" s="497"/>
      <c r="R27" s="497"/>
      <c r="S27" s="497"/>
      <c r="T27" s="497"/>
      <c r="U27" s="497"/>
      <c r="V27" s="497"/>
      <c r="W27" s="497"/>
    </row>
    <row r="28" spans="1:23" s="488" customFormat="1" ht="12" customHeight="1">
      <c r="A28" s="502">
        <v>365</v>
      </c>
      <c r="B28" s="502" t="s">
        <v>244</v>
      </c>
      <c r="C28" s="502">
        <v>19</v>
      </c>
      <c r="D28" s="496">
        <v>52</v>
      </c>
      <c r="E28" s="496">
        <v>21</v>
      </c>
      <c r="F28" s="496">
        <v>10</v>
      </c>
      <c r="G28" s="496" t="s">
        <v>242</v>
      </c>
      <c r="H28" s="496">
        <v>7</v>
      </c>
      <c r="I28" s="496" t="s">
        <v>242</v>
      </c>
      <c r="J28" s="496">
        <v>11</v>
      </c>
      <c r="K28" s="496">
        <v>3</v>
      </c>
      <c r="L28" s="512">
        <v>19</v>
      </c>
      <c r="M28" s="497"/>
      <c r="N28" s="524"/>
      <c r="O28" s="497"/>
      <c r="P28" s="497"/>
      <c r="Q28" s="497"/>
      <c r="R28" s="497"/>
      <c r="S28" s="497"/>
      <c r="T28" s="497"/>
      <c r="U28" s="497"/>
      <c r="V28" s="497"/>
      <c r="W28" s="497"/>
    </row>
    <row r="29" spans="1:23" s="488" customFormat="1" ht="12" customHeight="1">
      <c r="A29" s="498">
        <v>366</v>
      </c>
      <c r="B29" s="498" t="s">
        <v>245</v>
      </c>
      <c r="C29" s="498">
        <v>20</v>
      </c>
      <c r="D29" s="499">
        <v>113</v>
      </c>
      <c r="E29" s="499">
        <v>79</v>
      </c>
      <c r="F29" s="499">
        <v>6</v>
      </c>
      <c r="G29" s="499">
        <v>3</v>
      </c>
      <c r="H29" s="499">
        <v>6</v>
      </c>
      <c r="I29" s="499">
        <v>2</v>
      </c>
      <c r="J29" s="499">
        <v>15</v>
      </c>
      <c r="K29" s="499">
        <v>2</v>
      </c>
      <c r="L29" s="514">
        <v>20</v>
      </c>
      <c r="M29" s="497"/>
      <c r="N29" s="524"/>
      <c r="O29" s="497"/>
      <c r="P29" s="497"/>
      <c r="Q29" s="497"/>
      <c r="R29" s="497"/>
      <c r="S29" s="497"/>
      <c r="T29" s="497"/>
      <c r="U29" s="497"/>
      <c r="V29" s="497"/>
      <c r="W29" s="497"/>
    </row>
    <row r="30" spans="1:23" s="488" customFormat="1" ht="12" customHeight="1">
      <c r="A30" s="502">
        <v>384</v>
      </c>
      <c r="B30" s="502" t="s">
        <v>246</v>
      </c>
      <c r="C30" s="502">
        <v>21</v>
      </c>
      <c r="D30" s="496">
        <v>144</v>
      </c>
      <c r="E30" s="496">
        <v>40</v>
      </c>
      <c r="F30" s="496">
        <v>8</v>
      </c>
      <c r="G30" s="496">
        <v>41</v>
      </c>
      <c r="H30" s="496">
        <v>33</v>
      </c>
      <c r="I30" s="496" t="s">
        <v>242</v>
      </c>
      <c r="J30" s="496">
        <v>16</v>
      </c>
      <c r="K30" s="496">
        <v>6</v>
      </c>
      <c r="L30" s="512">
        <v>21</v>
      </c>
      <c r="M30" s="497"/>
      <c r="N30" s="524"/>
      <c r="O30" s="497"/>
      <c r="P30" s="497"/>
      <c r="Q30" s="497"/>
      <c r="R30" s="497"/>
      <c r="S30" s="497"/>
      <c r="T30" s="497"/>
      <c r="U30" s="497"/>
      <c r="V30" s="497"/>
      <c r="W30" s="497"/>
    </row>
    <row r="31" spans="1:23" s="488" customFormat="1" ht="12" customHeight="1">
      <c r="A31" s="498">
        <v>422</v>
      </c>
      <c r="B31" s="498" t="s">
        <v>247</v>
      </c>
      <c r="C31" s="498">
        <v>22</v>
      </c>
      <c r="D31" s="499">
        <v>45</v>
      </c>
      <c r="E31" s="499">
        <v>5</v>
      </c>
      <c r="F31" s="499">
        <v>9</v>
      </c>
      <c r="G31" s="499">
        <v>4</v>
      </c>
      <c r="H31" s="499">
        <v>20</v>
      </c>
      <c r="I31" s="499" t="s">
        <v>242</v>
      </c>
      <c r="J31" s="499">
        <v>2</v>
      </c>
      <c r="K31" s="499">
        <v>5</v>
      </c>
      <c r="L31" s="514">
        <v>22</v>
      </c>
      <c r="M31" s="497"/>
      <c r="N31" s="524"/>
      <c r="O31" s="497"/>
      <c r="P31" s="497"/>
      <c r="Q31" s="497"/>
      <c r="R31" s="497"/>
      <c r="S31" s="497"/>
      <c r="T31" s="497"/>
      <c r="U31" s="497"/>
      <c r="V31" s="497"/>
      <c r="W31" s="497"/>
    </row>
    <row r="32" spans="1:23" s="488" customFormat="1" ht="12" customHeight="1">
      <c r="A32" s="502">
        <v>423</v>
      </c>
      <c r="B32" s="502" t="s">
        <v>248</v>
      </c>
      <c r="C32" s="502">
        <v>23</v>
      </c>
      <c r="D32" s="496">
        <v>6</v>
      </c>
      <c r="E32" s="496">
        <v>1</v>
      </c>
      <c r="F32" s="496" t="s">
        <v>242</v>
      </c>
      <c r="G32" s="496" t="s">
        <v>242</v>
      </c>
      <c r="H32" s="496" t="s">
        <v>242</v>
      </c>
      <c r="I32" s="496" t="s">
        <v>242</v>
      </c>
      <c r="J32" s="496">
        <v>4</v>
      </c>
      <c r="K32" s="496">
        <v>1</v>
      </c>
      <c r="L32" s="512">
        <v>23</v>
      </c>
      <c r="M32" s="497"/>
      <c r="N32" s="524"/>
      <c r="O32" s="497"/>
      <c r="P32" s="497"/>
      <c r="Q32" s="497"/>
      <c r="R32" s="497"/>
      <c r="S32" s="497"/>
      <c r="T32" s="497"/>
      <c r="U32" s="497"/>
      <c r="V32" s="497"/>
      <c r="W32" s="497"/>
    </row>
    <row r="33" spans="1:23" s="488" customFormat="1" ht="12" customHeight="1">
      <c r="A33" s="498">
        <v>424</v>
      </c>
      <c r="B33" s="498" t="s">
        <v>249</v>
      </c>
      <c r="C33" s="498">
        <v>24</v>
      </c>
      <c r="D33" s="499">
        <v>63</v>
      </c>
      <c r="E33" s="499">
        <v>31</v>
      </c>
      <c r="F33" s="499">
        <v>2</v>
      </c>
      <c r="G33" s="499">
        <v>6</v>
      </c>
      <c r="H33" s="499">
        <v>6</v>
      </c>
      <c r="I33" s="499">
        <v>1</v>
      </c>
      <c r="J33" s="499">
        <v>14</v>
      </c>
      <c r="K33" s="499">
        <v>3</v>
      </c>
      <c r="L33" s="514">
        <v>24</v>
      </c>
      <c r="M33" s="497"/>
      <c r="N33" s="524"/>
      <c r="O33" s="497"/>
      <c r="P33" s="497"/>
      <c r="Q33" s="497"/>
      <c r="R33" s="497"/>
      <c r="S33" s="497"/>
      <c r="T33" s="497"/>
      <c r="U33" s="497"/>
      <c r="V33" s="497"/>
      <c r="W33" s="497"/>
    </row>
    <row r="34" spans="1:23" s="488" customFormat="1" ht="12" customHeight="1">
      <c r="A34" s="502">
        <v>425</v>
      </c>
      <c r="B34" s="502" t="s">
        <v>250</v>
      </c>
      <c r="C34" s="502">
        <v>25</v>
      </c>
      <c r="D34" s="496" t="s">
        <v>242</v>
      </c>
      <c r="E34" s="496" t="s">
        <v>242</v>
      </c>
      <c r="F34" s="496" t="s">
        <v>242</v>
      </c>
      <c r="G34" s="496" t="s">
        <v>242</v>
      </c>
      <c r="H34" s="496" t="s">
        <v>242</v>
      </c>
      <c r="I34" s="496" t="s">
        <v>242</v>
      </c>
      <c r="J34" s="496" t="s">
        <v>242</v>
      </c>
      <c r="K34" s="496" t="s">
        <v>242</v>
      </c>
      <c r="L34" s="512">
        <v>25</v>
      </c>
      <c r="M34" s="497"/>
      <c r="N34" s="524"/>
      <c r="O34" s="497"/>
      <c r="P34" s="497"/>
      <c r="Q34" s="497"/>
      <c r="R34" s="497"/>
      <c r="S34" s="497"/>
      <c r="T34" s="497"/>
      <c r="U34" s="497"/>
      <c r="V34" s="497"/>
      <c r="W34" s="497"/>
    </row>
    <row r="35" spans="1:23" s="488" customFormat="1" ht="12" customHeight="1">
      <c r="A35" s="498">
        <v>429</v>
      </c>
      <c r="B35" s="498" t="s">
        <v>251</v>
      </c>
      <c r="C35" s="498">
        <v>26</v>
      </c>
      <c r="D35" s="499">
        <v>92</v>
      </c>
      <c r="E35" s="499">
        <v>48</v>
      </c>
      <c r="F35" s="499">
        <v>12</v>
      </c>
      <c r="G35" s="499">
        <v>14</v>
      </c>
      <c r="H35" s="499">
        <v>9</v>
      </c>
      <c r="I35" s="499" t="s">
        <v>242</v>
      </c>
      <c r="J35" s="499">
        <v>7</v>
      </c>
      <c r="K35" s="499">
        <v>2</v>
      </c>
      <c r="L35" s="514">
        <v>26</v>
      </c>
      <c r="M35" s="497"/>
      <c r="N35" s="524"/>
      <c r="O35" s="497"/>
      <c r="P35" s="497"/>
      <c r="Q35" s="497"/>
      <c r="R35" s="497"/>
      <c r="S35" s="497"/>
      <c r="T35" s="497"/>
      <c r="U35" s="497"/>
      <c r="V35" s="497"/>
      <c r="W35" s="497"/>
    </row>
    <row r="36" spans="1:23" s="488" customFormat="1" ht="12" customHeight="1">
      <c r="A36" s="502">
        <v>430</v>
      </c>
      <c r="B36" s="502" t="s">
        <v>252</v>
      </c>
      <c r="C36" s="502">
        <v>27</v>
      </c>
      <c r="D36" s="496">
        <v>104</v>
      </c>
      <c r="E36" s="496">
        <v>38</v>
      </c>
      <c r="F36" s="496">
        <v>19</v>
      </c>
      <c r="G36" s="496">
        <v>33</v>
      </c>
      <c r="H36" s="496">
        <v>3</v>
      </c>
      <c r="I36" s="496" t="s">
        <v>242</v>
      </c>
      <c r="J36" s="496">
        <v>8</v>
      </c>
      <c r="K36" s="496">
        <v>3</v>
      </c>
      <c r="L36" s="512">
        <v>27</v>
      </c>
      <c r="M36" s="497"/>
      <c r="N36" s="524"/>
      <c r="O36" s="497"/>
      <c r="P36" s="497"/>
      <c r="Q36" s="497"/>
      <c r="R36" s="497"/>
      <c r="S36" s="497"/>
      <c r="T36" s="497"/>
      <c r="U36" s="497"/>
      <c r="V36" s="497"/>
      <c r="W36" s="497"/>
    </row>
    <row r="37" spans="1:23" s="488" customFormat="1" ht="12" customHeight="1">
      <c r="A37" s="498">
        <v>442</v>
      </c>
      <c r="B37" s="498" t="s">
        <v>253</v>
      </c>
      <c r="C37" s="498">
        <v>28</v>
      </c>
      <c r="D37" s="499">
        <v>8</v>
      </c>
      <c r="E37" s="499" t="s">
        <v>242</v>
      </c>
      <c r="F37" s="499">
        <v>3</v>
      </c>
      <c r="G37" s="499" t="s">
        <v>242</v>
      </c>
      <c r="H37" s="499">
        <v>1</v>
      </c>
      <c r="I37" s="499">
        <v>1</v>
      </c>
      <c r="J37" s="499">
        <v>3</v>
      </c>
      <c r="K37" s="499" t="s">
        <v>242</v>
      </c>
      <c r="L37" s="514">
        <v>28</v>
      </c>
      <c r="M37" s="497"/>
      <c r="N37" s="524"/>
      <c r="O37" s="497"/>
      <c r="P37" s="497"/>
      <c r="Q37" s="497"/>
      <c r="R37" s="497"/>
      <c r="S37" s="497"/>
      <c r="T37" s="497"/>
      <c r="U37" s="497"/>
      <c r="V37" s="497"/>
      <c r="W37" s="497"/>
    </row>
    <row r="38" spans="1:23" s="488" customFormat="1" ht="12" customHeight="1">
      <c r="A38" s="567">
        <v>443</v>
      </c>
      <c r="B38" s="567" t="s">
        <v>254</v>
      </c>
      <c r="C38" s="567">
        <v>29</v>
      </c>
      <c r="D38" s="568">
        <v>5</v>
      </c>
      <c r="E38" s="568" t="s">
        <v>242</v>
      </c>
      <c r="F38" s="568">
        <v>1</v>
      </c>
      <c r="G38" s="568" t="s">
        <v>242</v>
      </c>
      <c r="H38" s="568">
        <v>1</v>
      </c>
      <c r="I38" s="568" t="s">
        <v>242</v>
      </c>
      <c r="J38" s="568">
        <v>3</v>
      </c>
      <c r="K38" s="568" t="s">
        <v>242</v>
      </c>
      <c r="L38" s="569">
        <v>29</v>
      </c>
      <c r="M38" s="497"/>
      <c r="N38" s="524"/>
      <c r="O38" s="497"/>
      <c r="P38" s="497"/>
      <c r="Q38" s="497"/>
      <c r="R38" s="497"/>
      <c r="S38" s="497"/>
      <c r="T38" s="497"/>
      <c r="U38" s="497"/>
      <c r="V38" s="497"/>
      <c r="W38" s="497"/>
    </row>
    <row r="39" spans="1:23" s="488" customFormat="1" ht="12" customHeight="1">
      <c r="A39" s="502"/>
      <c r="B39" s="502"/>
      <c r="C39" s="502"/>
      <c r="D39" s="496"/>
      <c r="E39" s="496"/>
      <c r="F39" s="496"/>
      <c r="G39" s="496"/>
      <c r="H39" s="496"/>
      <c r="I39" s="496"/>
      <c r="J39" s="496"/>
      <c r="K39" s="496"/>
      <c r="L39" s="512"/>
      <c r="M39" s="497"/>
      <c r="N39" s="524"/>
      <c r="O39" s="497"/>
      <c r="P39" s="497"/>
      <c r="Q39" s="497"/>
      <c r="R39" s="497"/>
      <c r="S39" s="497"/>
      <c r="T39" s="497"/>
      <c r="U39" s="497"/>
      <c r="V39" s="497"/>
      <c r="W39" s="497"/>
    </row>
    <row r="40" spans="1:23" s="488" customFormat="1" ht="12" customHeight="1">
      <c r="A40" s="502"/>
      <c r="B40" s="502"/>
      <c r="C40" s="502"/>
      <c r="D40" s="496"/>
      <c r="E40" s="496"/>
      <c r="F40" s="496"/>
      <c r="G40" s="496"/>
      <c r="H40" s="496"/>
      <c r="I40" s="496"/>
      <c r="J40" s="496"/>
      <c r="K40" s="496"/>
      <c r="L40" s="512"/>
      <c r="M40" s="497"/>
      <c r="N40" s="524"/>
      <c r="O40" s="497"/>
      <c r="P40" s="497"/>
      <c r="Q40" s="497"/>
      <c r="R40" s="497"/>
      <c r="S40" s="497"/>
      <c r="T40" s="497"/>
      <c r="U40" s="497"/>
      <c r="V40" s="497"/>
      <c r="W40" s="497"/>
    </row>
    <row r="41" spans="4:11" ht="12" customHeight="1">
      <c r="D41" s="503"/>
      <c r="E41" s="503"/>
      <c r="F41" s="503"/>
      <c r="G41" s="503"/>
      <c r="H41" s="503"/>
      <c r="I41" s="503"/>
      <c r="J41" s="503"/>
      <c r="K41" s="503"/>
    </row>
    <row r="42" spans="4:11" ht="12" customHeight="1">
      <c r="D42" s="503"/>
      <c r="E42" s="503"/>
      <c r="F42" s="503"/>
      <c r="G42" s="503"/>
      <c r="H42" s="503"/>
      <c r="I42" s="503"/>
      <c r="J42" s="503"/>
      <c r="K42" s="503"/>
    </row>
    <row r="43" spans="4:11" ht="12" customHeight="1">
      <c r="D43" s="503"/>
      <c r="E43" s="503"/>
      <c r="F43" s="503"/>
      <c r="G43" s="503"/>
      <c r="H43" s="503"/>
      <c r="I43" s="503"/>
      <c r="J43" s="564"/>
      <c r="K43" s="503"/>
    </row>
    <row r="44" spans="4:11" ht="12" customHeight="1">
      <c r="D44" s="503"/>
      <c r="E44" s="503"/>
      <c r="F44" s="503"/>
      <c r="G44" s="503"/>
      <c r="H44" s="503"/>
      <c r="I44" s="503"/>
      <c r="J44" s="503"/>
      <c r="K44" s="503"/>
    </row>
    <row r="45" spans="4:11" ht="12" customHeight="1">
      <c r="D45" s="503"/>
      <c r="E45" s="503"/>
      <c r="F45" s="503"/>
      <c r="G45" s="503"/>
      <c r="H45" s="503"/>
      <c r="I45" s="503"/>
      <c r="J45" s="503"/>
      <c r="K45" s="503"/>
    </row>
    <row r="46" spans="4:11" ht="12" customHeight="1">
      <c r="D46" s="503"/>
      <c r="E46" s="503"/>
      <c r="F46" s="503"/>
      <c r="G46" s="503"/>
      <c r="H46" s="503"/>
      <c r="I46" s="503"/>
      <c r="J46" s="503"/>
      <c r="K46" s="503"/>
    </row>
    <row r="47" spans="4:11" ht="12" customHeight="1">
      <c r="D47" s="503"/>
      <c r="E47" s="503"/>
      <c r="F47" s="503"/>
      <c r="G47" s="503"/>
      <c r="H47" s="503"/>
      <c r="I47" s="503"/>
      <c r="J47" s="503"/>
      <c r="K47" s="503"/>
    </row>
    <row r="48" spans="4:11" ht="12" customHeight="1">
      <c r="D48" s="503"/>
      <c r="E48" s="503"/>
      <c r="F48" s="503"/>
      <c r="G48" s="503"/>
      <c r="H48" s="503"/>
      <c r="I48" s="503"/>
      <c r="J48" s="503"/>
      <c r="K48" s="503"/>
    </row>
    <row r="49" spans="4:11" ht="12" customHeight="1">
      <c r="D49" s="503"/>
      <c r="E49" s="503"/>
      <c r="F49" s="503"/>
      <c r="G49" s="503"/>
      <c r="H49" s="503"/>
      <c r="I49" s="503"/>
      <c r="J49" s="503"/>
      <c r="K49" s="503"/>
    </row>
    <row r="50" spans="4:11" ht="12" customHeight="1">
      <c r="D50" s="503"/>
      <c r="E50" s="503"/>
      <c r="F50" s="503"/>
      <c r="G50" s="503"/>
      <c r="H50" s="503"/>
      <c r="I50" s="503"/>
      <c r="J50" s="503"/>
      <c r="K50" s="503"/>
    </row>
    <row r="51" spans="4:11" ht="12" customHeight="1">
      <c r="D51" s="503"/>
      <c r="E51" s="503"/>
      <c r="F51" s="503"/>
      <c r="G51" s="503"/>
      <c r="H51" s="503"/>
      <c r="I51" s="503"/>
      <c r="J51" s="503"/>
      <c r="K51" s="503"/>
    </row>
    <row r="52" spans="4:11" ht="12" customHeight="1">
      <c r="D52" s="503"/>
      <c r="E52" s="503"/>
      <c r="F52" s="503"/>
      <c r="G52" s="503"/>
      <c r="H52" s="503"/>
      <c r="I52" s="503"/>
      <c r="J52" s="503"/>
      <c r="K52" s="503"/>
    </row>
    <row r="53" spans="4:11" ht="12" customHeight="1">
      <c r="D53" s="503"/>
      <c r="E53" s="503"/>
      <c r="F53" s="503"/>
      <c r="G53" s="503"/>
      <c r="H53" s="503"/>
      <c r="I53" s="503"/>
      <c r="J53" s="503"/>
      <c r="K53" s="503"/>
    </row>
    <row r="54" spans="4:11" ht="12" customHeight="1">
      <c r="D54" s="503"/>
      <c r="E54" s="503"/>
      <c r="F54" s="503"/>
      <c r="G54" s="503"/>
      <c r="H54" s="503"/>
      <c r="I54" s="503"/>
      <c r="J54" s="503"/>
      <c r="K54" s="503"/>
    </row>
    <row r="55" spans="4:11" ht="12" customHeight="1">
      <c r="D55" s="503"/>
      <c r="E55" s="503"/>
      <c r="F55" s="503"/>
      <c r="G55" s="503"/>
      <c r="H55" s="503"/>
      <c r="I55" s="503"/>
      <c r="J55" s="503"/>
      <c r="K55" s="503"/>
    </row>
    <row r="56" spans="4:11" ht="12" customHeight="1">
      <c r="D56" s="503"/>
      <c r="E56" s="503"/>
      <c r="F56" s="503"/>
      <c r="G56" s="503"/>
      <c r="H56" s="503"/>
      <c r="I56" s="503"/>
      <c r="J56" s="503"/>
      <c r="K56" s="503"/>
    </row>
    <row r="57" spans="4:11" ht="12" customHeight="1">
      <c r="D57" s="503"/>
      <c r="E57" s="503"/>
      <c r="F57" s="503"/>
      <c r="G57" s="503"/>
      <c r="H57" s="503"/>
      <c r="I57" s="503"/>
      <c r="J57" s="503"/>
      <c r="K57" s="503"/>
    </row>
    <row r="58" spans="4:11" ht="12" customHeight="1">
      <c r="D58" s="503"/>
      <c r="E58" s="503"/>
      <c r="F58" s="503"/>
      <c r="G58" s="503"/>
      <c r="H58" s="503"/>
      <c r="I58" s="503"/>
      <c r="J58" s="503"/>
      <c r="K58" s="503"/>
    </row>
    <row r="59" spans="4:11" ht="12" customHeight="1">
      <c r="D59" s="503"/>
      <c r="E59" s="503"/>
      <c r="F59" s="503"/>
      <c r="G59" s="503"/>
      <c r="H59" s="503"/>
      <c r="I59" s="503"/>
      <c r="J59" s="503"/>
      <c r="K59" s="503"/>
    </row>
    <row r="60" spans="4:11" ht="12" customHeight="1">
      <c r="D60" s="503"/>
      <c r="E60" s="503"/>
      <c r="F60" s="503"/>
      <c r="G60" s="503"/>
      <c r="H60" s="503"/>
      <c r="I60" s="503"/>
      <c r="J60" s="503"/>
      <c r="K60" s="503"/>
    </row>
    <row r="61" spans="4:11" ht="12" customHeight="1">
      <c r="D61" s="503"/>
      <c r="E61" s="503"/>
      <c r="F61" s="503"/>
      <c r="G61" s="503"/>
      <c r="H61" s="503"/>
      <c r="I61" s="503"/>
      <c r="J61" s="503"/>
      <c r="K61" s="503"/>
    </row>
    <row r="62" spans="4:11" ht="12" customHeight="1">
      <c r="D62" s="503"/>
      <c r="E62" s="503"/>
      <c r="F62" s="503"/>
      <c r="G62" s="503"/>
      <c r="H62" s="503"/>
      <c r="I62" s="503"/>
      <c r="J62" s="503"/>
      <c r="K62" s="503"/>
    </row>
    <row r="63" spans="4:11" ht="12" customHeight="1">
      <c r="D63" s="503"/>
      <c r="E63" s="503"/>
      <c r="F63" s="503"/>
      <c r="G63" s="503"/>
      <c r="H63" s="503"/>
      <c r="I63" s="503"/>
      <c r="J63" s="503"/>
      <c r="K63" s="503"/>
    </row>
    <row r="64" spans="4:11" ht="12" customHeight="1">
      <c r="D64" s="503"/>
      <c r="E64" s="503"/>
      <c r="F64" s="503"/>
      <c r="G64" s="503"/>
      <c r="H64" s="503"/>
      <c r="I64" s="503"/>
      <c r="J64" s="503"/>
      <c r="K64" s="503"/>
    </row>
    <row r="65" spans="4:11" ht="12" customHeight="1">
      <c r="D65" s="503"/>
      <c r="E65" s="503"/>
      <c r="F65" s="503"/>
      <c r="G65" s="503"/>
      <c r="H65" s="503"/>
      <c r="I65" s="503"/>
      <c r="J65" s="503"/>
      <c r="K65" s="503"/>
    </row>
    <row r="66" spans="4:11" ht="12" customHeight="1">
      <c r="D66" s="503"/>
      <c r="E66" s="503"/>
      <c r="F66" s="503"/>
      <c r="G66" s="503"/>
      <c r="H66" s="503"/>
      <c r="I66" s="503"/>
      <c r="J66" s="503"/>
      <c r="K66" s="503"/>
    </row>
    <row r="67" spans="4:11" ht="12" customHeight="1">
      <c r="D67" s="503"/>
      <c r="E67" s="503"/>
      <c r="F67" s="503"/>
      <c r="G67" s="503"/>
      <c r="H67" s="503"/>
      <c r="I67" s="503"/>
      <c r="J67" s="503"/>
      <c r="K67" s="503"/>
    </row>
    <row r="68" spans="4:11" ht="12" customHeight="1">
      <c r="D68" s="503"/>
      <c r="E68" s="503"/>
      <c r="F68" s="503"/>
      <c r="G68" s="503"/>
      <c r="H68" s="503"/>
      <c r="I68" s="503"/>
      <c r="J68" s="503"/>
      <c r="K68" s="503"/>
    </row>
    <row r="69" spans="4:11" ht="12" customHeight="1">
      <c r="D69" s="503"/>
      <c r="E69" s="503"/>
      <c r="F69" s="503"/>
      <c r="G69" s="503"/>
      <c r="H69" s="503"/>
      <c r="I69" s="503"/>
      <c r="J69" s="503"/>
      <c r="K69" s="503"/>
    </row>
    <row r="70" spans="4:11" ht="12" customHeight="1">
      <c r="D70" s="503"/>
      <c r="E70" s="503"/>
      <c r="F70" s="503"/>
      <c r="G70" s="503"/>
      <c r="H70" s="503"/>
      <c r="I70" s="503"/>
      <c r="J70" s="503"/>
      <c r="K70" s="503"/>
    </row>
    <row r="71" spans="4:11" ht="12" customHeight="1">
      <c r="D71" s="503"/>
      <c r="E71" s="503"/>
      <c r="F71" s="503"/>
      <c r="G71" s="503"/>
      <c r="H71" s="503"/>
      <c r="I71" s="503"/>
      <c r="J71" s="503"/>
      <c r="K71" s="503"/>
    </row>
    <row r="72" spans="4:11" ht="12" customHeight="1">
      <c r="D72" s="503"/>
      <c r="E72" s="503"/>
      <c r="F72" s="503"/>
      <c r="G72" s="503"/>
      <c r="H72" s="503"/>
      <c r="I72" s="503"/>
      <c r="J72" s="503"/>
      <c r="K72" s="503"/>
    </row>
    <row r="73" spans="4:11" ht="12" customHeight="1">
      <c r="D73" s="503"/>
      <c r="E73" s="503"/>
      <c r="F73" s="503"/>
      <c r="G73" s="503"/>
      <c r="H73" s="503"/>
      <c r="I73" s="503"/>
      <c r="J73" s="503"/>
      <c r="K73" s="503"/>
    </row>
    <row r="74" spans="4:11" ht="12" customHeight="1">
      <c r="D74" s="503"/>
      <c r="E74" s="503"/>
      <c r="F74" s="503"/>
      <c r="G74" s="503"/>
      <c r="H74" s="503"/>
      <c r="I74" s="503"/>
      <c r="J74" s="503"/>
      <c r="K74" s="503"/>
    </row>
    <row r="75" spans="4:11" ht="12" customHeight="1">
      <c r="D75" s="503"/>
      <c r="E75" s="503"/>
      <c r="F75" s="503"/>
      <c r="G75" s="503"/>
      <c r="H75" s="503"/>
      <c r="I75" s="503"/>
      <c r="J75" s="503"/>
      <c r="K75" s="503"/>
    </row>
    <row r="76" spans="4:11" ht="12" customHeight="1">
      <c r="D76" s="503"/>
      <c r="E76" s="503"/>
      <c r="F76" s="503"/>
      <c r="G76" s="503"/>
      <c r="H76" s="503"/>
      <c r="I76" s="503"/>
      <c r="J76" s="503"/>
      <c r="K76" s="503"/>
    </row>
    <row r="77" spans="4:11" ht="12" customHeight="1">
      <c r="D77" s="503"/>
      <c r="E77" s="503"/>
      <c r="F77" s="503"/>
      <c r="G77" s="503"/>
      <c r="H77" s="503"/>
      <c r="I77" s="503"/>
      <c r="J77" s="503"/>
      <c r="K77" s="503"/>
    </row>
    <row r="78" spans="4:11" ht="12" customHeight="1">
      <c r="D78" s="503"/>
      <c r="E78" s="503"/>
      <c r="F78" s="503"/>
      <c r="G78" s="503"/>
      <c r="H78" s="503"/>
      <c r="I78" s="503"/>
      <c r="J78" s="503"/>
      <c r="K78" s="503"/>
    </row>
    <row r="79" spans="4:11" ht="12" customHeight="1">
      <c r="D79" s="503"/>
      <c r="E79" s="503"/>
      <c r="F79" s="503"/>
      <c r="G79" s="503"/>
      <c r="H79" s="503"/>
      <c r="I79" s="503"/>
      <c r="J79" s="503"/>
      <c r="K79" s="503"/>
    </row>
    <row r="80" spans="4:11" ht="12" customHeight="1">
      <c r="D80" s="503"/>
      <c r="E80" s="503"/>
      <c r="F80" s="503"/>
      <c r="G80" s="503"/>
      <c r="H80" s="503"/>
      <c r="I80" s="503"/>
      <c r="J80" s="503"/>
      <c r="K80" s="503"/>
    </row>
    <row r="81" spans="4:11" ht="12" customHeight="1">
      <c r="D81" s="503"/>
      <c r="E81" s="503"/>
      <c r="F81" s="503"/>
      <c r="G81" s="503"/>
      <c r="H81" s="503"/>
      <c r="I81" s="503"/>
      <c r="J81" s="503"/>
      <c r="K81" s="503"/>
    </row>
    <row r="82" spans="4:11" ht="12" customHeight="1">
      <c r="D82" s="503"/>
      <c r="E82" s="503"/>
      <c r="F82" s="503"/>
      <c r="G82" s="503"/>
      <c r="H82" s="503"/>
      <c r="I82" s="503"/>
      <c r="J82" s="503"/>
      <c r="K82" s="503"/>
    </row>
    <row r="83" spans="4:11" ht="12" customHeight="1">
      <c r="D83" s="503"/>
      <c r="E83" s="503"/>
      <c r="F83" s="503"/>
      <c r="G83" s="503"/>
      <c r="H83" s="503"/>
      <c r="I83" s="503"/>
      <c r="J83" s="503"/>
      <c r="K83" s="503"/>
    </row>
    <row r="84" spans="4:11" ht="12" customHeight="1">
      <c r="D84" s="503"/>
      <c r="E84" s="503"/>
      <c r="F84" s="503"/>
      <c r="G84" s="503"/>
      <c r="H84" s="503"/>
      <c r="I84" s="503"/>
      <c r="J84" s="503"/>
      <c r="K84" s="503"/>
    </row>
    <row r="85" spans="4:11" ht="12" customHeight="1">
      <c r="D85" s="503"/>
      <c r="E85" s="503"/>
      <c r="F85" s="503"/>
      <c r="G85" s="503"/>
      <c r="H85" s="503"/>
      <c r="I85" s="503"/>
      <c r="J85" s="503"/>
      <c r="K85" s="503"/>
    </row>
    <row r="86" spans="4:11" ht="12" customHeight="1">
      <c r="D86" s="503"/>
      <c r="E86" s="503"/>
      <c r="F86" s="503"/>
      <c r="G86" s="503"/>
      <c r="H86" s="503"/>
      <c r="I86" s="503"/>
      <c r="J86" s="503"/>
      <c r="K86" s="503"/>
    </row>
    <row r="87" spans="4:11" ht="12" customHeight="1">
      <c r="D87" s="503"/>
      <c r="E87" s="503"/>
      <c r="F87" s="503"/>
      <c r="G87" s="503"/>
      <c r="H87" s="503"/>
      <c r="I87" s="503"/>
      <c r="J87" s="503"/>
      <c r="K87" s="503"/>
    </row>
    <row r="88" spans="4:11" ht="12" customHeight="1">
      <c r="D88" s="503"/>
      <c r="E88" s="503"/>
      <c r="F88" s="503"/>
      <c r="G88" s="503"/>
      <c r="H88" s="503"/>
      <c r="I88" s="503"/>
      <c r="J88" s="503"/>
      <c r="K88" s="503"/>
    </row>
    <row r="89" spans="4:11" ht="12" customHeight="1">
      <c r="D89" s="503"/>
      <c r="E89" s="503"/>
      <c r="F89" s="503"/>
      <c r="G89" s="503"/>
      <c r="H89" s="503"/>
      <c r="I89" s="503"/>
      <c r="J89" s="503"/>
      <c r="K89" s="503"/>
    </row>
    <row r="90" spans="4:11" ht="12" customHeight="1">
      <c r="D90" s="503"/>
      <c r="E90" s="503"/>
      <c r="F90" s="503"/>
      <c r="G90" s="503"/>
      <c r="H90" s="503"/>
      <c r="I90" s="503"/>
      <c r="J90" s="503"/>
      <c r="K90" s="503"/>
    </row>
    <row r="91" spans="4:11" ht="12" customHeight="1">
      <c r="D91" s="503"/>
      <c r="E91" s="503"/>
      <c r="F91" s="503"/>
      <c r="G91" s="503"/>
      <c r="H91" s="503"/>
      <c r="I91" s="503"/>
      <c r="J91" s="503"/>
      <c r="K91" s="503"/>
    </row>
    <row r="92" spans="4:11" ht="12" customHeight="1">
      <c r="D92" s="503"/>
      <c r="E92" s="503"/>
      <c r="F92" s="503"/>
      <c r="G92" s="503"/>
      <c r="H92" s="503"/>
      <c r="I92" s="503"/>
      <c r="J92" s="503"/>
      <c r="K92" s="503"/>
    </row>
    <row r="93" spans="4:11" ht="12" customHeight="1">
      <c r="D93" s="503"/>
      <c r="E93" s="503"/>
      <c r="F93" s="503"/>
      <c r="G93" s="503"/>
      <c r="H93" s="503"/>
      <c r="I93" s="503"/>
      <c r="J93" s="503"/>
      <c r="K93" s="503"/>
    </row>
    <row r="94" spans="4:11" ht="12" customHeight="1">
      <c r="D94" s="503"/>
      <c r="E94" s="503"/>
      <c r="F94" s="503"/>
      <c r="G94" s="503"/>
      <c r="H94" s="503"/>
      <c r="I94" s="503"/>
      <c r="J94" s="503"/>
      <c r="K94" s="503"/>
    </row>
    <row r="95" spans="4:11" ht="12" customHeight="1">
      <c r="D95" s="503"/>
      <c r="E95" s="503"/>
      <c r="F95" s="503"/>
      <c r="G95" s="503"/>
      <c r="H95" s="503"/>
      <c r="I95" s="503"/>
      <c r="J95" s="503"/>
      <c r="K95" s="503"/>
    </row>
    <row r="96" spans="4:11" ht="12" customHeight="1">
      <c r="D96" s="503"/>
      <c r="E96" s="503"/>
      <c r="F96" s="503"/>
      <c r="G96" s="503"/>
      <c r="H96" s="503"/>
      <c r="I96" s="503"/>
      <c r="J96" s="503"/>
      <c r="K96" s="503"/>
    </row>
    <row r="97" spans="4:11" ht="12" customHeight="1">
      <c r="D97" s="503"/>
      <c r="E97" s="503"/>
      <c r="F97" s="503"/>
      <c r="G97" s="503"/>
      <c r="H97" s="503"/>
      <c r="I97" s="503"/>
      <c r="J97" s="503"/>
      <c r="K97" s="503"/>
    </row>
    <row r="98" spans="4:11" ht="12" customHeight="1">
      <c r="D98" s="503"/>
      <c r="E98" s="503"/>
      <c r="F98" s="503"/>
      <c r="G98" s="503"/>
      <c r="H98" s="503"/>
      <c r="I98" s="503"/>
      <c r="J98" s="503"/>
      <c r="K98" s="503"/>
    </row>
    <row r="99" spans="4:11" ht="12" customHeight="1">
      <c r="D99" s="503"/>
      <c r="E99" s="503"/>
      <c r="F99" s="503"/>
      <c r="G99" s="503"/>
      <c r="H99" s="503"/>
      <c r="I99" s="503"/>
      <c r="J99" s="503"/>
      <c r="K99" s="503"/>
    </row>
    <row r="100" spans="4:11" ht="12" customHeight="1">
      <c r="D100" s="503"/>
      <c r="E100" s="503"/>
      <c r="F100" s="503"/>
      <c r="G100" s="503"/>
      <c r="H100" s="503"/>
      <c r="I100" s="503"/>
      <c r="J100" s="503"/>
      <c r="K100" s="503"/>
    </row>
    <row r="101" spans="4:11" ht="12" customHeight="1">
      <c r="D101" s="503"/>
      <c r="E101" s="503"/>
      <c r="F101" s="503"/>
      <c r="G101" s="503"/>
      <c r="H101" s="503"/>
      <c r="I101" s="503"/>
      <c r="J101" s="503"/>
      <c r="K101" s="503"/>
    </row>
    <row r="102" spans="4:11" ht="12" customHeight="1">
      <c r="D102" s="503"/>
      <c r="E102" s="503"/>
      <c r="F102" s="503"/>
      <c r="G102" s="503"/>
      <c r="H102" s="503"/>
      <c r="I102" s="503"/>
      <c r="J102" s="503"/>
      <c r="K102" s="503"/>
    </row>
    <row r="103" spans="4:11" ht="12" customHeight="1">
      <c r="D103" s="503"/>
      <c r="E103" s="503"/>
      <c r="F103" s="503"/>
      <c r="G103" s="503"/>
      <c r="H103" s="503"/>
      <c r="I103" s="503"/>
      <c r="J103" s="503"/>
      <c r="K103" s="503"/>
    </row>
    <row r="104" spans="4:11" ht="12" customHeight="1">
      <c r="D104" s="503"/>
      <c r="E104" s="503"/>
      <c r="F104" s="503"/>
      <c r="G104" s="503"/>
      <c r="H104" s="503"/>
      <c r="I104" s="503"/>
      <c r="J104" s="503"/>
      <c r="K104" s="503"/>
    </row>
    <row r="105" spans="4:11" ht="12" customHeight="1">
      <c r="D105" s="503"/>
      <c r="E105" s="503"/>
      <c r="F105" s="503"/>
      <c r="G105" s="503"/>
      <c r="H105" s="503"/>
      <c r="I105" s="503"/>
      <c r="J105" s="503"/>
      <c r="K105" s="503"/>
    </row>
    <row r="106" spans="4:11" ht="12" customHeight="1">
      <c r="D106" s="503"/>
      <c r="E106" s="503"/>
      <c r="F106" s="503"/>
      <c r="G106" s="503"/>
      <c r="H106" s="503"/>
      <c r="I106" s="503"/>
      <c r="J106" s="503"/>
      <c r="K106" s="503"/>
    </row>
    <row r="107" spans="4:11" ht="12" customHeight="1">
      <c r="D107" s="503"/>
      <c r="E107" s="503"/>
      <c r="F107" s="503"/>
      <c r="G107" s="503"/>
      <c r="H107" s="503"/>
      <c r="I107" s="503"/>
      <c r="J107" s="503"/>
      <c r="K107" s="503"/>
    </row>
    <row r="108" spans="4:11" ht="12" customHeight="1">
      <c r="D108" s="503"/>
      <c r="E108" s="503"/>
      <c r="F108" s="503"/>
      <c r="G108" s="503"/>
      <c r="H108" s="503"/>
      <c r="I108" s="503"/>
      <c r="J108" s="503"/>
      <c r="K108" s="503"/>
    </row>
    <row r="109" spans="4:11" ht="12" customHeight="1">
      <c r="D109" s="503"/>
      <c r="E109" s="503"/>
      <c r="F109" s="503"/>
      <c r="G109" s="503"/>
      <c r="H109" s="503"/>
      <c r="I109" s="503"/>
      <c r="J109" s="503"/>
      <c r="K109" s="503"/>
    </row>
    <row r="110" spans="4:11" ht="12" customHeight="1">
      <c r="D110" s="503"/>
      <c r="E110" s="503"/>
      <c r="F110" s="503"/>
      <c r="G110" s="503"/>
      <c r="H110" s="503"/>
      <c r="I110" s="503"/>
      <c r="J110" s="503"/>
      <c r="K110" s="503"/>
    </row>
    <row r="111" spans="4:11" ht="12" customHeight="1">
      <c r="D111" s="503"/>
      <c r="E111" s="503"/>
      <c r="F111" s="503"/>
      <c r="G111" s="503"/>
      <c r="H111" s="503"/>
      <c r="I111" s="503"/>
      <c r="J111" s="503"/>
      <c r="K111" s="503"/>
    </row>
    <row r="112" spans="4:11" ht="12" customHeight="1">
      <c r="D112" s="503"/>
      <c r="E112" s="503"/>
      <c r="F112" s="503"/>
      <c r="G112" s="503"/>
      <c r="H112" s="503"/>
      <c r="I112" s="503"/>
      <c r="J112" s="503"/>
      <c r="K112" s="503"/>
    </row>
    <row r="113" spans="4:11" ht="12" customHeight="1">
      <c r="D113" s="503"/>
      <c r="E113" s="503"/>
      <c r="F113" s="503"/>
      <c r="G113" s="503"/>
      <c r="H113" s="503"/>
      <c r="I113" s="503"/>
      <c r="J113" s="503"/>
      <c r="K113" s="503"/>
    </row>
    <row r="114" spans="4:11" ht="12" customHeight="1">
      <c r="D114" s="503"/>
      <c r="E114" s="503"/>
      <c r="F114" s="503"/>
      <c r="G114" s="503"/>
      <c r="H114" s="503"/>
      <c r="I114" s="503"/>
      <c r="J114" s="503"/>
      <c r="K114" s="503"/>
    </row>
    <row r="115" spans="4:11" ht="12" customHeight="1">
      <c r="D115" s="503"/>
      <c r="E115" s="503"/>
      <c r="F115" s="503"/>
      <c r="G115" s="503"/>
      <c r="H115" s="503"/>
      <c r="I115" s="503"/>
      <c r="J115" s="503"/>
      <c r="K115" s="503"/>
    </row>
    <row r="116" spans="4:11" ht="12" customHeight="1">
      <c r="D116" s="503"/>
      <c r="E116" s="503"/>
      <c r="F116" s="503"/>
      <c r="G116" s="503"/>
      <c r="H116" s="503"/>
      <c r="I116" s="503"/>
      <c r="J116" s="503"/>
      <c r="K116" s="503"/>
    </row>
    <row r="117" spans="4:11" ht="12" customHeight="1">
      <c r="D117" s="503"/>
      <c r="E117" s="503"/>
      <c r="F117" s="503"/>
      <c r="G117" s="503"/>
      <c r="H117" s="503"/>
      <c r="I117" s="503"/>
      <c r="J117" s="503"/>
      <c r="K117" s="503"/>
    </row>
    <row r="118" spans="4:11" ht="12" customHeight="1">
      <c r="D118" s="503"/>
      <c r="E118" s="503"/>
      <c r="F118" s="503"/>
      <c r="G118" s="503"/>
      <c r="H118" s="503"/>
      <c r="I118" s="503"/>
      <c r="J118" s="503"/>
      <c r="K118" s="503"/>
    </row>
    <row r="119" spans="4:11" ht="12" customHeight="1">
      <c r="D119" s="503"/>
      <c r="E119" s="503"/>
      <c r="F119" s="503"/>
      <c r="G119" s="503"/>
      <c r="H119" s="503"/>
      <c r="I119" s="503"/>
      <c r="J119" s="503"/>
      <c r="K119" s="503"/>
    </row>
    <row r="120" spans="4:11" ht="12" customHeight="1">
      <c r="D120" s="503"/>
      <c r="E120" s="503"/>
      <c r="F120" s="503"/>
      <c r="G120" s="503"/>
      <c r="H120" s="503"/>
      <c r="I120" s="503"/>
      <c r="J120" s="503"/>
      <c r="K120" s="503"/>
    </row>
    <row r="121" spans="4:11" ht="12" customHeight="1">
      <c r="D121" s="503"/>
      <c r="E121" s="503"/>
      <c r="F121" s="503"/>
      <c r="G121" s="503"/>
      <c r="H121" s="503"/>
      <c r="I121" s="503"/>
      <c r="J121" s="503"/>
      <c r="K121" s="503"/>
    </row>
    <row r="122" spans="4:11" ht="12" customHeight="1">
      <c r="D122" s="503"/>
      <c r="E122" s="503"/>
      <c r="F122" s="503"/>
      <c r="G122" s="503"/>
      <c r="H122" s="503"/>
      <c r="I122" s="503"/>
      <c r="J122" s="503"/>
      <c r="K122" s="503"/>
    </row>
    <row r="123" spans="4:11" ht="12" customHeight="1">
      <c r="D123" s="503"/>
      <c r="E123" s="503"/>
      <c r="F123" s="503"/>
      <c r="G123" s="503"/>
      <c r="H123" s="503"/>
      <c r="I123" s="503"/>
      <c r="J123" s="503"/>
      <c r="K123" s="503"/>
    </row>
    <row r="124" spans="4:11" ht="12" customHeight="1">
      <c r="D124" s="503"/>
      <c r="E124" s="503"/>
      <c r="F124" s="503"/>
      <c r="G124" s="503"/>
      <c r="H124" s="503"/>
      <c r="I124" s="503"/>
      <c r="J124" s="503"/>
      <c r="K124" s="503"/>
    </row>
    <row r="125" spans="4:11" ht="12" customHeight="1">
      <c r="D125" s="503"/>
      <c r="E125" s="503"/>
      <c r="F125" s="503"/>
      <c r="G125" s="503"/>
      <c r="H125" s="503"/>
      <c r="I125" s="503"/>
      <c r="J125" s="503"/>
      <c r="K125" s="503"/>
    </row>
    <row r="126" spans="4:11" ht="12" customHeight="1">
      <c r="D126" s="503"/>
      <c r="E126" s="503"/>
      <c r="F126" s="503"/>
      <c r="G126" s="503"/>
      <c r="H126" s="503"/>
      <c r="I126" s="503"/>
      <c r="J126" s="503"/>
      <c r="K126" s="503"/>
    </row>
    <row r="127" spans="4:11" ht="12" customHeight="1">
      <c r="D127" s="503"/>
      <c r="E127" s="503"/>
      <c r="F127" s="503"/>
      <c r="G127" s="503"/>
      <c r="H127" s="503"/>
      <c r="I127" s="503"/>
      <c r="J127" s="503"/>
      <c r="K127" s="503"/>
    </row>
    <row r="128" spans="4:11" ht="12" customHeight="1">
      <c r="D128" s="503"/>
      <c r="E128" s="503"/>
      <c r="F128" s="503"/>
      <c r="G128" s="503"/>
      <c r="H128" s="503"/>
      <c r="I128" s="503"/>
      <c r="J128" s="503"/>
      <c r="K128" s="503"/>
    </row>
    <row r="129" spans="4:11" ht="12" customHeight="1">
      <c r="D129" s="503"/>
      <c r="E129" s="503"/>
      <c r="F129" s="503"/>
      <c r="G129" s="503"/>
      <c r="H129" s="503"/>
      <c r="I129" s="503"/>
      <c r="J129" s="503"/>
      <c r="K129" s="503"/>
    </row>
    <row r="130" spans="4:11" ht="12" customHeight="1">
      <c r="D130" s="503"/>
      <c r="E130" s="503"/>
      <c r="F130" s="503"/>
      <c r="G130" s="503"/>
      <c r="H130" s="503"/>
      <c r="I130" s="503"/>
      <c r="J130" s="503"/>
      <c r="K130" s="503"/>
    </row>
    <row r="131" spans="4:11" ht="12" customHeight="1">
      <c r="D131" s="503"/>
      <c r="E131" s="503"/>
      <c r="F131" s="503"/>
      <c r="G131" s="503"/>
      <c r="H131" s="503"/>
      <c r="I131" s="503"/>
      <c r="J131" s="503"/>
      <c r="K131" s="503"/>
    </row>
    <row r="132" spans="4:11" ht="12" customHeight="1">
      <c r="D132" s="503"/>
      <c r="E132" s="503"/>
      <c r="F132" s="503"/>
      <c r="G132" s="503"/>
      <c r="H132" s="503"/>
      <c r="I132" s="503"/>
      <c r="J132" s="503"/>
      <c r="K132" s="503"/>
    </row>
    <row r="133" spans="4:11" ht="12" customHeight="1">
      <c r="D133" s="503"/>
      <c r="E133" s="503"/>
      <c r="F133" s="503"/>
      <c r="G133" s="503"/>
      <c r="H133" s="503"/>
      <c r="I133" s="503"/>
      <c r="J133" s="503"/>
      <c r="K133" s="503"/>
    </row>
    <row r="134" spans="4:11" ht="12" customHeight="1">
      <c r="D134" s="503"/>
      <c r="E134" s="503"/>
      <c r="F134" s="503"/>
      <c r="G134" s="503"/>
      <c r="H134" s="503"/>
      <c r="I134" s="503"/>
      <c r="J134" s="503"/>
      <c r="K134" s="503"/>
    </row>
    <row r="135" spans="4:11" ht="12" customHeight="1">
      <c r="D135" s="503"/>
      <c r="E135" s="503"/>
      <c r="F135" s="503"/>
      <c r="G135" s="503"/>
      <c r="H135" s="503"/>
      <c r="I135" s="503"/>
      <c r="J135" s="503"/>
      <c r="K135" s="503"/>
    </row>
    <row r="136" spans="4:11" ht="12" customHeight="1">
      <c r="D136" s="503"/>
      <c r="E136" s="503"/>
      <c r="F136" s="503"/>
      <c r="G136" s="503"/>
      <c r="H136" s="503"/>
      <c r="I136" s="503"/>
      <c r="J136" s="503"/>
      <c r="K136" s="503"/>
    </row>
    <row r="137" spans="4:11" ht="12" customHeight="1">
      <c r="D137" s="503"/>
      <c r="E137" s="503"/>
      <c r="F137" s="503"/>
      <c r="G137" s="503"/>
      <c r="H137" s="503"/>
      <c r="I137" s="503"/>
      <c r="J137" s="503"/>
      <c r="K137" s="503"/>
    </row>
    <row r="138" spans="4:11" ht="12" customHeight="1">
      <c r="D138" s="503"/>
      <c r="E138" s="503"/>
      <c r="F138" s="503"/>
      <c r="G138" s="503"/>
      <c r="H138" s="503"/>
      <c r="I138" s="503"/>
      <c r="J138" s="503"/>
      <c r="K138" s="503"/>
    </row>
    <row r="139" spans="4:11" ht="12" customHeight="1">
      <c r="D139" s="503"/>
      <c r="E139" s="503"/>
      <c r="F139" s="503"/>
      <c r="G139" s="503"/>
      <c r="H139" s="503"/>
      <c r="I139" s="503"/>
      <c r="J139" s="503"/>
      <c r="K139" s="503"/>
    </row>
    <row r="140" spans="4:11" ht="12" customHeight="1">
      <c r="D140" s="503"/>
      <c r="E140" s="503"/>
      <c r="F140" s="503"/>
      <c r="G140" s="503"/>
      <c r="H140" s="503"/>
      <c r="I140" s="503"/>
      <c r="J140" s="503"/>
      <c r="K140" s="503"/>
    </row>
    <row r="141" spans="4:11" ht="12" customHeight="1">
      <c r="D141" s="503"/>
      <c r="E141" s="503"/>
      <c r="F141" s="503"/>
      <c r="G141" s="503"/>
      <c r="H141" s="503"/>
      <c r="I141" s="503"/>
      <c r="J141" s="503"/>
      <c r="K141" s="503"/>
    </row>
    <row r="142" spans="4:11" ht="12" customHeight="1">
      <c r="D142" s="503"/>
      <c r="E142" s="503"/>
      <c r="F142" s="503"/>
      <c r="G142" s="503"/>
      <c r="H142" s="503"/>
      <c r="I142" s="503"/>
      <c r="J142" s="503"/>
      <c r="K142" s="503"/>
    </row>
    <row r="143" spans="4:11" ht="12" customHeight="1">
      <c r="D143" s="503"/>
      <c r="E143" s="503"/>
      <c r="F143" s="503"/>
      <c r="G143" s="503"/>
      <c r="H143" s="503"/>
      <c r="I143" s="503"/>
      <c r="J143" s="503"/>
      <c r="K143" s="503"/>
    </row>
    <row r="144" spans="4:11" ht="12" customHeight="1">
      <c r="D144" s="503"/>
      <c r="E144" s="503"/>
      <c r="F144" s="503"/>
      <c r="G144" s="503"/>
      <c r="H144" s="503"/>
      <c r="I144" s="503"/>
      <c r="J144" s="503"/>
      <c r="K144" s="503"/>
    </row>
    <row r="145" spans="4:11" ht="12" customHeight="1">
      <c r="D145" s="503"/>
      <c r="E145" s="503"/>
      <c r="F145" s="503"/>
      <c r="G145" s="503"/>
      <c r="H145" s="503"/>
      <c r="I145" s="503"/>
      <c r="J145" s="503"/>
      <c r="K145" s="503"/>
    </row>
    <row r="146" spans="4:11" ht="12" customHeight="1">
      <c r="D146" s="503"/>
      <c r="E146" s="503"/>
      <c r="F146" s="503"/>
      <c r="G146" s="503"/>
      <c r="H146" s="503"/>
      <c r="I146" s="503"/>
      <c r="J146" s="503"/>
      <c r="K146" s="503"/>
    </row>
    <row r="147" spans="4:11" ht="12" customHeight="1">
      <c r="D147" s="503"/>
      <c r="E147" s="503"/>
      <c r="F147" s="503"/>
      <c r="G147" s="503"/>
      <c r="H147" s="503"/>
      <c r="I147" s="503"/>
      <c r="J147" s="503"/>
      <c r="K147" s="503"/>
    </row>
    <row r="148" spans="4:11" ht="12" customHeight="1">
      <c r="D148" s="503"/>
      <c r="E148" s="503"/>
      <c r="F148" s="503"/>
      <c r="G148" s="503"/>
      <c r="H148" s="503"/>
      <c r="I148" s="503"/>
      <c r="J148" s="503"/>
      <c r="K148" s="503"/>
    </row>
    <row r="149" spans="4:11" ht="12" customHeight="1">
      <c r="D149" s="503"/>
      <c r="E149" s="503"/>
      <c r="F149" s="503"/>
      <c r="G149" s="503"/>
      <c r="H149" s="503"/>
      <c r="I149" s="503"/>
      <c r="J149" s="503"/>
      <c r="K149" s="503"/>
    </row>
    <row r="150" spans="4:11" ht="12" customHeight="1">
      <c r="D150" s="503"/>
      <c r="E150" s="503"/>
      <c r="F150" s="503"/>
      <c r="G150" s="503"/>
      <c r="H150" s="503"/>
      <c r="I150" s="503"/>
      <c r="J150" s="503"/>
      <c r="K150" s="503"/>
    </row>
    <row r="151" spans="4:11" ht="12" customHeight="1">
      <c r="D151" s="503"/>
      <c r="E151" s="503"/>
      <c r="F151" s="503"/>
      <c r="G151" s="503"/>
      <c r="H151" s="503"/>
      <c r="I151" s="503"/>
      <c r="J151" s="503"/>
      <c r="K151" s="503"/>
    </row>
    <row r="152" spans="4:11" ht="12" customHeight="1">
      <c r="D152" s="503"/>
      <c r="E152" s="503"/>
      <c r="F152" s="503"/>
      <c r="G152" s="503"/>
      <c r="H152" s="503"/>
      <c r="I152" s="503"/>
      <c r="J152" s="503"/>
      <c r="K152" s="503"/>
    </row>
    <row r="153" spans="4:11" ht="12" customHeight="1">
      <c r="D153" s="503"/>
      <c r="E153" s="503"/>
      <c r="F153" s="503"/>
      <c r="G153" s="503"/>
      <c r="H153" s="503"/>
      <c r="I153" s="503"/>
      <c r="J153" s="503"/>
      <c r="K153" s="503"/>
    </row>
    <row r="154" spans="4:11" ht="12" customHeight="1">
      <c r="D154" s="503"/>
      <c r="E154" s="503"/>
      <c r="F154" s="503"/>
      <c r="G154" s="503"/>
      <c r="H154" s="503"/>
      <c r="I154" s="503"/>
      <c r="J154" s="503"/>
      <c r="K154" s="503"/>
    </row>
    <row r="155" spans="4:11" ht="12" customHeight="1">
      <c r="D155" s="503"/>
      <c r="E155" s="503"/>
      <c r="F155" s="503"/>
      <c r="G155" s="503"/>
      <c r="H155" s="503"/>
      <c r="I155" s="503"/>
      <c r="J155" s="503"/>
      <c r="K155" s="503"/>
    </row>
    <row r="156" spans="4:11" ht="12" customHeight="1">
      <c r="D156" s="503"/>
      <c r="E156" s="503"/>
      <c r="F156" s="503"/>
      <c r="G156" s="503"/>
      <c r="H156" s="503"/>
      <c r="I156" s="503"/>
      <c r="J156" s="503"/>
      <c r="K156" s="503"/>
    </row>
    <row r="157" spans="4:11" ht="12" customHeight="1">
      <c r="D157" s="503"/>
      <c r="E157" s="503"/>
      <c r="F157" s="503"/>
      <c r="G157" s="503"/>
      <c r="H157" s="503"/>
      <c r="I157" s="503"/>
      <c r="J157" s="503"/>
      <c r="K157" s="503"/>
    </row>
    <row r="158" spans="4:11" ht="12" customHeight="1">
      <c r="D158" s="503"/>
      <c r="E158" s="503"/>
      <c r="F158" s="503"/>
      <c r="G158" s="503"/>
      <c r="H158" s="503"/>
      <c r="I158" s="503"/>
      <c r="J158" s="503"/>
      <c r="K158" s="503"/>
    </row>
    <row r="159" spans="4:11" ht="12" customHeight="1">
      <c r="D159" s="503"/>
      <c r="E159" s="503"/>
      <c r="F159" s="503"/>
      <c r="G159" s="503"/>
      <c r="H159" s="503"/>
      <c r="I159" s="503"/>
      <c r="J159" s="503"/>
      <c r="K159" s="503"/>
    </row>
    <row r="160" spans="4:11" ht="12" customHeight="1">
      <c r="D160" s="503"/>
      <c r="E160" s="503"/>
      <c r="F160" s="503"/>
      <c r="G160" s="503"/>
      <c r="H160" s="503"/>
      <c r="I160" s="503"/>
      <c r="J160" s="503"/>
      <c r="K160" s="503"/>
    </row>
    <row r="161" spans="4:11" ht="12" customHeight="1">
      <c r="D161" s="503"/>
      <c r="E161" s="503"/>
      <c r="F161" s="503"/>
      <c r="G161" s="503"/>
      <c r="H161" s="503"/>
      <c r="I161" s="503"/>
      <c r="J161" s="503"/>
      <c r="K161" s="503"/>
    </row>
    <row r="162" spans="4:11" ht="12" customHeight="1">
      <c r="D162" s="503"/>
      <c r="E162" s="503"/>
      <c r="F162" s="503"/>
      <c r="G162" s="503"/>
      <c r="H162" s="503"/>
      <c r="I162" s="503"/>
      <c r="J162" s="503"/>
      <c r="K162" s="503"/>
    </row>
    <row r="163" spans="4:11" ht="12" customHeight="1">
      <c r="D163" s="503"/>
      <c r="E163" s="503"/>
      <c r="F163" s="503"/>
      <c r="G163" s="503"/>
      <c r="H163" s="503"/>
      <c r="I163" s="503"/>
      <c r="J163" s="503"/>
      <c r="K163" s="503"/>
    </row>
    <row r="164" spans="4:11" ht="12" customHeight="1">
      <c r="D164" s="503"/>
      <c r="E164" s="503"/>
      <c r="F164" s="503"/>
      <c r="G164" s="503"/>
      <c r="H164" s="503"/>
      <c r="I164" s="503"/>
      <c r="J164" s="503"/>
      <c r="K164" s="503"/>
    </row>
    <row r="165" spans="4:11" ht="12" customHeight="1">
      <c r="D165" s="503"/>
      <c r="E165" s="503"/>
      <c r="F165" s="503"/>
      <c r="G165" s="503"/>
      <c r="H165" s="503"/>
      <c r="I165" s="503"/>
      <c r="J165" s="503"/>
      <c r="K165" s="503"/>
    </row>
    <row r="166" spans="4:11" ht="12" customHeight="1">
      <c r="D166" s="503"/>
      <c r="E166" s="503"/>
      <c r="F166" s="503"/>
      <c r="G166" s="503"/>
      <c r="H166" s="503"/>
      <c r="I166" s="503"/>
      <c r="J166" s="503"/>
      <c r="K166" s="503"/>
    </row>
    <row r="167" spans="4:11" ht="12" customHeight="1">
      <c r="D167" s="503"/>
      <c r="E167" s="503"/>
      <c r="F167" s="503"/>
      <c r="G167" s="503"/>
      <c r="H167" s="503"/>
      <c r="I167" s="503"/>
      <c r="J167" s="503"/>
      <c r="K167" s="503"/>
    </row>
    <row r="168" spans="4:11" ht="12" customHeight="1">
      <c r="D168" s="503"/>
      <c r="E168" s="503"/>
      <c r="F168" s="503"/>
      <c r="G168" s="503"/>
      <c r="H168" s="503"/>
      <c r="I168" s="503"/>
      <c r="J168" s="503"/>
      <c r="K168" s="503"/>
    </row>
    <row r="169" spans="4:11" ht="12" customHeight="1">
      <c r="D169" s="503"/>
      <c r="E169" s="503"/>
      <c r="F169" s="503"/>
      <c r="G169" s="503"/>
      <c r="H169" s="503"/>
      <c r="I169" s="503"/>
      <c r="J169" s="503"/>
      <c r="K169" s="503"/>
    </row>
    <row r="170" spans="4:11" ht="12" customHeight="1">
      <c r="D170" s="503"/>
      <c r="E170" s="503"/>
      <c r="F170" s="503"/>
      <c r="G170" s="503"/>
      <c r="H170" s="503"/>
      <c r="I170" s="503"/>
      <c r="J170" s="503"/>
      <c r="K170" s="503"/>
    </row>
    <row r="171" spans="4:11" ht="12" customHeight="1">
      <c r="D171" s="503"/>
      <c r="E171" s="503"/>
      <c r="F171" s="503"/>
      <c r="G171" s="503"/>
      <c r="H171" s="503"/>
      <c r="I171" s="503"/>
      <c r="J171" s="503"/>
      <c r="K171" s="503"/>
    </row>
    <row r="172" spans="4:11" ht="12" customHeight="1">
      <c r="D172" s="503"/>
      <c r="E172" s="503"/>
      <c r="F172" s="503"/>
      <c r="G172" s="503"/>
      <c r="H172" s="503"/>
      <c r="I172" s="503"/>
      <c r="J172" s="503"/>
      <c r="K172" s="503"/>
    </row>
    <row r="173" spans="4:11" ht="12" customHeight="1">
      <c r="D173" s="503"/>
      <c r="E173" s="503"/>
      <c r="F173" s="503"/>
      <c r="G173" s="503"/>
      <c r="H173" s="503"/>
      <c r="I173" s="503"/>
      <c r="J173" s="503"/>
      <c r="K173" s="503"/>
    </row>
    <row r="174" spans="4:11" ht="12" customHeight="1">
      <c r="D174" s="503"/>
      <c r="E174" s="503"/>
      <c r="F174" s="503"/>
      <c r="G174" s="503"/>
      <c r="H174" s="503"/>
      <c r="I174" s="503"/>
      <c r="J174" s="503"/>
      <c r="K174" s="503"/>
    </row>
    <row r="175" spans="4:11" ht="12" customHeight="1">
      <c r="D175" s="503"/>
      <c r="E175" s="503"/>
      <c r="F175" s="503"/>
      <c r="G175" s="503"/>
      <c r="H175" s="503"/>
      <c r="I175" s="503"/>
      <c r="J175" s="503"/>
      <c r="K175" s="503"/>
    </row>
    <row r="176" spans="4:11" ht="12" customHeight="1">
      <c r="D176" s="503"/>
      <c r="E176" s="503"/>
      <c r="F176" s="503"/>
      <c r="G176" s="503"/>
      <c r="H176" s="503"/>
      <c r="I176" s="503"/>
      <c r="J176" s="503"/>
      <c r="K176" s="503"/>
    </row>
    <row r="177" spans="4:11" ht="12" customHeight="1">
      <c r="D177" s="503"/>
      <c r="E177" s="503"/>
      <c r="F177" s="503"/>
      <c r="G177" s="503"/>
      <c r="H177" s="503"/>
      <c r="I177" s="503"/>
      <c r="J177" s="503"/>
      <c r="K177" s="503"/>
    </row>
    <row r="178" spans="4:11" ht="12" customHeight="1">
      <c r="D178" s="503"/>
      <c r="E178" s="503"/>
      <c r="F178" s="503"/>
      <c r="G178" s="503"/>
      <c r="H178" s="503"/>
      <c r="I178" s="503"/>
      <c r="J178" s="503"/>
      <c r="K178" s="503"/>
    </row>
    <row r="179" spans="4:11" ht="12" customHeight="1">
      <c r="D179" s="503"/>
      <c r="E179" s="503"/>
      <c r="F179" s="503"/>
      <c r="G179" s="503"/>
      <c r="H179" s="503"/>
      <c r="I179" s="503"/>
      <c r="J179" s="503"/>
      <c r="K179" s="503"/>
    </row>
    <row r="180" spans="4:11" ht="12" customHeight="1">
      <c r="D180" s="503"/>
      <c r="E180" s="503"/>
      <c r="F180" s="503"/>
      <c r="G180" s="503"/>
      <c r="H180" s="503"/>
      <c r="I180" s="503"/>
      <c r="J180" s="503"/>
      <c r="K180" s="503"/>
    </row>
    <row r="181" spans="4:11" ht="12" customHeight="1">
      <c r="D181" s="503"/>
      <c r="E181" s="503"/>
      <c r="F181" s="503"/>
      <c r="G181" s="503"/>
      <c r="H181" s="503"/>
      <c r="I181" s="503"/>
      <c r="J181" s="503"/>
      <c r="K181" s="503"/>
    </row>
    <row r="182" spans="4:11" ht="12" customHeight="1">
      <c r="D182" s="503"/>
      <c r="E182" s="503"/>
      <c r="F182" s="503"/>
      <c r="G182" s="503"/>
      <c r="H182" s="503"/>
      <c r="I182" s="503"/>
      <c r="J182" s="503"/>
      <c r="K182" s="503"/>
    </row>
    <row r="183" spans="4:11" ht="12" customHeight="1">
      <c r="D183" s="503"/>
      <c r="E183" s="503"/>
      <c r="F183" s="503"/>
      <c r="G183" s="503"/>
      <c r="H183" s="503"/>
      <c r="I183" s="503"/>
      <c r="J183" s="503"/>
      <c r="K183" s="503"/>
    </row>
    <row r="184" spans="4:11" ht="12" customHeight="1">
      <c r="D184" s="503"/>
      <c r="E184" s="503"/>
      <c r="F184" s="503"/>
      <c r="G184" s="503"/>
      <c r="H184" s="503"/>
      <c r="I184" s="503"/>
      <c r="J184" s="503"/>
      <c r="K184" s="503"/>
    </row>
    <row r="185" spans="4:11" ht="12" customHeight="1">
      <c r="D185" s="503"/>
      <c r="E185" s="503"/>
      <c r="F185" s="503"/>
      <c r="G185" s="503"/>
      <c r="H185" s="503"/>
      <c r="I185" s="503"/>
      <c r="J185" s="503"/>
      <c r="K185" s="503"/>
    </row>
    <row r="186" spans="4:11" ht="12" customHeight="1">
      <c r="D186" s="503"/>
      <c r="E186" s="503"/>
      <c r="F186" s="503"/>
      <c r="G186" s="503"/>
      <c r="H186" s="503"/>
      <c r="I186" s="503"/>
      <c r="J186" s="503"/>
      <c r="K186" s="503"/>
    </row>
    <row r="187" spans="4:11" ht="12" customHeight="1">
      <c r="D187" s="503"/>
      <c r="E187" s="503"/>
      <c r="F187" s="503"/>
      <c r="G187" s="503"/>
      <c r="H187" s="503"/>
      <c r="I187" s="503"/>
      <c r="J187" s="503"/>
      <c r="K187" s="503"/>
    </row>
    <row r="188" spans="4:11" ht="12" customHeight="1">
      <c r="D188" s="503"/>
      <c r="E188" s="503"/>
      <c r="F188" s="503"/>
      <c r="G188" s="503"/>
      <c r="H188" s="503"/>
      <c r="I188" s="503"/>
      <c r="J188" s="503"/>
      <c r="K188" s="503"/>
    </row>
    <row r="189" spans="4:11" ht="12" customHeight="1">
      <c r="D189" s="503"/>
      <c r="E189" s="503"/>
      <c r="F189" s="503"/>
      <c r="G189" s="503"/>
      <c r="H189" s="503"/>
      <c r="I189" s="503"/>
      <c r="J189" s="503"/>
      <c r="K189" s="503"/>
    </row>
    <row r="190" spans="4:11" ht="12" customHeight="1">
      <c r="D190" s="503"/>
      <c r="E190" s="503"/>
      <c r="F190" s="503"/>
      <c r="G190" s="503"/>
      <c r="H190" s="503"/>
      <c r="I190" s="503"/>
      <c r="J190" s="503"/>
      <c r="K190" s="503"/>
    </row>
    <row r="191" spans="4:11" ht="12" customHeight="1">
      <c r="D191" s="503"/>
      <c r="E191" s="503"/>
      <c r="F191" s="503"/>
      <c r="G191" s="503"/>
      <c r="H191" s="503"/>
      <c r="I191" s="503"/>
      <c r="J191" s="503"/>
      <c r="K191" s="503"/>
    </row>
    <row r="192" spans="4:11" ht="12" customHeight="1">
      <c r="D192" s="503"/>
      <c r="E192" s="503"/>
      <c r="F192" s="503"/>
      <c r="G192" s="503"/>
      <c r="H192" s="503"/>
      <c r="I192" s="503"/>
      <c r="J192" s="503"/>
      <c r="K192" s="503"/>
    </row>
    <row r="193" spans="4:11" ht="12" customHeight="1">
      <c r="D193" s="503"/>
      <c r="E193" s="503"/>
      <c r="F193" s="503"/>
      <c r="G193" s="503"/>
      <c r="H193" s="503"/>
      <c r="I193" s="503"/>
      <c r="J193" s="503"/>
      <c r="K193" s="503"/>
    </row>
    <row r="194" spans="4:11" ht="12" customHeight="1">
      <c r="D194" s="503"/>
      <c r="E194" s="503"/>
      <c r="F194" s="503"/>
      <c r="G194" s="503"/>
      <c r="H194" s="503"/>
      <c r="I194" s="503"/>
      <c r="J194" s="503"/>
      <c r="K194" s="503"/>
    </row>
    <row r="195" spans="4:11" ht="12" customHeight="1">
      <c r="D195" s="503"/>
      <c r="E195" s="503"/>
      <c r="F195" s="503"/>
      <c r="G195" s="503"/>
      <c r="H195" s="503"/>
      <c r="I195" s="503"/>
      <c r="J195" s="503"/>
      <c r="K195" s="503"/>
    </row>
    <row r="196" spans="4:11" ht="12" customHeight="1">
      <c r="D196" s="503"/>
      <c r="E196" s="503"/>
      <c r="F196" s="503"/>
      <c r="G196" s="503"/>
      <c r="H196" s="503"/>
      <c r="I196" s="503"/>
      <c r="J196" s="503"/>
      <c r="K196" s="503"/>
    </row>
    <row r="197" spans="4:11" ht="12" customHeight="1">
      <c r="D197" s="503"/>
      <c r="E197" s="503"/>
      <c r="F197" s="503"/>
      <c r="G197" s="503"/>
      <c r="H197" s="503"/>
      <c r="I197" s="503"/>
      <c r="J197" s="503"/>
      <c r="K197" s="503"/>
    </row>
    <row r="198" spans="4:11" ht="12" customHeight="1">
      <c r="D198" s="503"/>
      <c r="E198" s="503"/>
      <c r="F198" s="503"/>
      <c r="G198" s="503"/>
      <c r="H198" s="503"/>
      <c r="I198" s="503"/>
      <c r="J198" s="503"/>
      <c r="K198" s="503"/>
    </row>
    <row r="199" spans="4:11" ht="12" customHeight="1">
      <c r="D199" s="503"/>
      <c r="E199" s="503"/>
      <c r="F199" s="503"/>
      <c r="G199" s="503"/>
      <c r="H199" s="503"/>
      <c r="I199" s="503"/>
      <c r="J199" s="503"/>
      <c r="K199" s="503"/>
    </row>
    <row r="200" spans="4:11" ht="12" customHeight="1">
      <c r="D200" s="503"/>
      <c r="E200" s="503"/>
      <c r="F200" s="503"/>
      <c r="G200" s="503"/>
      <c r="H200" s="503"/>
      <c r="I200" s="503"/>
      <c r="J200" s="503"/>
      <c r="K200" s="503"/>
    </row>
    <row r="201" spans="4:11" ht="12" customHeight="1">
      <c r="D201" s="503"/>
      <c r="E201" s="503"/>
      <c r="F201" s="503"/>
      <c r="G201" s="503"/>
      <c r="H201" s="503"/>
      <c r="I201" s="503"/>
      <c r="J201" s="503"/>
      <c r="K201" s="503"/>
    </row>
    <row r="202" spans="4:11" ht="12" customHeight="1">
      <c r="D202" s="503"/>
      <c r="E202" s="503"/>
      <c r="F202" s="503"/>
      <c r="G202" s="503"/>
      <c r="H202" s="503"/>
      <c r="I202" s="503"/>
      <c r="J202" s="503"/>
      <c r="K202" s="503"/>
    </row>
    <row r="203" spans="4:11" ht="12" customHeight="1">
      <c r="D203" s="503"/>
      <c r="E203" s="503"/>
      <c r="F203" s="503"/>
      <c r="G203" s="503"/>
      <c r="H203" s="503"/>
      <c r="I203" s="503"/>
      <c r="J203" s="503"/>
      <c r="K203" s="503"/>
    </row>
    <row r="204" spans="4:11" ht="12" customHeight="1">
      <c r="D204" s="503"/>
      <c r="E204" s="503"/>
      <c r="F204" s="503"/>
      <c r="G204" s="503"/>
      <c r="H204" s="503"/>
      <c r="I204" s="503"/>
      <c r="J204" s="503"/>
      <c r="K204" s="503"/>
    </row>
    <row r="205" spans="4:11" ht="12" customHeight="1">
      <c r="D205" s="503"/>
      <c r="E205" s="503"/>
      <c r="F205" s="503"/>
      <c r="G205" s="503"/>
      <c r="H205" s="503"/>
      <c r="I205" s="503"/>
      <c r="J205" s="503"/>
      <c r="K205" s="503"/>
    </row>
    <row r="206" spans="4:11" ht="12" customHeight="1">
      <c r="D206" s="503"/>
      <c r="E206" s="503"/>
      <c r="F206" s="503"/>
      <c r="G206" s="503"/>
      <c r="H206" s="503"/>
      <c r="I206" s="503"/>
      <c r="J206" s="503"/>
      <c r="K206" s="503"/>
    </row>
    <row r="207" spans="4:11" ht="12" customHeight="1">
      <c r="D207" s="503"/>
      <c r="E207" s="503"/>
      <c r="F207" s="503"/>
      <c r="G207" s="503"/>
      <c r="H207" s="503"/>
      <c r="I207" s="503"/>
      <c r="J207" s="503"/>
      <c r="K207" s="503"/>
    </row>
    <row r="208" spans="4:11" ht="12" customHeight="1">
      <c r="D208" s="503"/>
      <c r="E208" s="503"/>
      <c r="F208" s="503"/>
      <c r="G208" s="503"/>
      <c r="H208" s="503"/>
      <c r="I208" s="503"/>
      <c r="J208" s="503"/>
      <c r="K208" s="503"/>
    </row>
    <row r="209" spans="4:11" ht="12" customHeight="1">
      <c r="D209" s="503"/>
      <c r="E209" s="503"/>
      <c r="F209" s="503"/>
      <c r="G209" s="503"/>
      <c r="H209" s="503"/>
      <c r="I209" s="503"/>
      <c r="J209" s="503"/>
      <c r="K209" s="503"/>
    </row>
    <row r="210" spans="4:11" ht="12" customHeight="1">
      <c r="D210" s="503"/>
      <c r="E210" s="503"/>
      <c r="F210" s="503"/>
      <c r="G210" s="503"/>
      <c r="H210" s="503"/>
      <c r="I210" s="503"/>
      <c r="J210" s="503"/>
      <c r="K210" s="503"/>
    </row>
    <row r="211" spans="4:11" ht="12" customHeight="1">
      <c r="D211" s="503"/>
      <c r="E211" s="503"/>
      <c r="F211" s="503"/>
      <c r="G211" s="503"/>
      <c r="H211" s="503"/>
      <c r="I211" s="503"/>
      <c r="J211" s="503"/>
      <c r="K211" s="503"/>
    </row>
    <row r="212" spans="4:11" ht="12" customHeight="1">
      <c r="D212" s="503"/>
      <c r="E212" s="503"/>
      <c r="F212" s="503"/>
      <c r="G212" s="503"/>
      <c r="H212" s="503"/>
      <c r="I212" s="503"/>
      <c r="J212" s="503"/>
      <c r="K212" s="503"/>
    </row>
    <row r="213" spans="4:11" ht="12" customHeight="1">
      <c r="D213" s="503"/>
      <c r="E213" s="503"/>
      <c r="F213" s="503"/>
      <c r="G213" s="503"/>
      <c r="H213" s="503"/>
      <c r="I213" s="503"/>
      <c r="J213" s="503"/>
      <c r="K213" s="503"/>
    </row>
    <row r="214" spans="4:11" ht="12" customHeight="1">
      <c r="D214" s="503"/>
      <c r="E214" s="503"/>
      <c r="F214" s="503"/>
      <c r="G214" s="503"/>
      <c r="H214" s="503"/>
      <c r="I214" s="503"/>
      <c r="J214" s="503"/>
      <c r="K214" s="503"/>
    </row>
    <row r="215" spans="4:11" ht="12" customHeight="1">
      <c r="D215" s="503"/>
      <c r="E215" s="503"/>
      <c r="F215" s="503"/>
      <c r="G215" s="503"/>
      <c r="H215" s="503"/>
      <c r="I215" s="503"/>
      <c r="J215" s="503"/>
      <c r="K215" s="503"/>
    </row>
    <row r="216" spans="4:11" ht="12" customHeight="1">
      <c r="D216" s="503"/>
      <c r="E216" s="503"/>
      <c r="F216" s="503"/>
      <c r="G216" s="503"/>
      <c r="H216" s="503"/>
      <c r="I216" s="503"/>
      <c r="J216" s="503"/>
      <c r="K216" s="503"/>
    </row>
    <row r="217" spans="4:11" ht="12" customHeight="1">
      <c r="D217" s="503"/>
      <c r="E217" s="503"/>
      <c r="F217" s="503"/>
      <c r="G217" s="503"/>
      <c r="H217" s="503"/>
      <c r="I217" s="503"/>
      <c r="J217" s="503"/>
      <c r="K217" s="503"/>
    </row>
    <row r="218" spans="4:11" ht="12" customHeight="1">
      <c r="D218" s="503"/>
      <c r="E218" s="503"/>
      <c r="F218" s="503"/>
      <c r="G218" s="503"/>
      <c r="H218" s="503"/>
      <c r="I218" s="503"/>
      <c r="J218" s="503"/>
      <c r="K218" s="503"/>
    </row>
    <row r="219" spans="4:11" ht="12" customHeight="1">
      <c r="D219" s="503"/>
      <c r="E219" s="503"/>
      <c r="F219" s="503"/>
      <c r="G219" s="503"/>
      <c r="H219" s="503"/>
      <c r="I219" s="503"/>
      <c r="J219" s="503"/>
      <c r="K219" s="503"/>
    </row>
    <row r="220" spans="4:11" ht="12" customHeight="1">
      <c r="D220" s="503"/>
      <c r="E220" s="503"/>
      <c r="F220" s="503"/>
      <c r="G220" s="503"/>
      <c r="H220" s="503"/>
      <c r="I220" s="503"/>
      <c r="J220" s="503"/>
      <c r="K220" s="503"/>
    </row>
    <row r="221" spans="4:11" ht="12" customHeight="1">
      <c r="D221" s="503"/>
      <c r="E221" s="503"/>
      <c r="F221" s="503"/>
      <c r="G221" s="503"/>
      <c r="H221" s="503"/>
      <c r="I221" s="503"/>
      <c r="J221" s="503"/>
      <c r="K221" s="503"/>
    </row>
    <row r="222" spans="4:11" ht="12" customHeight="1">
      <c r="D222" s="503"/>
      <c r="E222" s="503"/>
      <c r="F222" s="503"/>
      <c r="G222" s="503"/>
      <c r="H222" s="503"/>
      <c r="I222" s="503"/>
      <c r="J222" s="503"/>
      <c r="K222" s="503"/>
    </row>
    <row r="223" spans="4:11" ht="12" customHeight="1">
      <c r="D223" s="503"/>
      <c r="E223" s="503"/>
      <c r="F223" s="503"/>
      <c r="G223" s="503"/>
      <c r="H223" s="503"/>
      <c r="I223" s="503"/>
      <c r="J223" s="503"/>
      <c r="K223" s="503"/>
    </row>
    <row r="224" spans="4:11" ht="12" customHeight="1">
      <c r="D224" s="503"/>
      <c r="E224" s="503"/>
      <c r="F224" s="503"/>
      <c r="G224" s="503"/>
      <c r="H224" s="503"/>
      <c r="I224" s="503"/>
      <c r="J224" s="503"/>
      <c r="K224" s="503"/>
    </row>
    <row r="225" spans="4:11" ht="12" customHeight="1">
      <c r="D225" s="503"/>
      <c r="E225" s="503"/>
      <c r="F225" s="503"/>
      <c r="G225" s="503"/>
      <c r="H225" s="503"/>
      <c r="I225" s="503"/>
      <c r="J225" s="503"/>
      <c r="K225" s="503"/>
    </row>
    <row r="226" spans="4:11" ht="12" customHeight="1">
      <c r="D226" s="503"/>
      <c r="E226" s="503"/>
      <c r="F226" s="503"/>
      <c r="G226" s="503"/>
      <c r="H226" s="503"/>
      <c r="I226" s="503"/>
      <c r="J226" s="503"/>
      <c r="K226" s="503"/>
    </row>
    <row r="227" spans="4:11" ht="12" customHeight="1">
      <c r="D227" s="503"/>
      <c r="E227" s="503"/>
      <c r="F227" s="503"/>
      <c r="G227" s="503"/>
      <c r="H227" s="503"/>
      <c r="I227" s="503"/>
      <c r="J227" s="503"/>
      <c r="K227" s="503"/>
    </row>
    <row r="228" spans="4:11" ht="12" customHeight="1">
      <c r="D228" s="503"/>
      <c r="E228" s="503"/>
      <c r="F228" s="503"/>
      <c r="G228" s="503"/>
      <c r="H228" s="503"/>
      <c r="I228" s="503"/>
      <c r="J228" s="503"/>
      <c r="K228" s="503"/>
    </row>
    <row r="229" spans="4:11" ht="12" customHeight="1">
      <c r="D229" s="503"/>
      <c r="E229" s="503"/>
      <c r="F229" s="503"/>
      <c r="G229" s="503"/>
      <c r="H229" s="503"/>
      <c r="I229" s="503"/>
      <c r="J229" s="503"/>
      <c r="K229" s="503"/>
    </row>
    <row r="230" spans="4:11" ht="12" customHeight="1">
      <c r="D230" s="503"/>
      <c r="E230" s="503"/>
      <c r="F230" s="503"/>
      <c r="G230" s="503"/>
      <c r="H230" s="503"/>
      <c r="I230" s="503"/>
      <c r="J230" s="503"/>
      <c r="K230" s="503"/>
    </row>
    <row r="231" spans="4:11" ht="12" customHeight="1">
      <c r="D231" s="503"/>
      <c r="E231" s="503"/>
      <c r="F231" s="503"/>
      <c r="G231" s="503"/>
      <c r="H231" s="503"/>
      <c r="I231" s="503"/>
      <c r="J231" s="503"/>
      <c r="K231" s="503"/>
    </row>
    <row r="232" spans="4:11" ht="12" customHeight="1">
      <c r="D232" s="503"/>
      <c r="E232" s="503"/>
      <c r="F232" s="503"/>
      <c r="G232" s="503"/>
      <c r="H232" s="503"/>
      <c r="I232" s="503"/>
      <c r="J232" s="503"/>
      <c r="K232" s="503"/>
    </row>
    <row r="233" spans="4:11" ht="12" customHeight="1">
      <c r="D233" s="503"/>
      <c r="E233" s="503"/>
      <c r="F233" s="503"/>
      <c r="G233" s="503"/>
      <c r="H233" s="503"/>
      <c r="I233" s="503"/>
      <c r="J233" s="503"/>
      <c r="K233" s="503"/>
    </row>
    <row r="234" spans="4:11" ht="12" customHeight="1">
      <c r="D234" s="503"/>
      <c r="E234" s="503"/>
      <c r="F234" s="503"/>
      <c r="G234" s="503"/>
      <c r="H234" s="503"/>
      <c r="I234" s="503"/>
      <c r="J234" s="503"/>
      <c r="K234" s="503"/>
    </row>
    <row r="235" spans="4:11" ht="12" customHeight="1">
      <c r="D235" s="503"/>
      <c r="E235" s="503"/>
      <c r="F235" s="503"/>
      <c r="G235" s="503"/>
      <c r="H235" s="503"/>
      <c r="I235" s="503"/>
      <c r="J235" s="503"/>
      <c r="K235" s="503"/>
    </row>
    <row r="236" spans="4:11" ht="12" customHeight="1">
      <c r="D236" s="503"/>
      <c r="E236" s="503"/>
      <c r="F236" s="503"/>
      <c r="G236" s="503"/>
      <c r="H236" s="503"/>
      <c r="I236" s="503"/>
      <c r="J236" s="503"/>
      <c r="K236" s="503"/>
    </row>
    <row r="237" spans="4:11" ht="12" customHeight="1">
      <c r="D237" s="503"/>
      <c r="E237" s="503"/>
      <c r="F237" s="503"/>
      <c r="G237" s="503"/>
      <c r="H237" s="503"/>
      <c r="I237" s="503"/>
      <c r="J237" s="503"/>
      <c r="K237" s="503"/>
    </row>
    <row r="238" spans="4:11" ht="12" customHeight="1">
      <c r="D238" s="503"/>
      <c r="E238" s="503"/>
      <c r="F238" s="503"/>
      <c r="G238" s="503"/>
      <c r="H238" s="503"/>
      <c r="I238" s="503"/>
      <c r="J238" s="503"/>
      <c r="K238" s="503"/>
    </row>
    <row r="239" spans="4:11" ht="12" customHeight="1">
      <c r="D239" s="503"/>
      <c r="E239" s="503"/>
      <c r="F239" s="503"/>
      <c r="G239" s="503"/>
      <c r="H239" s="503"/>
      <c r="I239" s="503"/>
      <c r="J239" s="503"/>
      <c r="K239" s="503"/>
    </row>
    <row r="240" spans="4:11" ht="12" customHeight="1">
      <c r="D240" s="503"/>
      <c r="E240" s="503"/>
      <c r="F240" s="503"/>
      <c r="G240" s="503"/>
      <c r="H240" s="503"/>
      <c r="I240" s="503"/>
      <c r="J240" s="503"/>
      <c r="K240" s="503"/>
    </row>
    <row r="241" spans="4:11" ht="12" customHeight="1">
      <c r="D241" s="503"/>
      <c r="E241" s="503"/>
      <c r="F241" s="503"/>
      <c r="G241" s="503"/>
      <c r="H241" s="503"/>
      <c r="I241" s="503"/>
      <c r="J241" s="503"/>
      <c r="K241" s="503"/>
    </row>
    <row r="242" spans="4:11" ht="12" customHeight="1">
      <c r="D242" s="503"/>
      <c r="E242" s="503"/>
      <c r="F242" s="503"/>
      <c r="G242" s="503"/>
      <c r="H242" s="503"/>
      <c r="I242" s="503"/>
      <c r="J242" s="503"/>
      <c r="K242" s="503"/>
    </row>
    <row r="243" spans="4:11" ht="12" customHeight="1">
      <c r="D243" s="503"/>
      <c r="E243" s="503"/>
      <c r="F243" s="503"/>
      <c r="G243" s="503"/>
      <c r="H243" s="503"/>
      <c r="I243" s="503"/>
      <c r="J243" s="503"/>
      <c r="K243" s="503"/>
    </row>
    <row r="244" spans="4:11" ht="12" customHeight="1">
      <c r="D244" s="503"/>
      <c r="E244" s="503"/>
      <c r="F244" s="503"/>
      <c r="G244" s="503"/>
      <c r="H244" s="503"/>
      <c r="I244" s="503"/>
      <c r="J244" s="503"/>
      <c r="K244" s="503"/>
    </row>
    <row r="245" spans="4:11" ht="12" customHeight="1">
      <c r="D245" s="503"/>
      <c r="E245" s="503"/>
      <c r="F245" s="503"/>
      <c r="G245" s="503"/>
      <c r="H245" s="503"/>
      <c r="I245" s="503"/>
      <c r="J245" s="503"/>
      <c r="K245" s="503"/>
    </row>
    <row r="246" spans="4:11" ht="12" customHeight="1">
      <c r="D246" s="503"/>
      <c r="E246" s="503"/>
      <c r="F246" s="503"/>
      <c r="G246" s="503"/>
      <c r="H246" s="503"/>
      <c r="I246" s="503"/>
      <c r="J246" s="503"/>
      <c r="K246" s="503"/>
    </row>
    <row r="247" spans="4:11" ht="12" customHeight="1">
      <c r="D247" s="503"/>
      <c r="E247" s="503"/>
      <c r="F247" s="503"/>
      <c r="G247" s="503"/>
      <c r="H247" s="503"/>
      <c r="I247" s="503"/>
      <c r="J247" s="503"/>
      <c r="K247" s="503"/>
    </row>
    <row r="248" spans="4:11" ht="12" customHeight="1">
      <c r="D248" s="503"/>
      <c r="E248" s="503"/>
      <c r="F248" s="503"/>
      <c r="G248" s="503"/>
      <c r="H248" s="503"/>
      <c r="I248" s="503"/>
      <c r="J248" s="503"/>
      <c r="K248" s="503"/>
    </row>
    <row r="249" spans="4:11" ht="12" customHeight="1">
      <c r="D249" s="503"/>
      <c r="E249" s="503"/>
      <c r="F249" s="503"/>
      <c r="G249" s="503"/>
      <c r="H249" s="503"/>
      <c r="I249" s="503"/>
      <c r="J249" s="503"/>
      <c r="K249" s="503"/>
    </row>
    <row r="250" spans="4:11" ht="12" customHeight="1">
      <c r="D250" s="503"/>
      <c r="E250" s="503"/>
      <c r="F250" s="503"/>
      <c r="G250" s="503"/>
      <c r="H250" s="503"/>
      <c r="I250" s="503"/>
      <c r="J250" s="503"/>
      <c r="K250" s="503"/>
    </row>
    <row r="251" spans="4:11" ht="12" customHeight="1">
      <c r="D251" s="503"/>
      <c r="E251" s="503"/>
      <c r="F251" s="503"/>
      <c r="G251" s="503"/>
      <c r="H251" s="503"/>
      <c r="I251" s="503"/>
      <c r="J251" s="503"/>
      <c r="K251" s="503"/>
    </row>
    <row r="252" spans="4:11" ht="12" customHeight="1">
      <c r="D252" s="503"/>
      <c r="E252" s="503"/>
      <c r="F252" s="503"/>
      <c r="G252" s="503"/>
      <c r="H252" s="503"/>
      <c r="I252" s="503"/>
      <c r="J252" s="503"/>
      <c r="K252" s="503"/>
    </row>
    <row r="253" spans="4:11" ht="12" customHeight="1">
      <c r="D253" s="503"/>
      <c r="E253" s="503"/>
      <c r="F253" s="503"/>
      <c r="G253" s="503"/>
      <c r="H253" s="503"/>
      <c r="I253" s="503"/>
      <c r="J253" s="503"/>
      <c r="K253" s="503"/>
    </row>
    <row r="254" spans="4:11" ht="12" customHeight="1">
      <c r="D254" s="503"/>
      <c r="E254" s="503"/>
      <c r="F254" s="503"/>
      <c r="G254" s="503"/>
      <c r="H254" s="503"/>
      <c r="I254" s="503"/>
      <c r="J254" s="503"/>
      <c r="K254" s="503"/>
    </row>
    <row r="255" spans="4:11" ht="12" customHeight="1">
      <c r="D255" s="503"/>
      <c r="E255" s="503"/>
      <c r="F255" s="503"/>
      <c r="G255" s="503"/>
      <c r="H255" s="503"/>
      <c r="I255" s="503"/>
      <c r="J255" s="503"/>
      <c r="K255" s="503"/>
    </row>
    <row r="256" spans="4:11" ht="12" customHeight="1">
      <c r="D256" s="503"/>
      <c r="E256" s="503"/>
      <c r="F256" s="503"/>
      <c r="G256" s="503"/>
      <c r="H256" s="503"/>
      <c r="I256" s="503"/>
      <c r="J256" s="503"/>
      <c r="K256" s="503"/>
    </row>
    <row r="257" spans="4:11" ht="12" customHeight="1">
      <c r="D257" s="503"/>
      <c r="E257" s="503"/>
      <c r="F257" s="503"/>
      <c r="G257" s="503"/>
      <c r="H257" s="503"/>
      <c r="I257" s="503"/>
      <c r="J257" s="503"/>
      <c r="K257" s="503"/>
    </row>
    <row r="258" spans="4:11" ht="12" customHeight="1">
      <c r="D258" s="503"/>
      <c r="E258" s="503"/>
      <c r="F258" s="503"/>
      <c r="G258" s="503"/>
      <c r="H258" s="503"/>
      <c r="I258" s="503"/>
      <c r="J258" s="503"/>
      <c r="K258" s="503"/>
    </row>
    <row r="259" spans="4:11" ht="12" customHeight="1">
      <c r="D259" s="503"/>
      <c r="E259" s="503"/>
      <c r="F259" s="503"/>
      <c r="G259" s="503"/>
      <c r="H259" s="503"/>
      <c r="I259" s="503"/>
      <c r="J259" s="503"/>
      <c r="K259" s="503"/>
    </row>
  </sheetData>
  <sheetProtection sheet="1"/>
  <mergeCells count="13">
    <mergeCell ref="L6:L9"/>
    <mergeCell ref="H7:H9"/>
    <mergeCell ref="I7:I9"/>
    <mergeCell ref="J7:J9"/>
    <mergeCell ref="G6:H6"/>
    <mergeCell ref="K7:K9"/>
    <mergeCell ref="A2:E2"/>
    <mergeCell ref="F7:F9"/>
    <mergeCell ref="G7:G9"/>
    <mergeCell ref="A6:B8"/>
    <mergeCell ref="C6:C9"/>
    <mergeCell ref="D6:D9"/>
    <mergeCell ref="E7:E9"/>
  </mergeCells>
  <hyperlinks>
    <hyperlink ref="A1" r:id="rId1" display="２０１０年農林業センサスページ &lt;&lt;"/>
  </hyperlinks>
  <printOptions/>
  <pageMargins left="0.7874015748031497" right="0.7874015748031497" top="0.7874015748031497" bottom="0.7874015748031497" header="0.5118110236220472" footer="0.5118110236220472"/>
  <pageSetup horizontalDpi="600" verticalDpi="600" orientation="landscape" paperSize="9" scale="97" r:id="rId2"/>
</worksheet>
</file>

<file path=xl/worksheets/sheet21.xml><?xml version="1.0" encoding="utf-8"?>
<worksheet xmlns="http://schemas.openxmlformats.org/spreadsheetml/2006/main" xmlns:r="http://schemas.openxmlformats.org/officeDocument/2006/relationships">
  <sheetPr>
    <tabColor theme="9" tint="0.39998000860214233"/>
  </sheetPr>
  <dimension ref="A1:W242"/>
  <sheetViews>
    <sheetView showGridLines="0" zoomScaleSheetLayoutView="75" workbookViewId="0" topLeftCell="A1">
      <selection activeCell="A1" sqref="A1"/>
    </sheetView>
  </sheetViews>
  <sheetFormatPr defaultColWidth="8.00390625" defaultRowHeight="12" customHeight="1"/>
  <cols>
    <col min="1" max="1" width="5.375" style="502" customWidth="1"/>
    <col min="2" max="2" width="8.125" style="502" customWidth="1"/>
    <col min="3" max="3" width="5.00390625" style="502" customWidth="1"/>
    <col min="4" max="4" width="7.375" style="527" customWidth="1"/>
    <col min="5" max="6" width="7.375" style="504" customWidth="1"/>
    <col min="7" max="7" width="6.75390625" style="512" customWidth="1"/>
    <col min="8" max="15" width="6.75390625" style="504" customWidth="1"/>
    <col min="16" max="16" width="10.875" style="504" customWidth="1"/>
    <col min="17" max="20" width="9.25390625" style="504" customWidth="1"/>
    <col min="21" max="21" width="4.625" style="497" customWidth="1"/>
    <col min="22" max="22" width="8.00390625" style="497" customWidth="1"/>
    <col min="23" max="23" width="8.50390625" style="497" bestFit="1" customWidth="1"/>
    <col min="24" max="16384" width="8.00390625" style="497" customWidth="1"/>
  </cols>
  <sheetData>
    <row r="1" spans="1:7" ht="15.75" customHeight="1">
      <c r="A1" s="566" t="s">
        <v>441</v>
      </c>
      <c r="B1" s="504"/>
      <c r="C1" s="504"/>
      <c r="D1" s="512"/>
      <c r="G1" s="504"/>
    </row>
    <row r="2" spans="1:7" ht="16.5" customHeight="1">
      <c r="A2" s="474" t="s">
        <v>434</v>
      </c>
      <c r="B2" s="474"/>
      <c r="C2" s="474"/>
      <c r="D2" s="474"/>
      <c r="E2" s="474"/>
      <c r="G2" s="504"/>
    </row>
    <row r="3" spans="1:20" s="506" customFormat="1" ht="13.5" customHeight="1">
      <c r="A3" s="528"/>
      <c r="B3" s="529"/>
      <c r="C3" s="529"/>
      <c r="D3" s="530"/>
      <c r="E3" s="529"/>
      <c r="F3" s="529"/>
      <c r="G3" s="529"/>
      <c r="H3" s="529"/>
      <c r="L3" s="529"/>
      <c r="M3" s="529"/>
      <c r="N3" s="529"/>
      <c r="O3" s="529"/>
      <c r="P3" s="529"/>
      <c r="Q3" s="529"/>
      <c r="R3" s="529"/>
      <c r="S3" s="529"/>
      <c r="T3" s="529"/>
    </row>
    <row r="4" spans="1:20" s="92" customFormat="1" ht="15.75" customHeight="1">
      <c r="A4" s="96" t="s">
        <v>381</v>
      </c>
      <c r="B4" s="91"/>
      <c r="C4" s="91"/>
      <c r="D4" s="95"/>
      <c r="E4" s="91"/>
      <c r="F4" s="91"/>
      <c r="G4" s="91"/>
      <c r="H4" s="91"/>
      <c r="L4" s="91"/>
      <c r="M4" s="91"/>
      <c r="N4" s="91"/>
      <c r="O4" s="91"/>
      <c r="P4" s="91"/>
      <c r="Q4" s="96" t="s">
        <v>382</v>
      </c>
      <c r="R4" s="91"/>
      <c r="S4" s="91"/>
      <c r="T4" s="91"/>
    </row>
    <row r="5" spans="1:19" s="92" customFormat="1" ht="15.75" customHeight="1">
      <c r="A5" s="90"/>
      <c r="B5" s="90"/>
      <c r="C5" s="517"/>
      <c r="D5" s="97"/>
      <c r="E5" s="91"/>
      <c r="F5" s="91"/>
      <c r="G5" s="95"/>
      <c r="H5" s="91"/>
      <c r="I5" s="91"/>
      <c r="J5" s="91"/>
      <c r="K5" s="91"/>
      <c r="L5" s="90"/>
      <c r="M5" s="91"/>
      <c r="N5" s="91"/>
      <c r="O5" s="91"/>
      <c r="Q5" s="91"/>
      <c r="R5" s="90"/>
      <c r="S5" s="91"/>
    </row>
    <row r="6" spans="1:20" s="510" customFormat="1" ht="12.75" customHeight="1" thickBot="1">
      <c r="A6" s="61"/>
      <c r="B6" s="61"/>
      <c r="C6" s="61"/>
      <c r="D6" s="486"/>
      <c r="E6" s="486"/>
      <c r="F6" s="486"/>
      <c r="G6" s="486"/>
      <c r="H6" s="486"/>
      <c r="I6" s="486"/>
      <c r="J6" s="486"/>
      <c r="K6" s="486"/>
      <c r="L6" s="486"/>
      <c r="M6" s="486"/>
      <c r="N6" s="486"/>
      <c r="O6" s="486"/>
      <c r="P6" s="98" t="s">
        <v>383</v>
      </c>
      <c r="Q6" s="486"/>
      <c r="R6" s="486"/>
      <c r="S6" s="486"/>
      <c r="T6" s="98" t="s">
        <v>79</v>
      </c>
    </row>
    <row r="7" spans="1:21" s="251" customFormat="1" ht="12.75" customHeight="1" thickTop="1">
      <c r="A7" s="838" t="s">
        <v>220</v>
      </c>
      <c r="B7" s="839"/>
      <c r="C7" s="843" t="s">
        <v>221</v>
      </c>
      <c r="D7" s="897" t="s">
        <v>30</v>
      </c>
      <c r="E7" s="692" t="s">
        <v>384</v>
      </c>
      <c r="F7" s="692" t="s">
        <v>385</v>
      </c>
      <c r="G7" s="692" t="s">
        <v>386</v>
      </c>
      <c r="H7" s="692" t="s">
        <v>387</v>
      </c>
      <c r="I7" s="692" t="s">
        <v>388</v>
      </c>
      <c r="J7" s="692" t="s">
        <v>389</v>
      </c>
      <c r="K7" s="692" t="s">
        <v>390</v>
      </c>
      <c r="L7" s="692" t="s">
        <v>311</v>
      </c>
      <c r="M7" s="692" t="s">
        <v>391</v>
      </c>
      <c r="N7" s="692" t="s">
        <v>392</v>
      </c>
      <c r="O7" s="889" t="s">
        <v>393</v>
      </c>
      <c r="P7" s="938" t="s">
        <v>394</v>
      </c>
      <c r="Q7" s="942" t="s">
        <v>395</v>
      </c>
      <c r="R7" s="796"/>
      <c r="S7" s="797"/>
      <c r="T7" s="692" t="s">
        <v>396</v>
      </c>
      <c r="U7" s="860" t="s">
        <v>280</v>
      </c>
    </row>
    <row r="8" spans="1:21" s="251" customFormat="1" ht="12.75" customHeight="1">
      <c r="A8" s="793"/>
      <c r="B8" s="840"/>
      <c r="C8" s="844"/>
      <c r="D8" s="903"/>
      <c r="E8" s="674"/>
      <c r="F8" s="674"/>
      <c r="G8" s="674"/>
      <c r="H8" s="674"/>
      <c r="I8" s="674"/>
      <c r="J8" s="674"/>
      <c r="K8" s="674"/>
      <c r="L8" s="674"/>
      <c r="M8" s="674"/>
      <c r="N8" s="674"/>
      <c r="O8" s="890"/>
      <c r="P8" s="939"/>
      <c r="Q8" s="884"/>
      <c r="R8" s="799" t="s">
        <v>397</v>
      </c>
      <c r="S8" s="799" t="s">
        <v>398</v>
      </c>
      <c r="T8" s="664"/>
      <c r="U8" s="861"/>
    </row>
    <row r="9" spans="1:21" s="251" customFormat="1" ht="12.75" customHeight="1">
      <c r="A9" s="841"/>
      <c r="B9" s="842"/>
      <c r="C9" s="844"/>
      <c r="D9" s="903"/>
      <c r="E9" s="674"/>
      <c r="F9" s="674"/>
      <c r="G9" s="674"/>
      <c r="H9" s="674"/>
      <c r="I9" s="674"/>
      <c r="J9" s="674"/>
      <c r="K9" s="674"/>
      <c r="L9" s="674"/>
      <c r="M9" s="674"/>
      <c r="N9" s="674"/>
      <c r="O9" s="890"/>
      <c r="P9" s="939"/>
      <c r="Q9" s="884"/>
      <c r="R9" s="664"/>
      <c r="S9" s="664"/>
      <c r="T9" s="664"/>
      <c r="U9" s="861"/>
    </row>
    <row r="10" spans="1:21" s="251" customFormat="1" ht="26.25" customHeight="1">
      <c r="A10" s="492" t="s">
        <v>223</v>
      </c>
      <c r="B10" s="492" t="s">
        <v>224</v>
      </c>
      <c r="C10" s="845"/>
      <c r="D10" s="904"/>
      <c r="E10" s="895"/>
      <c r="F10" s="895"/>
      <c r="G10" s="895"/>
      <c r="H10" s="895"/>
      <c r="I10" s="895"/>
      <c r="J10" s="895"/>
      <c r="K10" s="895"/>
      <c r="L10" s="895"/>
      <c r="M10" s="895"/>
      <c r="N10" s="895"/>
      <c r="O10" s="941"/>
      <c r="P10" s="940"/>
      <c r="Q10" s="885"/>
      <c r="R10" s="665"/>
      <c r="S10" s="665"/>
      <c r="T10" s="665"/>
      <c r="U10" s="862"/>
    </row>
    <row r="11" spans="1:23" s="489" customFormat="1" ht="12" customHeight="1">
      <c r="A11" s="495">
        <v>19</v>
      </c>
      <c r="B11" s="495" t="s">
        <v>225</v>
      </c>
      <c r="C11" s="518">
        <v>1</v>
      </c>
      <c r="D11" s="496">
        <v>726</v>
      </c>
      <c r="E11" s="496">
        <v>34</v>
      </c>
      <c r="F11" s="496">
        <v>18</v>
      </c>
      <c r="G11" s="496">
        <v>187</v>
      </c>
      <c r="H11" s="496">
        <v>202</v>
      </c>
      <c r="I11" s="496">
        <v>135</v>
      </c>
      <c r="J11" s="496">
        <v>47</v>
      </c>
      <c r="K11" s="496">
        <v>38</v>
      </c>
      <c r="L11" s="496">
        <v>33</v>
      </c>
      <c r="M11" s="496">
        <v>22</v>
      </c>
      <c r="N11" s="496">
        <v>5</v>
      </c>
      <c r="O11" s="496">
        <v>5</v>
      </c>
      <c r="P11" s="496">
        <v>126891</v>
      </c>
      <c r="Q11" s="496">
        <v>36810</v>
      </c>
      <c r="R11" s="496">
        <v>20048</v>
      </c>
      <c r="S11" s="496">
        <v>16762</v>
      </c>
      <c r="T11" s="496">
        <v>16762</v>
      </c>
      <c r="U11" s="512">
        <v>1</v>
      </c>
      <c r="V11" s="513"/>
      <c r="W11" s="513"/>
    </row>
    <row r="12" spans="1:23" s="488" customFormat="1" ht="12" customHeight="1">
      <c r="A12" s="498">
        <v>201</v>
      </c>
      <c r="B12" s="498" t="s">
        <v>226</v>
      </c>
      <c r="C12" s="520">
        <v>2</v>
      </c>
      <c r="D12" s="499">
        <v>23</v>
      </c>
      <c r="E12" s="499">
        <v>1</v>
      </c>
      <c r="F12" s="499" t="s">
        <v>242</v>
      </c>
      <c r="G12" s="499">
        <v>4</v>
      </c>
      <c r="H12" s="499">
        <v>10</v>
      </c>
      <c r="I12" s="499">
        <v>3</v>
      </c>
      <c r="J12" s="499" t="s">
        <v>242</v>
      </c>
      <c r="K12" s="499" t="s">
        <v>242</v>
      </c>
      <c r="L12" s="499" t="s">
        <v>242</v>
      </c>
      <c r="M12" s="499">
        <v>2</v>
      </c>
      <c r="N12" s="499">
        <v>1</v>
      </c>
      <c r="O12" s="499">
        <v>2</v>
      </c>
      <c r="P12" s="499">
        <v>3875</v>
      </c>
      <c r="Q12" s="499">
        <v>2400</v>
      </c>
      <c r="R12" s="499">
        <v>1291</v>
      </c>
      <c r="S12" s="499">
        <v>1109</v>
      </c>
      <c r="T12" s="499">
        <v>878</v>
      </c>
      <c r="U12" s="514">
        <v>2</v>
      </c>
      <c r="V12" s="497"/>
      <c r="W12" s="524"/>
    </row>
    <row r="13" spans="1:23" s="488" customFormat="1" ht="12" customHeight="1">
      <c r="A13" s="502">
        <v>202</v>
      </c>
      <c r="B13" s="502" t="s">
        <v>227</v>
      </c>
      <c r="C13" s="522">
        <v>3</v>
      </c>
      <c r="D13" s="496">
        <v>20</v>
      </c>
      <c r="E13" s="496" t="s">
        <v>242</v>
      </c>
      <c r="F13" s="496" t="s">
        <v>242</v>
      </c>
      <c r="G13" s="496">
        <v>7</v>
      </c>
      <c r="H13" s="496">
        <v>2</v>
      </c>
      <c r="I13" s="496">
        <v>3</v>
      </c>
      <c r="J13" s="496">
        <v>1</v>
      </c>
      <c r="K13" s="496" t="s">
        <v>242</v>
      </c>
      <c r="L13" s="496">
        <v>4</v>
      </c>
      <c r="M13" s="496">
        <v>3</v>
      </c>
      <c r="N13" s="496" t="s">
        <v>242</v>
      </c>
      <c r="O13" s="496" t="s">
        <v>242</v>
      </c>
      <c r="P13" s="496">
        <v>2082</v>
      </c>
      <c r="Q13" s="496">
        <v>733</v>
      </c>
      <c r="R13" s="496">
        <v>118</v>
      </c>
      <c r="S13" s="496">
        <v>615</v>
      </c>
      <c r="T13" s="496">
        <v>700</v>
      </c>
      <c r="U13" s="504">
        <v>3</v>
      </c>
      <c r="V13" s="497"/>
      <c r="W13" s="524"/>
    </row>
    <row r="14" spans="1:23" s="488" customFormat="1" ht="12" customHeight="1">
      <c r="A14" s="498">
        <v>204</v>
      </c>
      <c r="B14" s="498" t="s">
        <v>228</v>
      </c>
      <c r="C14" s="520">
        <v>4</v>
      </c>
      <c r="D14" s="499">
        <v>24</v>
      </c>
      <c r="E14" s="499">
        <v>5</v>
      </c>
      <c r="F14" s="499" t="s">
        <v>242</v>
      </c>
      <c r="G14" s="499">
        <v>8</v>
      </c>
      <c r="H14" s="499">
        <v>7</v>
      </c>
      <c r="I14" s="499">
        <v>3</v>
      </c>
      <c r="J14" s="499">
        <v>1</v>
      </c>
      <c r="K14" s="499" t="s">
        <v>242</v>
      </c>
      <c r="L14" s="499" t="s">
        <v>242</v>
      </c>
      <c r="M14" s="499" t="s">
        <v>242</v>
      </c>
      <c r="N14" s="499" t="s">
        <v>242</v>
      </c>
      <c r="O14" s="499" t="s">
        <v>242</v>
      </c>
      <c r="P14" s="499">
        <v>1558</v>
      </c>
      <c r="Q14" s="499">
        <v>1083</v>
      </c>
      <c r="R14" s="499">
        <v>212</v>
      </c>
      <c r="S14" s="499">
        <v>871</v>
      </c>
      <c r="T14" s="499">
        <v>725</v>
      </c>
      <c r="U14" s="514">
        <v>4</v>
      </c>
      <c r="V14" s="497"/>
      <c r="W14" s="524"/>
    </row>
    <row r="15" spans="1:23" s="488" customFormat="1" ht="12" customHeight="1">
      <c r="A15" s="502">
        <v>205</v>
      </c>
      <c r="B15" s="502" t="s">
        <v>229</v>
      </c>
      <c r="C15" s="522">
        <v>5</v>
      </c>
      <c r="D15" s="496">
        <v>34</v>
      </c>
      <c r="E15" s="496">
        <v>2</v>
      </c>
      <c r="F15" s="496" t="s">
        <v>242</v>
      </c>
      <c r="G15" s="496">
        <v>10</v>
      </c>
      <c r="H15" s="496">
        <v>11</v>
      </c>
      <c r="I15" s="496">
        <v>4</v>
      </c>
      <c r="J15" s="496">
        <v>2</v>
      </c>
      <c r="K15" s="496">
        <v>2</v>
      </c>
      <c r="L15" s="496">
        <v>2</v>
      </c>
      <c r="M15" s="496">
        <v>1</v>
      </c>
      <c r="N15" s="496" t="s">
        <v>242</v>
      </c>
      <c r="O15" s="496" t="s">
        <v>242</v>
      </c>
      <c r="P15" s="496">
        <v>4802</v>
      </c>
      <c r="Q15" s="496">
        <v>2517</v>
      </c>
      <c r="R15" s="496">
        <v>1998</v>
      </c>
      <c r="S15" s="496">
        <v>519</v>
      </c>
      <c r="T15" s="496">
        <v>1061</v>
      </c>
      <c r="U15" s="512">
        <v>5</v>
      </c>
      <c r="V15" s="497"/>
      <c r="W15" s="524"/>
    </row>
    <row r="16" spans="1:23" s="488" customFormat="1" ht="12" customHeight="1">
      <c r="A16" s="498">
        <v>206</v>
      </c>
      <c r="B16" s="498" t="s">
        <v>230</v>
      </c>
      <c r="C16" s="520">
        <v>6</v>
      </c>
      <c r="D16" s="499">
        <v>18</v>
      </c>
      <c r="E16" s="499">
        <v>2</v>
      </c>
      <c r="F16" s="499" t="s">
        <v>242</v>
      </c>
      <c r="G16" s="499">
        <v>2</v>
      </c>
      <c r="H16" s="499">
        <v>2</v>
      </c>
      <c r="I16" s="499">
        <v>9</v>
      </c>
      <c r="J16" s="499" t="s">
        <v>242</v>
      </c>
      <c r="K16" s="499">
        <v>1</v>
      </c>
      <c r="L16" s="499">
        <v>1</v>
      </c>
      <c r="M16" s="499">
        <v>1</v>
      </c>
      <c r="N16" s="499" t="s">
        <v>242</v>
      </c>
      <c r="O16" s="499" t="s">
        <v>242</v>
      </c>
      <c r="P16" s="499">
        <v>684</v>
      </c>
      <c r="Q16" s="499">
        <v>1023</v>
      </c>
      <c r="R16" s="499">
        <v>104</v>
      </c>
      <c r="S16" s="499">
        <v>919</v>
      </c>
      <c r="T16" s="499">
        <v>1254</v>
      </c>
      <c r="U16" s="514">
        <v>6</v>
      </c>
      <c r="V16" s="497"/>
      <c r="W16" s="524"/>
    </row>
    <row r="17" spans="1:23" s="488" customFormat="1" ht="12" customHeight="1">
      <c r="A17" s="502">
        <v>207</v>
      </c>
      <c r="B17" s="502" t="s">
        <v>231</v>
      </c>
      <c r="C17" s="522">
        <v>7</v>
      </c>
      <c r="D17" s="496">
        <v>16</v>
      </c>
      <c r="E17" s="496">
        <v>1</v>
      </c>
      <c r="F17" s="496" t="s">
        <v>242</v>
      </c>
      <c r="G17" s="496">
        <v>2</v>
      </c>
      <c r="H17" s="496">
        <v>2</v>
      </c>
      <c r="I17" s="496">
        <v>1</v>
      </c>
      <c r="J17" s="496">
        <v>1</v>
      </c>
      <c r="K17" s="496">
        <v>3</v>
      </c>
      <c r="L17" s="496">
        <v>2</v>
      </c>
      <c r="M17" s="496">
        <v>2</v>
      </c>
      <c r="N17" s="496">
        <v>2</v>
      </c>
      <c r="O17" s="496" t="s">
        <v>242</v>
      </c>
      <c r="P17" s="496">
        <v>66784</v>
      </c>
      <c r="Q17" s="496">
        <v>2356</v>
      </c>
      <c r="R17" s="496">
        <v>1469</v>
      </c>
      <c r="S17" s="496">
        <v>887</v>
      </c>
      <c r="T17" s="496">
        <v>534</v>
      </c>
      <c r="U17" s="512">
        <v>7</v>
      </c>
      <c r="V17" s="497"/>
      <c r="W17" s="524"/>
    </row>
    <row r="18" spans="1:23" s="488" customFormat="1" ht="12" customHeight="1">
      <c r="A18" s="498">
        <v>208</v>
      </c>
      <c r="B18" s="498" t="s">
        <v>232</v>
      </c>
      <c r="C18" s="520">
        <v>8</v>
      </c>
      <c r="D18" s="499">
        <v>18</v>
      </c>
      <c r="E18" s="499">
        <v>1</v>
      </c>
      <c r="F18" s="499">
        <v>1</v>
      </c>
      <c r="G18" s="499">
        <v>3</v>
      </c>
      <c r="H18" s="499">
        <v>4</v>
      </c>
      <c r="I18" s="499">
        <v>4</v>
      </c>
      <c r="J18" s="499" t="s">
        <v>242</v>
      </c>
      <c r="K18" s="499" t="s">
        <v>242</v>
      </c>
      <c r="L18" s="499" t="s">
        <v>242</v>
      </c>
      <c r="M18" s="499">
        <v>4</v>
      </c>
      <c r="N18" s="499">
        <v>1</v>
      </c>
      <c r="O18" s="499" t="s">
        <v>242</v>
      </c>
      <c r="P18" s="499" t="s">
        <v>242</v>
      </c>
      <c r="Q18" s="499">
        <v>4028</v>
      </c>
      <c r="R18" s="499">
        <v>2677</v>
      </c>
      <c r="S18" s="499">
        <v>1351</v>
      </c>
      <c r="T18" s="499">
        <v>1252</v>
      </c>
      <c r="U18" s="514">
        <v>8</v>
      </c>
      <c r="V18" s="497"/>
      <c r="W18" s="524"/>
    </row>
    <row r="19" spans="1:23" s="488" customFormat="1" ht="12" customHeight="1">
      <c r="A19" s="502">
        <v>209</v>
      </c>
      <c r="B19" s="502" t="s">
        <v>233</v>
      </c>
      <c r="C19" s="522">
        <v>9</v>
      </c>
      <c r="D19" s="496">
        <v>116</v>
      </c>
      <c r="E19" s="496">
        <v>1</v>
      </c>
      <c r="F19" s="496">
        <v>6</v>
      </c>
      <c r="G19" s="496">
        <v>42</v>
      </c>
      <c r="H19" s="496">
        <v>31</v>
      </c>
      <c r="I19" s="496">
        <v>19</v>
      </c>
      <c r="J19" s="496">
        <v>3</v>
      </c>
      <c r="K19" s="496">
        <v>5</v>
      </c>
      <c r="L19" s="496">
        <v>4</v>
      </c>
      <c r="M19" s="496">
        <v>3</v>
      </c>
      <c r="N19" s="496" t="s">
        <v>242</v>
      </c>
      <c r="O19" s="496">
        <v>2</v>
      </c>
      <c r="P19" s="496">
        <v>5295</v>
      </c>
      <c r="Q19" s="496">
        <v>5302</v>
      </c>
      <c r="R19" s="496">
        <v>3041</v>
      </c>
      <c r="S19" s="496">
        <v>2261</v>
      </c>
      <c r="T19" s="496">
        <v>1797</v>
      </c>
      <c r="U19" s="512">
        <v>9</v>
      </c>
      <c r="V19" s="497"/>
      <c r="W19" s="524"/>
    </row>
    <row r="20" spans="1:23" s="488" customFormat="1" ht="12" customHeight="1">
      <c r="A20" s="498">
        <v>210</v>
      </c>
      <c r="B20" s="498" t="s">
        <v>234</v>
      </c>
      <c r="C20" s="520">
        <v>10</v>
      </c>
      <c r="D20" s="499">
        <v>14</v>
      </c>
      <c r="E20" s="499" t="s">
        <v>242</v>
      </c>
      <c r="F20" s="499" t="s">
        <v>242</v>
      </c>
      <c r="G20" s="499" t="s">
        <v>242</v>
      </c>
      <c r="H20" s="499">
        <v>6</v>
      </c>
      <c r="I20" s="499">
        <v>6</v>
      </c>
      <c r="J20" s="499">
        <v>1</v>
      </c>
      <c r="K20" s="499" t="s">
        <v>242</v>
      </c>
      <c r="L20" s="499">
        <v>1</v>
      </c>
      <c r="M20" s="499" t="s">
        <v>242</v>
      </c>
      <c r="N20" s="499" t="s">
        <v>242</v>
      </c>
      <c r="O20" s="499" t="s">
        <v>242</v>
      </c>
      <c r="P20" s="499">
        <v>900</v>
      </c>
      <c r="Q20" s="499">
        <v>1454</v>
      </c>
      <c r="R20" s="499">
        <v>602</v>
      </c>
      <c r="S20" s="499">
        <v>852</v>
      </c>
      <c r="T20" s="499">
        <v>515</v>
      </c>
      <c r="U20" s="514">
        <v>10</v>
      </c>
      <c r="V20" s="497"/>
      <c r="W20" s="524"/>
    </row>
    <row r="21" spans="1:23" s="488" customFormat="1" ht="12" customHeight="1">
      <c r="A21" s="502">
        <v>211</v>
      </c>
      <c r="B21" s="502" t="s">
        <v>235</v>
      </c>
      <c r="C21" s="522">
        <v>11</v>
      </c>
      <c r="D21" s="496">
        <v>22</v>
      </c>
      <c r="E21" s="496">
        <v>2</v>
      </c>
      <c r="F21" s="496">
        <v>1</v>
      </c>
      <c r="G21" s="496">
        <v>5</v>
      </c>
      <c r="H21" s="496">
        <v>5</v>
      </c>
      <c r="I21" s="496">
        <v>6</v>
      </c>
      <c r="J21" s="496">
        <v>2</v>
      </c>
      <c r="K21" s="496" t="s">
        <v>242</v>
      </c>
      <c r="L21" s="496">
        <v>1</v>
      </c>
      <c r="M21" s="496" t="s">
        <v>242</v>
      </c>
      <c r="N21" s="496" t="s">
        <v>242</v>
      </c>
      <c r="O21" s="496" t="s">
        <v>242</v>
      </c>
      <c r="P21" s="496">
        <v>1515</v>
      </c>
      <c r="Q21" s="496">
        <v>4528</v>
      </c>
      <c r="R21" s="496">
        <v>3790</v>
      </c>
      <c r="S21" s="496">
        <v>738</v>
      </c>
      <c r="T21" s="496">
        <v>1286</v>
      </c>
      <c r="U21" s="512">
        <v>11</v>
      </c>
      <c r="V21" s="497"/>
      <c r="W21" s="524"/>
    </row>
    <row r="22" spans="1:23" s="488" customFormat="1" ht="12" customHeight="1">
      <c r="A22" s="498">
        <v>212</v>
      </c>
      <c r="B22" s="498" t="s">
        <v>236</v>
      </c>
      <c r="C22" s="520">
        <v>12</v>
      </c>
      <c r="D22" s="499">
        <v>42</v>
      </c>
      <c r="E22" s="499">
        <v>3</v>
      </c>
      <c r="F22" s="499">
        <v>2</v>
      </c>
      <c r="G22" s="499">
        <v>10</v>
      </c>
      <c r="H22" s="499">
        <v>10</v>
      </c>
      <c r="I22" s="499">
        <v>6</v>
      </c>
      <c r="J22" s="499">
        <v>5</v>
      </c>
      <c r="K22" s="499">
        <v>1</v>
      </c>
      <c r="L22" s="499">
        <v>3</v>
      </c>
      <c r="M22" s="499">
        <v>2</v>
      </c>
      <c r="N22" s="499" t="s">
        <v>242</v>
      </c>
      <c r="O22" s="499" t="s">
        <v>242</v>
      </c>
      <c r="P22" s="499">
        <v>432</v>
      </c>
      <c r="Q22" s="499">
        <v>1126</v>
      </c>
      <c r="R22" s="499">
        <v>112</v>
      </c>
      <c r="S22" s="499">
        <v>1014</v>
      </c>
      <c r="T22" s="499">
        <v>985</v>
      </c>
      <c r="U22" s="514">
        <v>12</v>
      </c>
      <c r="V22" s="497"/>
      <c r="W22" s="524"/>
    </row>
    <row r="23" spans="1:23" s="488" customFormat="1" ht="12" customHeight="1">
      <c r="A23" s="502">
        <v>213</v>
      </c>
      <c r="B23" s="502" t="s">
        <v>237</v>
      </c>
      <c r="C23" s="522">
        <v>13</v>
      </c>
      <c r="D23" s="496">
        <v>57</v>
      </c>
      <c r="E23" s="496">
        <v>3</v>
      </c>
      <c r="F23" s="496">
        <v>3</v>
      </c>
      <c r="G23" s="496">
        <v>16</v>
      </c>
      <c r="H23" s="496">
        <v>13</v>
      </c>
      <c r="I23" s="496">
        <v>13</v>
      </c>
      <c r="J23" s="496">
        <v>4</v>
      </c>
      <c r="K23" s="496">
        <v>2</v>
      </c>
      <c r="L23" s="496">
        <v>3</v>
      </c>
      <c r="M23" s="496" t="s">
        <v>242</v>
      </c>
      <c r="N23" s="496" t="s">
        <v>242</v>
      </c>
      <c r="O23" s="496" t="s">
        <v>242</v>
      </c>
      <c r="P23" s="496">
        <v>30055</v>
      </c>
      <c r="Q23" s="496">
        <v>2995</v>
      </c>
      <c r="R23" s="496">
        <v>2426</v>
      </c>
      <c r="S23" s="496">
        <v>569</v>
      </c>
      <c r="T23" s="496">
        <v>798</v>
      </c>
      <c r="U23" s="512">
        <v>13</v>
      </c>
      <c r="V23" s="497"/>
      <c r="W23" s="524"/>
    </row>
    <row r="24" spans="1:23" s="488" customFormat="1" ht="12" customHeight="1">
      <c r="A24" s="498">
        <v>214</v>
      </c>
      <c r="B24" s="498" t="s">
        <v>238</v>
      </c>
      <c r="C24" s="520">
        <v>14</v>
      </c>
      <c r="D24" s="499">
        <v>4</v>
      </c>
      <c r="E24" s="499" t="s">
        <v>242</v>
      </c>
      <c r="F24" s="499" t="s">
        <v>242</v>
      </c>
      <c r="G24" s="499">
        <v>3</v>
      </c>
      <c r="H24" s="499">
        <v>1</v>
      </c>
      <c r="I24" s="499" t="s">
        <v>242</v>
      </c>
      <c r="J24" s="499" t="s">
        <v>242</v>
      </c>
      <c r="K24" s="499" t="s">
        <v>242</v>
      </c>
      <c r="L24" s="499" t="s">
        <v>242</v>
      </c>
      <c r="M24" s="499" t="s">
        <v>242</v>
      </c>
      <c r="N24" s="499" t="s">
        <v>242</v>
      </c>
      <c r="O24" s="499" t="s">
        <v>242</v>
      </c>
      <c r="P24" s="499" t="s">
        <v>242</v>
      </c>
      <c r="Q24" s="499">
        <v>1097</v>
      </c>
      <c r="R24" s="499">
        <v>739</v>
      </c>
      <c r="S24" s="499">
        <v>358</v>
      </c>
      <c r="T24" s="499">
        <v>271</v>
      </c>
      <c r="U24" s="514">
        <v>14</v>
      </c>
      <c r="V24" s="497"/>
      <c r="W24" s="524"/>
    </row>
    <row r="25" spans="1:23" s="488" customFormat="1" ht="12" customHeight="1">
      <c r="A25" s="502">
        <v>346</v>
      </c>
      <c r="B25" s="502" t="s">
        <v>239</v>
      </c>
      <c r="C25" s="522">
        <v>15</v>
      </c>
      <c r="D25" s="496">
        <v>5</v>
      </c>
      <c r="E25" s="496">
        <v>2</v>
      </c>
      <c r="F25" s="496">
        <v>1</v>
      </c>
      <c r="G25" s="496">
        <v>1</v>
      </c>
      <c r="H25" s="496">
        <v>1</v>
      </c>
      <c r="I25" s="496" t="s">
        <v>242</v>
      </c>
      <c r="J25" s="496" t="s">
        <v>242</v>
      </c>
      <c r="K25" s="496" t="s">
        <v>242</v>
      </c>
      <c r="L25" s="496" t="s">
        <v>242</v>
      </c>
      <c r="M25" s="496" t="s">
        <v>242</v>
      </c>
      <c r="N25" s="496" t="s">
        <v>242</v>
      </c>
      <c r="O25" s="496" t="s">
        <v>242</v>
      </c>
      <c r="P25" s="496">
        <v>204</v>
      </c>
      <c r="Q25" s="496">
        <v>983</v>
      </c>
      <c r="R25" s="496">
        <v>259</v>
      </c>
      <c r="S25" s="496">
        <v>724</v>
      </c>
      <c r="T25" s="496">
        <v>729</v>
      </c>
      <c r="U25" s="512">
        <v>15</v>
      </c>
      <c r="V25" s="497"/>
      <c r="W25" s="524"/>
    </row>
    <row r="26" spans="1:23" s="488" customFormat="1" ht="12" customHeight="1">
      <c r="A26" s="498">
        <v>361</v>
      </c>
      <c r="B26" s="498" t="s">
        <v>240</v>
      </c>
      <c r="C26" s="520">
        <v>16</v>
      </c>
      <c r="D26" s="499">
        <v>14</v>
      </c>
      <c r="E26" s="499" t="s">
        <v>242</v>
      </c>
      <c r="F26" s="499" t="s">
        <v>242</v>
      </c>
      <c r="G26" s="499">
        <v>4</v>
      </c>
      <c r="H26" s="499">
        <v>6</v>
      </c>
      <c r="I26" s="499">
        <v>1</v>
      </c>
      <c r="J26" s="499" t="s">
        <v>242</v>
      </c>
      <c r="K26" s="499">
        <v>1</v>
      </c>
      <c r="L26" s="499">
        <v>1</v>
      </c>
      <c r="M26" s="499">
        <v>1</v>
      </c>
      <c r="N26" s="499" t="s">
        <v>242</v>
      </c>
      <c r="O26" s="499" t="s">
        <v>242</v>
      </c>
      <c r="P26" s="499">
        <v>600</v>
      </c>
      <c r="Q26" s="499">
        <v>747</v>
      </c>
      <c r="R26" s="499">
        <v>245</v>
      </c>
      <c r="S26" s="499">
        <v>502</v>
      </c>
      <c r="T26" s="499">
        <v>339</v>
      </c>
      <c r="U26" s="514">
        <v>16</v>
      </c>
      <c r="V26" s="497"/>
      <c r="W26" s="497"/>
    </row>
    <row r="27" spans="1:23" s="488" customFormat="1" ht="12" customHeight="1">
      <c r="A27" s="502">
        <v>362</v>
      </c>
      <c r="B27" s="502" t="s">
        <v>241</v>
      </c>
      <c r="C27" s="522">
        <v>17</v>
      </c>
      <c r="D27" s="496">
        <v>2</v>
      </c>
      <c r="E27" s="496" t="s">
        <v>399</v>
      </c>
      <c r="F27" s="496" t="s">
        <v>399</v>
      </c>
      <c r="G27" s="496" t="s">
        <v>399</v>
      </c>
      <c r="H27" s="496" t="s">
        <v>399</v>
      </c>
      <c r="I27" s="496" t="s">
        <v>399</v>
      </c>
      <c r="J27" s="496" t="s">
        <v>399</v>
      </c>
      <c r="K27" s="496" t="s">
        <v>399</v>
      </c>
      <c r="L27" s="496" t="s">
        <v>399</v>
      </c>
      <c r="M27" s="496" t="s">
        <v>399</v>
      </c>
      <c r="N27" s="496" t="s">
        <v>399</v>
      </c>
      <c r="O27" s="496" t="s">
        <v>399</v>
      </c>
      <c r="P27" s="496" t="s">
        <v>399</v>
      </c>
      <c r="Q27" s="496">
        <v>130</v>
      </c>
      <c r="R27" s="496">
        <v>15</v>
      </c>
      <c r="S27" s="496">
        <v>115</v>
      </c>
      <c r="T27" s="496">
        <v>74</v>
      </c>
      <c r="U27" s="512">
        <v>17</v>
      </c>
      <c r="V27" s="497"/>
      <c r="W27" s="497"/>
    </row>
    <row r="28" spans="1:23" s="488" customFormat="1" ht="12" customHeight="1">
      <c r="A28" s="498">
        <v>364</v>
      </c>
      <c r="B28" s="498" t="s">
        <v>243</v>
      </c>
      <c r="C28" s="520">
        <v>18</v>
      </c>
      <c r="D28" s="499">
        <v>2</v>
      </c>
      <c r="E28" s="499" t="s">
        <v>399</v>
      </c>
      <c r="F28" s="499" t="s">
        <v>399</v>
      </c>
      <c r="G28" s="499" t="s">
        <v>399</v>
      </c>
      <c r="H28" s="499" t="s">
        <v>399</v>
      </c>
      <c r="I28" s="499" t="s">
        <v>399</v>
      </c>
      <c r="J28" s="499" t="s">
        <v>399</v>
      </c>
      <c r="K28" s="499" t="s">
        <v>399</v>
      </c>
      <c r="L28" s="499" t="s">
        <v>399</v>
      </c>
      <c r="M28" s="499" t="s">
        <v>399</v>
      </c>
      <c r="N28" s="499" t="s">
        <v>399</v>
      </c>
      <c r="O28" s="499" t="s">
        <v>399</v>
      </c>
      <c r="P28" s="499" t="s">
        <v>399</v>
      </c>
      <c r="Q28" s="499">
        <v>115</v>
      </c>
      <c r="R28" s="499">
        <v>3</v>
      </c>
      <c r="S28" s="499">
        <v>112</v>
      </c>
      <c r="T28" s="499">
        <v>157</v>
      </c>
      <c r="U28" s="514">
        <v>18</v>
      </c>
      <c r="V28" s="497"/>
      <c r="W28" s="497"/>
    </row>
    <row r="29" spans="1:23" s="488" customFormat="1" ht="12" customHeight="1">
      <c r="A29" s="502">
        <v>365</v>
      </c>
      <c r="B29" s="502" t="s">
        <v>244</v>
      </c>
      <c r="C29" s="522">
        <v>19</v>
      </c>
      <c r="D29" s="496">
        <v>13</v>
      </c>
      <c r="E29" s="496">
        <v>2</v>
      </c>
      <c r="F29" s="496" t="s">
        <v>242</v>
      </c>
      <c r="G29" s="496">
        <v>2</v>
      </c>
      <c r="H29" s="496">
        <v>3</v>
      </c>
      <c r="I29" s="496">
        <v>1</v>
      </c>
      <c r="J29" s="496">
        <v>3</v>
      </c>
      <c r="K29" s="496" t="s">
        <v>242</v>
      </c>
      <c r="L29" s="496">
        <v>1</v>
      </c>
      <c r="M29" s="496" t="s">
        <v>242</v>
      </c>
      <c r="N29" s="496">
        <v>1</v>
      </c>
      <c r="O29" s="496" t="s">
        <v>242</v>
      </c>
      <c r="P29" s="496">
        <v>240</v>
      </c>
      <c r="Q29" s="496">
        <v>1091</v>
      </c>
      <c r="R29" s="496">
        <v>94</v>
      </c>
      <c r="S29" s="496">
        <v>997</v>
      </c>
      <c r="T29" s="496">
        <v>1323</v>
      </c>
      <c r="U29" s="512">
        <v>19</v>
      </c>
      <c r="V29" s="497"/>
      <c r="W29" s="497"/>
    </row>
    <row r="30" spans="1:23" s="488" customFormat="1" ht="12" customHeight="1">
      <c r="A30" s="498">
        <v>366</v>
      </c>
      <c r="B30" s="498" t="s">
        <v>245</v>
      </c>
      <c r="C30" s="520">
        <v>20</v>
      </c>
      <c r="D30" s="499">
        <v>147</v>
      </c>
      <c r="E30" s="499">
        <v>3</v>
      </c>
      <c r="F30" s="499" t="s">
        <v>242</v>
      </c>
      <c r="G30" s="499">
        <v>33</v>
      </c>
      <c r="H30" s="499">
        <v>49</v>
      </c>
      <c r="I30" s="499">
        <v>33</v>
      </c>
      <c r="J30" s="499">
        <v>12</v>
      </c>
      <c r="K30" s="499">
        <v>10</v>
      </c>
      <c r="L30" s="499">
        <v>5</v>
      </c>
      <c r="M30" s="499">
        <v>2</v>
      </c>
      <c r="N30" s="499" t="s">
        <v>242</v>
      </c>
      <c r="O30" s="499" t="s">
        <v>242</v>
      </c>
      <c r="P30" s="499">
        <v>5940</v>
      </c>
      <c r="Q30" s="499">
        <v>989</v>
      </c>
      <c r="R30" s="499">
        <v>226</v>
      </c>
      <c r="S30" s="499">
        <v>763</v>
      </c>
      <c r="T30" s="499">
        <v>448</v>
      </c>
      <c r="U30" s="514">
        <v>20</v>
      </c>
      <c r="V30" s="497"/>
      <c r="W30" s="497"/>
    </row>
    <row r="31" spans="1:23" s="488" customFormat="1" ht="12" customHeight="1">
      <c r="A31" s="502">
        <v>384</v>
      </c>
      <c r="B31" s="502" t="s">
        <v>246</v>
      </c>
      <c r="C31" s="522">
        <v>21</v>
      </c>
      <c r="D31" s="496">
        <v>1</v>
      </c>
      <c r="E31" s="496" t="s">
        <v>399</v>
      </c>
      <c r="F31" s="496" t="s">
        <v>399</v>
      </c>
      <c r="G31" s="496" t="s">
        <v>399</v>
      </c>
      <c r="H31" s="496" t="s">
        <v>399</v>
      </c>
      <c r="I31" s="496" t="s">
        <v>399</v>
      </c>
      <c r="J31" s="496" t="s">
        <v>399</v>
      </c>
      <c r="K31" s="496" t="s">
        <v>399</v>
      </c>
      <c r="L31" s="496" t="s">
        <v>399</v>
      </c>
      <c r="M31" s="496" t="s">
        <v>399</v>
      </c>
      <c r="N31" s="496" t="s">
        <v>399</v>
      </c>
      <c r="O31" s="496" t="s">
        <v>399</v>
      </c>
      <c r="P31" s="496" t="s">
        <v>399</v>
      </c>
      <c r="Q31" s="496">
        <v>350</v>
      </c>
      <c r="R31" s="496">
        <v>175</v>
      </c>
      <c r="S31" s="496">
        <v>175</v>
      </c>
      <c r="T31" s="496">
        <v>72</v>
      </c>
      <c r="U31" s="512">
        <v>21</v>
      </c>
      <c r="V31" s="497"/>
      <c r="W31" s="497"/>
    </row>
    <row r="32" spans="1:23" s="488" customFormat="1" ht="12" customHeight="1">
      <c r="A32" s="498">
        <v>422</v>
      </c>
      <c r="B32" s="498" t="s">
        <v>247</v>
      </c>
      <c r="C32" s="520">
        <v>22</v>
      </c>
      <c r="D32" s="499">
        <v>10</v>
      </c>
      <c r="E32" s="499">
        <v>2</v>
      </c>
      <c r="F32" s="499">
        <v>1</v>
      </c>
      <c r="G32" s="499">
        <v>1</v>
      </c>
      <c r="H32" s="499">
        <v>1</v>
      </c>
      <c r="I32" s="499">
        <v>4</v>
      </c>
      <c r="J32" s="499">
        <v>1</v>
      </c>
      <c r="K32" s="499" t="s">
        <v>242</v>
      </c>
      <c r="L32" s="499" t="s">
        <v>242</v>
      </c>
      <c r="M32" s="499" t="s">
        <v>242</v>
      </c>
      <c r="N32" s="499" t="s">
        <v>242</v>
      </c>
      <c r="O32" s="499" t="s">
        <v>242</v>
      </c>
      <c r="P32" s="499">
        <v>711</v>
      </c>
      <c r="Q32" s="499">
        <v>212</v>
      </c>
      <c r="R32" s="499">
        <v>56</v>
      </c>
      <c r="S32" s="499">
        <v>156</v>
      </c>
      <c r="T32" s="499">
        <v>143</v>
      </c>
      <c r="U32" s="514">
        <v>22</v>
      </c>
      <c r="V32" s="497"/>
      <c r="W32" s="497"/>
    </row>
    <row r="33" spans="1:23" s="488" customFormat="1" ht="12" customHeight="1">
      <c r="A33" s="502">
        <v>423</v>
      </c>
      <c r="B33" s="502" t="s">
        <v>248</v>
      </c>
      <c r="C33" s="522">
        <v>23</v>
      </c>
      <c r="D33" s="496">
        <v>8</v>
      </c>
      <c r="E33" s="496">
        <v>1</v>
      </c>
      <c r="F33" s="496">
        <v>1</v>
      </c>
      <c r="G33" s="496">
        <v>1</v>
      </c>
      <c r="H33" s="496">
        <v>4</v>
      </c>
      <c r="I33" s="496" t="s">
        <v>242</v>
      </c>
      <c r="J33" s="496" t="s">
        <v>242</v>
      </c>
      <c r="K33" s="496">
        <v>1</v>
      </c>
      <c r="L33" s="496" t="s">
        <v>242</v>
      </c>
      <c r="M33" s="496" t="s">
        <v>242</v>
      </c>
      <c r="N33" s="496" t="s">
        <v>242</v>
      </c>
      <c r="O33" s="496" t="s">
        <v>242</v>
      </c>
      <c r="P33" s="496" t="s">
        <v>242</v>
      </c>
      <c r="Q33" s="496">
        <v>179</v>
      </c>
      <c r="R33" s="496">
        <v>12</v>
      </c>
      <c r="S33" s="496">
        <v>167</v>
      </c>
      <c r="T33" s="496">
        <v>115</v>
      </c>
      <c r="U33" s="512">
        <v>23</v>
      </c>
      <c r="V33" s="497"/>
      <c r="W33" s="497"/>
    </row>
    <row r="34" spans="1:23" s="488" customFormat="1" ht="12" customHeight="1">
      <c r="A34" s="498">
        <v>424</v>
      </c>
      <c r="B34" s="498" t="s">
        <v>249</v>
      </c>
      <c r="C34" s="520">
        <v>24</v>
      </c>
      <c r="D34" s="499">
        <v>10</v>
      </c>
      <c r="E34" s="499" t="s">
        <v>242</v>
      </c>
      <c r="F34" s="499">
        <v>1</v>
      </c>
      <c r="G34" s="499">
        <v>2</v>
      </c>
      <c r="H34" s="499">
        <v>2</v>
      </c>
      <c r="I34" s="499">
        <v>3</v>
      </c>
      <c r="J34" s="499">
        <v>1</v>
      </c>
      <c r="K34" s="499">
        <v>1</v>
      </c>
      <c r="L34" s="499" t="s">
        <v>242</v>
      </c>
      <c r="M34" s="499" t="s">
        <v>242</v>
      </c>
      <c r="N34" s="499" t="s">
        <v>242</v>
      </c>
      <c r="O34" s="499" t="s">
        <v>242</v>
      </c>
      <c r="P34" s="499">
        <v>23</v>
      </c>
      <c r="Q34" s="499">
        <v>348</v>
      </c>
      <c r="R34" s="499">
        <v>144</v>
      </c>
      <c r="S34" s="499">
        <v>204</v>
      </c>
      <c r="T34" s="499">
        <v>178</v>
      </c>
      <c r="U34" s="514">
        <v>24</v>
      </c>
      <c r="V34" s="497"/>
      <c r="W34" s="497"/>
    </row>
    <row r="35" spans="1:23" s="488" customFormat="1" ht="12" customHeight="1">
      <c r="A35" s="502">
        <v>425</v>
      </c>
      <c r="B35" s="502" t="s">
        <v>250</v>
      </c>
      <c r="C35" s="522">
        <v>25</v>
      </c>
      <c r="D35" s="496">
        <v>4</v>
      </c>
      <c r="E35" s="496" t="s">
        <v>242</v>
      </c>
      <c r="F35" s="496" t="s">
        <v>242</v>
      </c>
      <c r="G35" s="496">
        <v>3</v>
      </c>
      <c r="H35" s="496">
        <v>1</v>
      </c>
      <c r="I35" s="496" t="s">
        <v>242</v>
      </c>
      <c r="J35" s="496" t="s">
        <v>242</v>
      </c>
      <c r="K35" s="496" t="s">
        <v>242</v>
      </c>
      <c r="L35" s="496" t="s">
        <v>242</v>
      </c>
      <c r="M35" s="496" t="s">
        <v>242</v>
      </c>
      <c r="N35" s="496" t="s">
        <v>242</v>
      </c>
      <c r="O35" s="496" t="s">
        <v>242</v>
      </c>
      <c r="P35" s="496" t="s">
        <v>242</v>
      </c>
      <c r="Q35" s="496">
        <v>156</v>
      </c>
      <c r="R35" s="496">
        <v>10</v>
      </c>
      <c r="S35" s="496">
        <v>146</v>
      </c>
      <c r="T35" s="496">
        <v>30</v>
      </c>
      <c r="U35" s="512">
        <v>25</v>
      </c>
      <c r="V35" s="497"/>
      <c r="W35" s="497"/>
    </row>
    <row r="36" spans="1:23" s="488" customFormat="1" ht="12" customHeight="1">
      <c r="A36" s="498">
        <v>429</v>
      </c>
      <c r="B36" s="498" t="s">
        <v>251</v>
      </c>
      <c r="C36" s="520">
        <v>26</v>
      </c>
      <c r="D36" s="499">
        <v>5</v>
      </c>
      <c r="E36" s="499">
        <v>1</v>
      </c>
      <c r="F36" s="499" t="s">
        <v>242</v>
      </c>
      <c r="G36" s="499">
        <v>1</v>
      </c>
      <c r="H36" s="499">
        <v>1</v>
      </c>
      <c r="I36" s="499" t="s">
        <v>242</v>
      </c>
      <c r="J36" s="499" t="s">
        <v>242</v>
      </c>
      <c r="K36" s="499">
        <v>1</v>
      </c>
      <c r="L36" s="499" t="s">
        <v>242</v>
      </c>
      <c r="M36" s="499" t="s">
        <v>242</v>
      </c>
      <c r="N36" s="499" t="s">
        <v>242</v>
      </c>
      <c r="O36" s="499">
        <v>1</v>
      </c>
      <c r="P36" s="499" t="s">
        <v>242</v>
      </c>
      <c r="Q36" s="499">
        <v>161</v>
      </c>
      <c r="R36" s="499">
        <v>89</v>
      </c>
      <c r="S36" s="499">
        <v>72</v>
      </c>
      <c r="T36" s="499">
        <v>129</v>
      </c>
      <c r="U36" s="514">
        <v>26</v>
      </c>
      <c r="V36" s="497"/>
      <c r="W36" s="497"/>
    </row>
    <row r="37" spans="1:23" s="488" customFormat="1" ht="12" customHeight="1">
      <c r="A37" s="502">
        <v>430</v>
      </c>
      <c r="B37" s="502" t="s">
        <v>252</v>
      </c>
      <c r="C37" s="522">
        <v>27</v>
      </c>
      <c r="D37" s="496">
        <v>8</v>
      </c>
      <c r="E37" s="496">
        <v>1</v>
      </c>
      <c r="F37" s="496" t="s">
        <v>242</v>
      </c>
      <c r="G37" s="496">
        <v>2</v>
      </c>
      <c r="H37" s="496">
        <v>2</v>
      </c>
      <c r="I37" s="496">
        <v>2</v>
      </c>
      <c r="J37" s="496" t="s">
        <v>242</v>
      </c>
      <c r="K37" s="496" t="s">
        <v>242</v>
      </c>
      <c r="L37" s="496" t="s">
        <v>242</v>
      </c>
      <c r="M37" s="496">
        <v>1</v>
      </c>
      <c r="N37" s="496" t="s">
        <v>242</v>
      </c>
      <c r="O37" s="496" t="s">
        <v>242</v>
      </c>
      <c r="P37" s="496" t="s">
        <v>242</v>
      </c>
      <c r="Q37" s="496">
        <v>522</v>
      </c>
      <c r="R37" s="496">
        <v>111</v>
      </c>
      <c r="S37" s="496">
        <v>411</v>
      </c>
      <c r="T37" s="496">
        <v>819</v>
      </c>
      <c r="U37" s="512">
        <v>27</v>
      </c>
      <c r="V37" s="497"/>
      <c r="W37" s="497"/>
    </row>
    <row r="38" spans="1:23" s="488" customFormat="1" ht="12" customHeight="1">
      <c r="A38" s="498">
        <v>442</v>
      </c>
      <c r="B38" s="498" t="s">
        <v>253</v>
      </c>
      <c r="C38" s="520">
        <v>28</v>
      </c>
      <c r="D38" s="499">
        <v>69</v>
      </c>
      <c r="E38" s="499" t="s">
        <v>242</v>
      </c>
      <c r="F38" s="499">
        <v>1</v>
      </c>
      <c r="G38" s="499">
        <v>17</v>
      </c>
      <c r="H38" s="499">
        <v>20</v>
      </c>
      <c r="I38" s="499">
        <v>12</v>
      </c>
      <c r="J38" s="499">
        <v>8</v>
      </c>
      <c r="K38" s="499">
        <v>6</v>
      </c>
      <c r="L38" s="499">
        <v>5</v>
      </c>
      <c r="M38" s="499" t="s">
        <v>242</v>
      </c>
      <c r="N38" s="499" t="s">
        <v>242</v>
      </c>
      <c r="O38" s="499" t="s">
        <v>242</v>
      </c>
      <c r="P38" s="499">
        <v>400</v>
      </c>
      <c r="Q38" s="499">
        <v>98</v>
      </c>
      <c r="R38" s="499">
        <v>20</v>
      </c>
      <c r="S38" s="499">
        <v>78</v>
      </c>
      <c r="T38" s="499">
        <v>85</v>
      </c>
      <c r="U38" s="514">
        <v>28</v>
      </c>
      <c r="V38" s="497"/>
      <c r="W38" s="497"/>
    </row>
    <row r="39" spans="1:23" s="488" customFormat="1" ht="12" customHeight="1">
      <c r="A39" s="567">
        <v>443</v>
      </c>
      <c r="B39" s="567" t="s">
        <v>254</v>
      </c>
      <c r="C39" s="570">
        <v>29</v>
      </c>
      <c r="D39" s="568">
        <v>20</v>
      </c>
      <c r="E39" s="568" t="s">
        <v>242</v>
      </c>
      <c r="F39" s="568" t="s">
        <v>242</v>
      </c>
      <c r="G39" s="568">
        <v>8</v>
      </c>
      <c r="H39" s="568">
        <v>7</v>
      </c>
      <c r="I39" s="568">
        <v>1</v>
      </c>
      <c r="J39" s="568" t="s">
        <v>242</v>
      </c>
      <c r="K39" s="568">
        <v>4</v>
      </c>
      <c r="L39" s="568" t="s">
        <v>242</v>
      </c>
      <c r="M39" s="568" t="s">
        <v>242</v>
      </c>
      <c r="N39" s="568" t="s">
        <v>242</v>
      </c>
      <c r="O39" s="568" t="s">
        <v>242</v>
      </c>
      <c r="P39" s="568" t="s">
        <v>242</v>
      </c>
      <c r="Q39" s="568">
        <v>87</v>
      </c>
      <c r="R39" s="568">
        <v>10</v>
      </c>
      <c r="S39" s="568">
        <v>77</v>
      </c>
      <c r="T39" s="568">
        <v>65</v>
      </c>
      <c r="U39" s="569">
        <v>29</v>
      </c>
      <c r="V39" s="497"/>
      <c r="W39" s="497"/>
    </row>
    <row r="40" spans="1:23" s="488" customFormat="1" ht="12" customHeight="1">
      <c r="A40" s="502"/>
      <c r="B40" s="502"/>
      <c r="C40" s="522"/>
      <c r="D40" s="496"/>
      <c r="E40" s="496"/>
      <c r="F40" s="496"/>
      <c r="G40" s="496"/>
      <c r="H40" s="496"/>
      <c r="I40" s="496"/>
      <c r="J40" s="496"/>
      <c r="K40" s="496"/>
      <c r="L40" s="496"/>
      <c r="M40" s="496"/>
      <c r="N40" s="496"/>
      <c r="O40" s="496"/>
      <c r="P40" s="496"/>
      <c r="Q40" s="496"/>
      <c r="R40" s="496"/>
      <c r="S40" s="496"/>
      <c r="T40" s="496"/>
      <c r="U40" s="512"/>
      <c r="V40" s="497"/>
      <c r="W40" s="497"/>
    </row>
    <row r="41" spans="1:23" s="488" customFormat="1" ht="12" customHeight="1">
      <c r="A41" s="502"/>
      <c r="B41" s="502"/>
      <c r="C41" s="522"/>
      <c r="D41" s="496"/>
      <c r="E41" s="496"/>
      <c r="F41" s="496"/>
      <c r="G41" s="496"/>
      <c r="H41" s="496"/>
      <c r="I41" s="496"/>
      <c r="J41" s="496"/>
      <c r="K41" s="496"/>
      <c r="L41" s="496"/>
      <c r="M41" s="496"/>
      <c r="N41" s="496"/>
      <c r="O41" s="496"/>
      <c r="P41" s="496"/>
      <c r="Q41" s="496"/>
      <c r="R41" s="496"/>
      <c r="S41" s="496"/>
      <c r="T41" s="496"/>
      <c r="U41" s="512"/>
      <c r="V41" s="497"/>
      <c r="W41" s="497"/>
    </row>
    <row r="42" spans="4:20" ht="12" customHeight="1">
      <c r="D42" s="503"/>
      <c r="E42" s="503"/>
      <c r="F42" s="503"/>
      <c r="G42" s="503"/>
      <c r="H42" s="503"/>
      <c r="I42" s="503"/>
      <c r="J42" s="503"/>
      <c r="K42" s="503"/>
      <c r="L42" s="503"/>
      <c r="M42" s="503"/>
      <c r="N42" s="503"/>
      <c r="O42" s="503"/>
      <c r="P42" s="503"/>
      <c r="Q42" s="503"/>
      <c r="R42" s="503"/>
      <c r="S42" s="503"/>
      <c r="T42" s="503"/>
    </row>
    <row r="43" spans="4:20" ht="12" customHeight="1">
      <c r="D43" s="503"/>
      <c r="E43" s="503"/>
      <c r="F43" s="503"/>
      <c r="G43" s="503"/>
      <c r="H43" s="503"/>
      <c r="I43" s="503"/>
      <c r="J43" s="564"/>
      <c r="K43" s="503"/>
      <c r="L43" s="503"/>
      <c r="M43" s="503"/>
      <c r="N43" s="503"/>
      <c r="O43" s="503"/>
      <c r="P43" s="503"/>
      <c r="Q43" s="503"/>
      <c r="R43" s="503"/>
      <c r="S43" s="503"/>
      <c r="T43" s="503"/>
    </row>
    <row r="44" spans="4:20" ht="12" customHeight="1">
      <c r="D44" s="503"/>
      <c r="E44" s="503"/>
      <c r="F44" s="503"/>
      <c r="G44" s="503"/>
      <c r="H44" s="503"/>
      <c r="I44" s="503"/>
      <c r="J44" s="503"/>
      <c r="K44" s="503"/>
      <c r="L44" s="503"/>
      <c r="M44" s="503"/>
      <c r="N44" s="503"/>
      <c r="O44" s="503"/>
      <c r="P44" s="503"/>
      <c r="Q44" s="503"/>
      <c r="R44" s="503"/>
      <c r="S44" s="503"/>
      <c r="T44" s="503"/>
    </row>
    <row r="45" spans="4:20" ht="12" customHeight="1">
      <c r="D45" s="503"/>
      <c r="E45" s="503"/>
      <c r="F45" s="503"/>
      <c r="G45" s="503"/>
      <c r="H45" s="503"/>
      <c r="I45" s="503"/>
      <c r="J45" s="503"/>
      <c r="K45" s="503"/>
      <c r="L45" s="503"/>
      <c r="M45" s="503"/>
      <c r="N45" s="503"/>
      <c r="O45" s="503"/>
      <c r="P45" s="503"/>
      <c r="Q45" s="503"/>
      <c r="R45" s="503"/>
      <c r="S45" s="503"/>
      <c r="T45" s="503"/>
    </row>
    <row r="46" spans="4:20" ht="12" customHeight="1">
      <c r="D46" s="503"/>
      <c r="E46" s="503"/>
      <c r="F46" s="503"/>
      <c r="G46" s="503"/>
      <c r="H46" s="503"/>
      <c r="I46" s="503"/>
      <c r="J46" s="503"/>
      <c r="K46" s="503"/>
      <c r="L46" s="503"/>
      <c r="M46" s="503"/>
      <c r="N46" s="503"/>
      <c r="O46" s="503"/>
      <c r="P46" s="503"/>
      <c r="Q46" s="503"/>
      <c r="R46" s="503"/>
      <c r="S46" s="503"/>
      <c r="T46" s="503"/>
    </row>
    <row r="47" spans="4:20" ht="12" customHeight="1">
      <c r="D47" s="503"/>
      <c r="E47" s="503"/>
      <c r="F47" s="503"/>
      <c r="G47" s="503"/>
      <c r="H47" s="503"/>
      <c r="I47" s="503"/>
      <c r="J47" s="503"/>
      <c r="K47" s="503"/>
      <c r="L47" s="503"/>
      <c r="M47" s="503"/>
      <c r="N47" s="503"/>
      <c r="O47" s="503"/>
      <c r="P47" s="503"/>
      <c r="Q47" s="503"/>
      <c r="R47" s="503"/>
      <c r="S47" s="503"/>
      <c r="T47" s="503"/>
    </row>
    <row r="48" spans="4:20" ht="12" customHeight="1">
      <c r="D48" s="503"/>
      <c r="E48" s="503"/>
      <c r="F48" s="503"/>
      <c r="G48" s="503"/>
      <c r="H48" s="503"/>
      <c r="I48" s="503"/>
      <c r="J48" s="503"/>
      <c r="K48" s="503"/>
      <c r="L48" s="503"/>
      <c r="M48" s="503"/>
      <c r="N48" s="503"/>
      <c r="O48" s="503"/>
      <c r="P48" s="503"/>
      <c r="Q48" s="503"/>
      <c r="R48" s="503"/>
      <c r="S48" s="503"/>
      <c r="T48" s="503"/>
    </row>
    <row r="49" spans="4:20" ht="12" customHeight="1">
      <c r="D49" s="503"/>
      <c r="E49" s="503"/>
      <c r="F49" s="503"/>
      <c r="G49" s="503"/>
      <c r="H49" s="503"/>
      <c r="I49" s="503"/>
      <c r="J49" s="503"/>
      <c r="K49" s="503"/>
      <c r="L49" s="503"/>
      <c r="M49" s="503"/>
      <c r="N49" s="503"/>
      <c r="O49" s="503"/>
      <c r="P49" s="503"/>
      <c r="Q49" s="503"/>
      <c r="R49" s="503"/>
      <c r="S49" s="503"/>
      <c r="T49" s="503"/>
    </row>
    <row r="50" spans="4:20" ht="12" customHeight="1">
      <c r="D50" s="503"/>
      <c r="E50" s="503"/>
      <c r="F50" s="503"/>
      <c r="G50" s="503"/>
      <c r="H50" s="503"/>
      <c r="I50" s="503"/>
      <c r="J50" s="503"/>
      <c r="K50" s="503"/>
      <c r="L50" s="503"/>
      <c r="M50" s="503"/>
      <c r="N50" s="503"/>
      <c r="O50" s="503"/>
      <c r="P50" s="503"/>
      <c r="Q50" s="503"/>
      <c r="R50" s="503"/>
      <c r="S50" s="503"/>
      <c r="T50" s="503"/>
    </row>
    <row r="51" spans="4:20" ht="12" customHeight="1">
      <c r="D51" s="503"/>
      <c r="E51" s="503"/>
      <c r="F51" s="503"/>
      <c r="G51" s="503"/>
      <c r="H51" s="503"/>
      <c r="I51" s="503"/>
      <c r="J51" s="503"/>
      <c r="K51" s="503"/>
      <c r="L51" s="503"/>
      <c r="M51" s="503"/>
      <c r="N51" s="503"/>
      <c r="O51" s="503"/>
      <c r="P51" s="503"/>
      <c r="Q51" s="503"/>
      <c r="R51" s="503"/>
      <c r="S51" s="503"/>
      <c r="T51" s="503"/>
    </row>
    <row r="52" spans="4:20" ht="12" customHeight="1">
      <c r="D52" s="503"/>
      <c r="E52" s="503"/>
      <c r="F52" s="503"/>
      <c r="G52" s="503"/>
      <c r="H52" s="503"/>
      <c r="I52" s="503"/>
      <c r="J52" s="503"/>
      <c r="K52" s="503"/>
      <c r="L52" s="503"/>
      <c r="M52" s="503"/>
      <c r="N52" s="503"/>
      <c r="O52" s="503"/>
      <c r="P52" s="503"/>
      <c r="Q52" s="503"/>
      <c r="R52" s="503"/>
      <c r="S52" s="503"/>
      <c r="T52" s="503"/>
    </row>
    <row r="53" spans="4:20" ht="12" customHeight="1">
      <c r="D53" s="503"/>
      <c r="E53" s="503"/>
      <c r="F53" s="503"/>
      <c r="G53" s="503"/>
      <c r="H53" s="503"/>
      <c r="I53" s="503"/>
      <c r="J53" s="503"/>
      <c r="K53" s="503"/>
      <c r="L53" s="503"/>
      <c r="M53" s="503"/>
      <c r="N53" s="503"/>
      <c r="O53" s="503"/>
      <c r="P53" s="503"/>
      <c r="Q53" s="503"/>
      <c r="R53" s="503"/>
      <c r="S53" s="503"/>
      <c r="T53" s="503"/>
    </row>
    <row r="54" spans="4:20" ht="12" customHeight="1">
      <c r="D54" s="503"/>
      <c r="E54" s="503"/>
      <c r="F54" s="503"/>
      <c r="G54" s="503"/>
      <c r="H54" s="503"/>
      <c r="I54" s="503"/>
      <c r="J54" s="503"/>
      <c r="K54" s="503"/>
      <c r="L54" s="503"/>
      <c r="M54" s="503"/>
      <c r="N54" s="503"/>
      <c r="O54" s="503"/>
      <c r="P54" s="503"/>
      <c r="Q54" s="503"/>
      <c r="R54" s="503"/>
      <c r="S54" s="503"/>
      <c r="T54" s="503"/>
    </row>
    <row r="55" spans="4:20" ht="12" customHeight="1">
      <c r="D55" s="503"/>
      <c r="E55" s="503"/>
      <c r="F55" s="503"/>
      <c r="G55" s="503"/>
      <c r="H55" s="503"/>
      <c r="I55" s="503"/>
      <c r="J55" s="503"/>
      <c r="K55" s="503"/>
      <c r="L55" s="503"/>
      <c r="M55" s="503"/>
      <c r="N55" s="503"/>
      <c r="O55" s="503"/>
      <c r="P55" s="503"/>
      <c r="Q55" s="503"/>
      <c r="R55" s="503"/>
      <c r="S55" s="503"/>
      <c r="T55" s="503"/>
    </row>
    <row r="56" spans="4:20" ht="12" customHeight="1">
      <c r="D56" s="503"/>
      <c r="E56" s="503"/>
      <c r="F56" s="503"/>
      <c r="G56" s="503"/>
      <c r="H56" s="503"/>
      <c r="I56" s="503"/>
      <c r="J56" s="503"/>
      <c r="K56" s="503"/>
      <c r="L56" s="503"/>
      <c r="M56" s="503"/>
      <c r="N56" s="503"/>
      <c r="O56" s="503"/>
      <c r="P56" s="503"/>
      <c r="Q56" s="503"/>
      <c r="R56" s="503"/>
      <c r="S56" s="503"/>
      <c r="T56" s="503"/>
    </row>
    <row r="57" spans="4:20" ht="12" customHeight="1">
      <c r="D57" s="503"/>
      <c r="E57" s="503"/>
      <c r="F57" s="503"/>
      <c r="G57" s="503"/>
      <c r="H57" s="503"/>
      <c r="I57" s="503"/>
      <c r="J57" s="503"/>
      <c r="K57" s="503"/>
      <c r="L57" s="503"/>
      <c r="M57" s="503"/>
      <c r="N57" s="503"/>
      <c r="O57" s="503"/>
      <c r="P57" s="503"/>
      <c r="Q57" s="503"/>
      <c r="R57" s="503"/>
      <c r="S57" s="503"/>
      <c r="T57" s="503"/>
    </row>
    <row r="58" spans="4:20" ht="12" customHeight="1">
      <c r="D58" s="503"/>
      <c r="E58" s="503"/>
      <c r="F58" s="503"/>
      <c r="G58" s="503"/>
      <c r="H58" s="503"/>
      <c r="I58" s="503"/>
      <c r="J58" s="503"/>
      <c r="K58" s="503"/>
      <c r="L58" s="503"/>
      <c r="M58" s="503"/>
      <c r="N58" s="503"/>
      <c r="O58" s="503"/>
      <c r="P58" s="503"/>
      <c r="Q58" s="503"/>
      <c r="R58" s="503"/>
      <c r="S58" s="503"/>
      <c r="T58" s="503"/>
    </row>
    <row r="59" spans="4:20" ht="12" customHeight="1">
      <c r="D59" s="503"/>
      <c r="E59" s="503"/>
      <c r="F59" s="503"/>
      <c r="G59" s="503"/>
      <c r="H59" s="503"/>
      <c r="I59" s="503"/>
      <c r="J59" s="503"/>
      <c r="K59" s="503"/>
      <c r="L59" s="503"/>
      <c r="M59" s="503"/>
      <c r="N59" s="503"/>
      <c r="O59" s="503"/>
      <c r="P59" s="503"/>
      <c r="Q59" s="503"/>
      <c r="R59" s="503"/>
      <c r="S59" s="503"/>
      <c r="T59" s="503"/>
    </row>
    <row r="60" spans="4:20" ht="12" customHeight="1">
      <c r="D60" s="503"/>
      <c r="E60" s="503"/>
      <c r="F60" s="503"/>
      <c r="G60" s="503"/>
      <c r="H60" s="503"/>
      <c r="I60" s="503"/>
      <c r="J60" s="503"/>
      <c r="K60" s="503"/>
      <c r="L60" s="503"/>
      <c r="M60" s="503"/>
      <c r="N60" s="503"/>
      <c r="O60" s="503"/>
      <c r="P60" s="503"/>
      <c r="Q60" s="503"/>
      <c r="R60" s="503"/>
      <c r="S60" s="503"/>
      <c r="T60" s="503"/>
    </row>
    <row r="61" spans="4:20" ht="12" customHeight="1">
      <c r="D61" s="503"/>
      <c r="E61" s="503"/>
      <c r="F61" s="503"/>
      <c r="G61" s="503"/>
      <c r="H61" s="503"/>
      <c r="I61" s="503"/>
      <c r="J61" s="503"/>
      <c r="K61" s="503"/>
      <c r="L61" s="503"/>
      <c r="M61" s="503"/>
      <c r="N61" s="503"/>
      <c r="O61" s="503"/>
      <c r="P61" s="503"/>
      <c r="Q61" s="503"/>
      <c r="R61" s="503"/>
      <c r="S61" s="503"/>
      <c r="T61" s="503"/>
    </row>
    <row r="62" spans="4:20" ht="12" customHeight="1">
      <c r="D62" s="503"/>
      <c r="E62" s="503"/>
      <c r="F62" s="503"/>
      <c r="G62" s="503"/>
      <c r="H62" s="503"/>
      <c r="I62" s="503"/>
      <c r="J62" s="503"/>
      <c r="K62" s="503"/>
      <c r="L62" s="503"/>
      <c r="M62" s="503"/>
      <c r="N62" s="503"/>
      <c r="O62" s="503"/>
      <c r="P62" s="503"/>
      <c r="Q62" s="503"/>
      <c r="R62" s="503"/>
      <c r="S62" s="503"/>
      <c r="T62" s="503"/>
    </row>
    <row r="63" spans="4:20" ht="12" customHeight="1">
      <c r="D63" s="503"/>
      <c r="E63" s="503"/>
      <c r="F63" s="503"/>
      <c r="G63" s="503"/>
      <c r="H63" s="503"/>
      <c r="I63" s="503"/>
      <c r="J63" s="503"/>
      <c r="K63" s="503"/>
      <c r="L63" s="503"/>
      <c r="M63" s="503"/>
      <c r="N63" s="503"/>
      <c r="O63" s="503"/>
      <c r="P63" s="503"/>
      <c r="Q63" s="503"/>
      <c r="R63" s="503"/>
      <c r="S63" s="503"/>
      <c r="T63" s="503"/>
    </row>
    <row r="64" spans="4:20" ht="12" customHeight="1">
      <c r="D64" s="503"/>
      <c r="E64" s="503"/>
      <c r="F64" s="503"/>
      <c r="G64" s="503"/>
      <c r="H64" s="503"/>
      <c r="I64" s="503"/>
      <c r="J64" s="503"/>
      <c r="K64" s="503"/>
      <c r="L64" s="503"/>
      <c r="M64" s="503"/>
      <c r="N64" s="503"/>
      <c r="O64" s="503"/>
      <c r="P64" s="503"/>
      <c r="Q64" s="503"/>
      <c r="R64" s="503"/>
      <c r="S64" s="503"/>
      <c r="T64" s="503"/>
    </row>
    <row r="65" spans="4:20" ht="12" customHeight="1">
      <c r="D65" s="503"/>
      <c r="E65" s="503"/>
      <c r="F65" s="503"/>
      <c r="G65" s="503"/>
      <c r="H65" s="503"/>
      <c r="I65" s="503"/>
      <c r="J65" s="503"/>
      <c r="K65" s="503"/>
      <c r="L65" s="503"/>
      <c r="M65" s="503"/>
      <c r="N65" s="503"/>
      <c r="O65" s="503"/>
      <c r="P65" s="503"/>
      <c r="Q65" s="503"/>
      <c r="R65" s="503"/>
      <c r="S65" s="503"/>
      <c r="T65" s="503"/>
    </row>
    <row r="66" spans="4:20" ht="12" customHeight="1">
      <c r="D66" s="503"/>
      <c r="E66" s="503"/>
      <c r="F66" s="503"/>
      <c r="G66" s="503"/>
      <c r="H66" s="503"/>
      <c r="I66" s="503"/>
      <c r="J66" s="503"/>
      <c r="K66" s="503"/>
      <c r="L66" s="503"/>
      <c r="M66" s="503"/>
      <c r="N66" s="503"/>
      <c r="O66" s="503"/>
      <c r="P66" s="503"/>
      <c r="Q66" s="503"/>
      <c r="R66" s="503"/>
      <c r="S66" s="503"/>
      <c r="T66" s="503"/>
    </row>
    <row r="67" spans="4:20" ht="12" customHeight="1">
      <c r="D67" s="503"/>
      <c r="E67" s="503"/>
      <c r="F67" s="503"/>
      <c r="G67" s="503"/>
      <c r="H67" s="503"/>
      <c r="I67" s="503"/>
      <c r="J67" s="503"/>
      <c r="K67" s="503"/>
      <c r="L67" s="503"/>
      <c r="M67" s="503"/>
      <c r="N67" s="503"/>
      <c r="O67" s="503"/>
      <c r="P67" s="503"/>
      <c r="Q67" s="503"/>
      <c r="R67" s="503"/>
      <c r="S67" s="503"/>
      <c r="T67" s="503"/>
    </row>
    <row r="68" spans="4:20" ht="12" customHeight="1">
      <c r="D68" s="503"/>
      <c r="E68" s="503"/>
      <c r="F68" s="503"/>
      <c r="G68" s="503"/>
      <c r="H68" s="503"/>
      <c r="I68" s="503"/>
      <c r="J68" s="503"/>
      <c r="K68" s="503"/>
      <c r="L68" s="503"/>
      <c r="M68" s="503"/>
      <c r="N68" s="503"/>
      <c r="O68" s="503"/>
      <c r="P68" s="503"/>
      <c r="Q68" s="503"/>
      <c r="R68" s="503"/>
      <c r="S68" s="503"/>
      <c r="T68" s="503"/>
    </row>
    <row r="69" spans="4:20" ht="12" customHeight="1">
      <c r="D69" s="503"/>
      <c r="E69" s="503"/>
      <c r="F69" s="503"/>
      <c r="G69" s="503"/>
      <c r="H69" s="503"/>
      <c r="I69" s="503"/>
      <c r="J69" s="503"/>
      <c r="K69" s="503"/>
      <c r="L69" s="503"/>
      <c r="M69" s="503"/>
      <c r="N69" s="503"/>
      <c r="O69" s="503"/>
      <c r="P69" s="503"/>
      <c r="Q69" s="503"/>
      <c r="R69" s="503"/>
      <c r="S69" s="503"/>
      <c r="T69" s="503"/>
    </row>
    <row r="70" spans="4:20" ht="12" customHeight="1">
      <c r="D70" s="503"/>
      <c r="E70" s="503"/>
      <c r="F70" s="503"/>
      <c r="G70" s="503"/>
      <c r="H70" s="503"/>
      <c r="I70" s="503"/>
      <c r="J70" s="503"/>
      <c r="K70" s="503"/>
      <c r="L70" s="503"/>
      <c r="M70" s="503"/>
      <c r="N70" s="503"/>
      <c r="O70" s="503"/>
      <c r="P70" s="503"/>
      <c r="Q70" s="503"/>
      <c r="R70" s="503"/>
      <c r="S70" s="503"/>
      <c r="T70" s="503"/>
    </row>
    <row r="71" spans="4:20" ht="12" customHeight="1">
      <c r="D71" s="503"/>
      <c r="E71" s="503"/>
      <c r="F71" s="503"/>
      <c r="G71" s="503"/>
      <c r="H71" s="503"/>
      <c r="I71" s="503"/>
      <c r="J71" s="503"/>
      <c r="K71" s="503"/>
      <c r="L71" s="503"/>
      <c r="M71" s="503"/>
      <c r="N71" s="503"/>
      <c r="O71" s="503"/>
      <c r="P71" s="503"/>
      <c r="Q71" s="503"/>
      <c r="R71" s="503"/>
      <c r="S71" s="503"/>
      <c r="T71" s="503"/>
    </row>
    <row r="72" spans="4:20" ht="12" customHeight="1">
      <c r="D72" s="503"/>
      <c r="E72" s="503"/>
      <c r="F72" s="503"/>
      <c r="G72" s="503"/>
      <c r="H72" s="503"/>
      <c r="I72" s="503"/>
      <c r="J72" s="503"/>
      <c r="K72" s="503"/>
      <c r="L72" s="503"/>
      <c r="M72" s="503"/>
      <c r="N72" s="503"/>
      <c r="O72" s="503"/>
      <c r="P72" s="503"/>
      <c r="Q72" s="503"/>
      <c r="R72" s="503"/>
      <c r="S72" s="503"/>
      <c r="T72" s="503"/>
    </row>
    <row r="73" spans="4:20" ht="12" customHeight="1">
      <c r="D73" s="503"/>
      <c r="E73" s="503"/>
      <c r="F73" s="503"/>
      <c r="G73" s="503"/>
      <c r="H73" s="503"/>
      <c r="I73" s="503"/>
      <c r="J73" s="503"/>
      <c r="K73" s="503"/>
      <c r="L73" s="503"/>
      <c r="M73" s="503"/>
      <c r="N73" s="503"/>
      <c r="O73" s="503"/>
      <c r="P73" s="503"/>
      <c r="Q73" s="503"/>
      <c r="R73" s="503"/>
      <c r="S73" s="503"/>
      <c r="T73" s="503"/>
    </row>
    <row r="74" spans="4:20" ht="12" customHeight="1">
      <c r="D74" s="503"/>
      <c r="E74" s="503"/>
      <c r="F74" s="503"/>
      <c r="G74" s="503"/>
      <c r="H74" s="503"/>
      <c r="I74" s="503"/>
      <c r="J74" s="503"/>
      <c r="K74" s="503"/>
      <c r="L74" s="503"/>
      <c r="M74" s="503"/>
      <c r="N74" s="503"/>
      <c r="O74" s="503"/>
      <c r="P74" s="503"/>
      <c r="Q74" s="503"/>
      <c r="R74" s="503"/>
      <c r="S74" s="503"/>
      <c r="T74" s="503"/>
    </row>
    <row r="75" spans="4:20" ht="12" customHeight="1">
      <c r="D75" s="503"/>
      <c r="E75" s="503"/>
      <c r="F75" s="503"/>
      <c r="G75" s="503"/>
      <c r="H75" s="503"/>
      <c r="I75" s="503"/>
      <c r="J75" s="503"/>
      <c r="K75" s="503"/>
      <c r="L75" s="503"/>
      <c r="M75" s="503"/>
      <c r="N75" s="503"/>
      <c r="O75" s="503"/>
      <c r="P75" s="503"/>
      <c r="Q75" s="503"/>
      <c r="R75" s="503"/>
      <c r="S75" s="503"/>
      <c r="T75" s="503"/>
    </row>
    <row r="76" spans="4:20" ht="12" customHeight="1">
      <c r="D76" s="503"/>
      <c r="E76" s="503"/>
      <c r="F76" s="503"/>
      <c r="G76" s="503"/>
      <c r="H76" s="503"/>
      <c r="I76" s="503"/>
      <c r="J76" s="503"/>
      <c r="K76" s="503"/>
      <c r="L76" s="503"/>
      <c r="M76" s="503"/>
      <c r="N76" s="503"/>
      <c r="O76" s="503"/>
      <c r="P76" s="503"/>
      <c r="Q76" s="503"/>
      <c r="R76" s="503"/>
      <c r="S76" s="503"/>
      <c r="T76" s="503"/>
    </row>
    <row r="77" spans="4:20" ht="12" customHeight="1">
      <c r="D77" s="503"/>
      <c r="E77" s="503"/>
      <c r="F77" s="503"/>
      <c r="G77" s="503"/>
      <c r="H77" s="503"/>
      <c r="I77" s="503"/>
      <c r="J77" s="503"/>
      <c r="K77" s="503"/>
      <c r="L77" s="503"/>
      <c r="M77" s="503"/>
      <c r="N77" s="503"/>
      <c r="O77" s="503"/>
      <c r="P77" s="503"/>
      <c r="Q77" s="503"/>
      <c r="R77" s="503"/>
      <c r="S77" s="503"/>
      <c r="T77" s="503"/>
    </row>
    <row r="78" spans="4:20" ht="12" customHeight="1">
      <c r="D78" s="503"/>
      <c r="E78" s="503"/>
      <c r="F78" s="503"/>
      <c r="G78" s="503"/>
      <c r="H78" s="503"/>
      <c r="I78" s="503"/>
      <c r="J78" s="503"/>
      <c r="K78" s="503"/>
      <c r="L78" s="503"/>
      <c r="M78" s="503"/>
      <c r="N78" s="503"/>
      <c r="O78" s="503"/>
      <c r="P78" s="503"/>
      <c r="Q78" s="503"/>
      <c r="R78" s="503"/>
      <c r="S78" s="503"/>
      <c r="T78" s="503"/>
    </row>
    <row r="79" spans="4:20" ht="12" customHeight="1">
      <c r="D79" s="503"/>
      <c r="E79" s="503"/>
      <c r="F79" s="503"/>
      <c r="G79" s="503"/>
      <c r="H79" s="503"/>
      <c r="I79" s="503"/>
      <c r="J79" s="503"/>
      <c r="K79" s="503"/>
      <c r="L79" s="503"/>
      <c r="M79" s="503"/>
      <c r="N79" s="503"/>
      <c r="O79" s="503"/>
      <c r="P79" s="503"/>
      <c r="Q79" s="503"/>
      <c r="R79" s="503"/>
      <c r="S79" s="503"/>
      <c r="T79" s="503"/>
    </row>
    <row r="80" spans="4:20" ht="12" customHeight="1">
      <c r="D80" s="503"/>
      <c r="E80" s="503"/>
      <c r="F80" s="503"/>
      <c r="G80" s="503"/>
      <c r="H80" s="503"/>
      <c r="I80" s="503"/>
      <c r="J80" s="503"/>
      <c r="K80" s="503"/>
      <c r="L80" s="503"/>
      <c r="M80" s="503"/>
      <c r="N80" s="503"/>
      <c r="O80" s="503"/>
      <c r="P80" s="503"/>
      <c r="Q80" s="503"/>
      <c r="R80" s="503"/>
      <c r="S80" s="503"/>
      <c r="T80" s="503"/>
    </row>
    <row r="81" spans="4:20" ht="12" customHeight="1">
      <c r="D81" s="503"/>
      <c r="E81" s="503"/>
      <c r="F81" s="503"/>
      <c r="G81" s="503"/>
      <c r="H81" s="503"/>
      <c r="I81" s="503"/>
      <c r="J81" s="503"/>
      <c r="K81" s="503"/>
      <c r="L81" s="503"/>
      <c r="M81" s="503"/>
      <c r="N81" s="503"/>
      <c r="O81" s="503"/>
      <c r="P81" s="503"/>
      <c r="Q81" s="503"/>
      <c r="R81" s="503"/>
      <c r="S81" s="503"/>
      <c r="T81" s="503"/>
    </row>
    <row r="82" spans="4:20" ht="12" customHeight="1">
      <c r="D82" s="503"/>
      <c r="E82" s="503"/>
      <c r="F82" s="503"/>
      <c r="G82" s="503"/>
      <c r="H82" s="503"/>
      <c r="I82" s="503"/>
      <c r="J82" s="503"/>
      <c r="K82" s="503"/>
      <c r="L82" s="503"/>
      <c r="M82" s="503"/>
      <c r="N82" s="503"/>
      <c r="O82" s="503"/>
      <c r="P82" s="503"/>
      <c r="Q82" s="503"/>
      <c r="R82" s="503"/>
      <c r="S82" s="503"/>
      <c r="T82" s="503"/>
    </row>
    <row r="83" spans="4:20" ht="12" customHeight="1">
      <c r="D83" s="503"/>
      <c r="E83" s="503"/>
      <c r="F83" s="503"/>
      <c r="G83" s="503"/>
      <c r="H83" s="503"/>
      <c r="I83" s="503"/>
      <c r="J83" s="503"/>
      <c r="K83" s="503"/>
      <c r="L83" s="503"/>
      <c r="M83" s="503"/>
      <c r="N83" s="503"/>
      <c r="O83" s="503"/>
      <c r="P83" s="503"/>
      <c r="Q83" s="503"/>
      <c r="R83" s="503"/>
      <c r="S83" s="503"/>
      <c r="T83" s="503"/>
    </row>
    <row r="84" spans="4:20" ht="12" customHeight="1">
      <c r="D84" s="503"/>
      <c r="E84" s="503"/>
      <c r="F84" s="503"/>
      <c r="G84" s="503"/>
      <c r="H84" s="503"/>
      <c r="I84" s="503"/>
      <c r="J84" s="503"/>
      <c r="K84" s="503"/>
      <c r="L84" s="503"/>
      <c r="M84" s="503"/>
      <c r="N84" s="503"/>
      <c r="O84" s="503"/>
      <c r="P84" s="503"/>
      <c r="Q84" s="503"/>
      <c r="R84" s="503"/>
      <c r="S84" s="503"/>
      <c r="T84" s="503"/>
    </row>
    <row r="85" spans="4:20" ht="12" customHeight="1">
      <c r="D85" s="503"/>
      <c r="E85" s="503"/>
      <c r="F85" s="503"/>
      <c r="G85" s="503"/>
      <c r="H85" s="503"/>
      <c r="I85" s="503"/>
      <c r="J85" s="503"/>
      <c r="K85" s="503"/>
      <c r="L85" s="503"/>
      <c r="M85" s="503"/>
      <c r="N85" s="503"/>
      <c r="O85" s="503"/>
      <c r="P85" s="503"/>
      <c r="Q85" s="503"/>
      <c r="R85" s="503"/>
      <c r="S85" s="503"/>
      <c r="T85" s="503"/>
    </row>
    <row r="86" spans="4:20" ht="12" customHeight="1">
      <c r="D86" s="503"/>
      <c r="E86" s="503"/>
      <c r="F86" s="503"/>
      <c r="G86" s="503"/>
      <c r="H86" s="503"/>
      <c r="I86" s="503"/>
      <c r="J86" s="503"/>
      <c r="K86" s="503"/>
      <c r="L86" s="503"/>
      <c r="M86" s="503"/>
      <c r="N86" s="503"/>
      <c r="O86" s="503"/>
      <c r="P86" s="503"/>
      <c r="Q86" s="503"/>
      <c r="R86" s="503"/>
      <c r="S86" s="503"/>
      <c r="T86" s="503"/>
    </row>
    <row r="87" spans="4:20" ht="12" customHeight="1">
      <c r="D87" s="503"/>
      <c r="E87" s="503"/>
      <c r="F87" s="503"/>
      <c r="G87" s="503"/>
      <c r="H87" s="503"/>
      <c r="I87" s="503"/>
      <c r="J87" s="503"/>
      <c r="K87" s="503"/>
      <c r="L87" s="503"/>
      <c r="M87" s="503"/>
      <c r="N87" s="503"/>
      <c r="O87" s="503"/>
      <c r="P87" s="503"/>
      <c r="Q87" s="503"/>
      <c r="R87" s="503"/>
      <c r="S87" s="503"/>
      <c r="T87" s="503"/>
    </row>
    <row r="88" spans="4:20" ht="12" customHeight="1">
      <c r="D88" s="503"/>
      <c r="E88" s="503"/>
      <c r="F88" s="503"/>
      <c r="G88" s="503"/>
      <c r="H88" s="503"/>
      <c r="I88" s="503"/>
      <c r="J88" s="503"/>
      <c r="K88" s="503"/>
      <c r="L88" s="503"/>
      <c r="M88" s="503"/>
      <c r="N88" s="503"/>
      <c r="O88" s="503"/>
      <c r="P88" s="503"/>
      <c r="Q88" s="503"/>
      <c r="R88" s="503"/>
      <c r="S88" s="503"/>
      <c r="T88" s="503"/>
    </row>
    <row r="89" spans="4:20" ht="12" customHeight="1">
      <c r="D89" s="503"/>
      <c r="E89" s="503"/>
      <c r="F89" s="503"/>
      <c r="G89" s="503"/>
      <c r="H89" s="503"/>
      <c r="I89" s="503"/>
      <c r="J89" s="503"/>
      <c r="K89" s="503"/>
      <c r="L89" s="503"/>
      <c r="M89" s="503"/>
      <c r="N89" s="503"/>
      <c r="O89" s="503"/>
      <c r="P89" s="503"/>
      <c r="Q89" s="503"/>
      <c r="R89" s="503"/>
      <c r="S89" s="503"/>
      <c r="T89" s="503"/>
    </row>
    <row r="90" spans="4:20" ht="12" customHeight="1">
      <c r="D90" s="503"/>
      <c r="E90" s="503"/>
      <c r="F90" s="503"/>
      <c r="G90" s="503"/>
      <c r="H90" s="503"/>
      <c r="I90" s="503"/>
      <c r="J90" s="503"/>
      <c r="K90" s="503"/>
      <c r="L90" s="503"/>
      <c r="M90" s="503"/>
      <c r="N90" s="503"/>
      <c r="O90" s="503"/>
      <c r="P90" s="503"/>
      <c r="Q90" s="503"/>
      <c r="R90" s="503"/>
      <c r="S90" s="503"/>
      <c r="T90" s="503"/>
    </row>
    <row r="91" spans="4:20" ht="12" customHeight="1">
      <c r="D91" s="503"/>
      <c r="E91" s="503"/>
      <c r="F91" s="503"/>
      <c r="G91" s="503"/>
      <c r="H91" s="503"/>
      <c r="I91" s="503"/>
      <c r="J91" s="503"/>
      <c r="K91" s="503"/>
      <c r="L91" s="503"/>
      <c r="M91" s="503"/>
      <c r="N91" s="503"/>
      <c r="O91" s="503"/>
      <c r="P91" s="503"/>
      <c r="Q91" s="503"/>
      <c r="R91" s="503"/>
      <c r="S91" s="503"/>
      <c r="T91" s="503"/>
    </row>
    <row r="92" spans="4:20" ht="12" customHeight="1">
      <c r="D92" s="503"/>
      <c r="E92" s="503"/>
      <c r="F92" s="503"/>
      <c r="G92" s="503"/>
      <c r="H92" s="503"/>
      <c r="I92" s="503"/>
      <c r="J92" s="503"/>
      <c r="K92" s="503"/>
      <c r="L92" s="503"/>
      <c r="M92" s="503"/>
      <c r="N92" s="503"/>
      <c r="O92" s="503"/>
      <c r="P92" s="503"/>
      <c r="Q92" s="503"/>
      <c r="R92" s="503"/>
      <c r="S92" s="503"/>
      <c r="T92" s="503"/>
    </row>
    <row r="93" spans="4:20" ht="12" customHeight="1">
      <c r="D93" s="503"/>
      <c r="E93" s="503"/>
      <c r="F93" s="503"/>
      <c r="G93" s="503"/>
      <c r="H93" s="503"/>
      <c r="I93" s="503"/>
      <c r="J93" s="503"/>
      <c r="K93" s="503"/>
      <c r="L93" s="503"/>
      <c r="M93" s="503"/>
      <c r="N93" s="503"/>
      <c r="O93" s="503"/>
      <c r="P93" s="503"/>
      <c r="Q93" s="503"/>
      <c r="R93" s="503"/>
      <c r="S93" s="503"/>
      <c r="T93" s="503"/>
    </row>
    <row r="94" spans="4:20" ht="12" customHeight="1">
      <c r="D94" s="503"/>
      <c r="E94" s="503"/>
      <c r="F94" s="503"/>
      <c r="G94" s="503"/>
      <c r="H94" s="503"/>
      <c r="I94" s="503"/>
      <c r="J94" s="503"/>
      <c r="K94" s="503"/>
      <c r="L94" s="503"/>
      <c r="M94" s="503"/>
      <c r="N94" s="503"/>
      <c r="O94" s="503"/>
      <c r="P94" s="503"/>
      <c r="Q94" s="503"/>
      <c r="R94" s="503"/>
      <c r="S94" s="503"/>
      <c r="T94" s="503"/>
    </row>
    <row r="95" spans="4:20" ht="12" customHeight="1">
      <c r="D95" s="503"/>
      <c r="E95" s="503"/>
      <c r="F95" s="503"/>
      <c r="G95" s="503"/>
      <c r="H95" s="503"/>
      <c r="I95" s="503"/>
      <c r="J95" s="503"/>
      <c r="K95" s="503"/>
      <c r="L95" s="503"/>
      <c r="M95" s="503"/>
      <c r="N95" s="503"/>
      <c r="O95" s="503"/>
      <c r="P95" s="503"/>
      <c r="Q95" s="503"/>
      <c r="R95" s="503"/>
      <c r="S95" s="503"/>
      <c r="T95" s="503"/>
    </row>
    <row r="96" spans="4:20" ht="12" customHeight="1">
      <c r="D96" s="503"/>
      <c r="E96" s="503"/>
      <c r="F96" s="503"/>
      <c r="G96" s="503"/>
      <c r="H96" s="503"/>
      <c r="I96" s="503"/>
      <c r="J96" s="503"/>
      <c r="K96" s="503"/>
      <c r="L96" s="503"/>
      <c r="M96" s="503"/>
      <c r="N96" s="503"/>
      <c r="O96" s="503"/>
      <c r="P96" s="503"/>
      <c r="Q96" s="503"/>
      <c r="R96" s="503"/>
      <c r="S96" s="503"/>
      <c r="T96" s="503"/>
    </row>
    <row r="97" spans="4:20" ht="12" customHeight="1">
      <c r="D97" s="503"/>
      <c r="E97" s="503"/>
      <c r="F97" s="503"/>
      <c r="G97" s="503"/>
      <c r="H97" s="503"/>
      <c r="I97" s="503"/>
      <c r="J97" s="503"/>
      <c r="K97" s="503"/>
      <c r="L97" s="503"/>
      <c r="M97" s="503"/>
      <c r="N97" s="503"/>
      <c r="O97" s="503"/>
      <c r="P97" s="503"/>
      <c r="Q97" s="503"/>
      <c r="R97" s="503"/>
      <c r="S97" s="503"/>
      <c r="T97" s="503"/>
    </row>
    <row r="98" spans="4:20" ht="12" customHeight="1">
      <c r="D98" s="503"/>
      <c r="E98" s="503"/>
      <c r="F98" s="503"/>
      <c r="G98" s="503"/>
      <c r="H98" s="503"/>
      <c r="I98" s="503"/>
      <c r="J98" s="503"/>
      <c r="K98" s="503"/>
      <c r="L98" s="503"/>
      <c r="M98" s="503"/>
      <c r="N98" s="503"/>
      <c r="O98" s="503"/>
      <c r="P98" s="503"/>
      <c r="Q98" s="503"/>
      <c r="R98" s="503"/>
      <c r="S98" s="503"/>
      <c r="T98" s="503"/>
    </row>
    <row r="99" spans="4:20" ht="12" customHeight="1">
      <c r="D99" s="503"/>
      <c r="E99" s="503"/>
      <c r="F99" s="503"/>
      <c r="G99" s="503"/>
      <c r="H99" s="503"/>
      <c r="I99" s="503"/>
      <c r="J99" s="503"/>
      <c r="K99" s="503"/>
      <c r="L99" s="503"/>
      <c r="M99" s="503"/>
      <c r="N99" s="503"/>
      <c r="O99" s="503"/>
      <c r="P99" s="503"/>
      <c r="Q99" s="503"/>
      <c r="R99" s="503"/>
      <c r="S99" s="503"/>
      <c r="T99" s="503"/>
    </row>
    <row r="100" spans="4:20" ht="12" customHeight="1">
      <c r="D100" s="503"/>
      <c r="E100" s="503"/>
      <c r="F100" s="503"/>
      <c r="G100" s="503"/>
      <c r="H100" s="503"/>
      <c r="I100" s="503"/>
      <c r="J100" s="503"/>
      <c r="K100" s="503"/>
      <c r="L100" s="503"/>
      <c r="M100" s="503"/>
      <c r="N100" s="503"/>
      <c r="O100" s="503"/>
      <c r="P100" s="503"/>
      <c r="Q100" s="503"/>
      <c r="R100" s="503"/>
      <c r="S100" s="503"/>
      <c r="T100" s="503"/>
    </row>
    <row r="101" spans="4:20" ht="12" customHeight="1">
      <c r="D101" s="503"/>
      <c r="E101" s="503"/>
      <c r="F101" s="503"/>
      <c r="G101" s="503"/>
      <c r="H101" s="503"/>
      <c r="I101" s="503"/>
      <c r="J101" s="503"/>
      <c r="K101" s="503"/>
      <c r="L101" s="503"/>
      <c r="M101" s="503"/>
      <c r="N101" s="503"/>
      <c r="O101" s="503"/>
      <c r="P101" s="503"/>
      <c r="Q101" s="503"/>
      <c r="R101" s="503"/>
      <c r="S101" s="503"/>
      <c r="T101" s="503"/>
    </row>
    <row r="102" spans="4:20" ht="12" customHeight="1">
      <c r="D102" s="503"/>
      <c r="E102" s="503"/>
      <c r="F102" s="503"/>
      <c r="G102" s="503"/>
      <c r="H102" s="503"/>
      <c r="I102" s="503"/>
      <c r="J102" s="503"/>
      <c r="K102" s="503"/>
      <c r="L102" s="503"/>
      <c r="M102" s="503"/>
      <c r="N102" s="503"/>
      <c r="O102" s="503"/>
      <c r="P102" s="503"/>
      <c r="Q102" s="503"/>
      <c r="R102" s="503"/>
      <c r="S102" s="503"/>
      <c r="T102" s="503"/>
    </row>
    <row r="103" spans="4:20" ht="12" customHeight="1">
      <c r="D103" s="503"/>
      <c r="E103" s="503"/>
      <c r="F103" s="503"/>
      <c r="G103" s="503"/>
      <c r="H103" s="503"/>
      <c r="I103" s="503"/>
      <c r="J103" s="503"/>
      <c r="K103" s="503"/>
      <c r="L103" s="503"/>
      <c r="M103" s="503"/>
      <c r="N103" s="503"/>
      <c r="O103" s="503"/>
      <c r="P103" s="503"/>
      <c r="Q103" s="503"/>
      <c r="R103" s="503"/>
      <c r="S103" s="503"/>
      <c r="T103" s="503"/>
    </row>
    <row r="104" spans="4:20" ht="12" customHeight="1">
      <c r="D104" s="503"/>
      <c r="E104" s="503"/>
      <c r="F104" s="503"/>
      <c r="G104" s="503"/>
      <c r="H104" s="503"/>
      <c r="I104" s="503"/>
      <c r="J104" s="503"/>
      <c r="K104" s="503"/>
      <c r="L104" s="503"/>
      <c r="M104" s="503"/>
      <c r="N104" s="503"/>
      <c r="O104" s="503"/>
      <c r="P104" s="503"/>
      <c r="Q104" s="503"/>
      <c r="R104" s="503"/>
      <c r="S104" s="503"/>
      <c r="T104" s="503"/>
    </row>
    <row r="105" spans="4:20" ht="12" customHeight="1">
      <c r="D105" s="503"/>
      <c r="E105" s="503"/>
      <c r="F105" s="503"/>
      <c r="G105" s="503"/>
      <c r="H105" s="503"/>
      <c r="I105" s="503"/>
      <c r="J105" s="503"/>
      <c r="K105" s="503"/>
      <c r="L105" s="503"/>
      <c r="M105" s="503"/>
      <c r="N105" s="503"/>
      <c r="O105" s="503"/>
      <c r="P105" s="503"/>
      <c r="Q105" s="503"/>
      <c r="R105" s="503"/>
      <c r="S105" s="503"/>
      <c r="T105" s="503"/>
    </row>
    <row r="106" spans="4:20" ht="12" customHeight="1">
      <c r="D106" s="503"/>
      <c r="E106" s="503"/>
      <c r="F106" s="503"/>
      <c r="G106" s="503"/>
      <c r="H106" s="503"/>
      <c r="I106" s="503"/>
      <c r="J106" s="503"/>
      <c r="K106" s="503"/>
      <c r="L106" s="503"/>
      <c r="M106" s="503"/>
      <c r="N106" s="503"/>
      <c r="O106" s="503"/>
      <c r="P106" s="503"/>
      <c r="Q106" s="503"/>
      <c r="R106" s="503"/>
      <c r="S106" s="503"/>
      <c r="T106" s="503"/>
    </row>
    <row r="107" spans="4:20" ht="12" customHeight="1">
      <c r="D107" s="503"/>
      <c r="E107" s="503"/>
      <c r="F107" s="503"/>
      <c r="G107" s="503"/>
      <c r="H107" s="503"/>
      <c r="I107" s="503"/>
      <c r="J107" s="503"/>
      <c r="K107" s="503"/>
      <c r="L107" s="503"/>
      <c r="M107" s="503"/>
      <c r="N107" s="503"/>
      <c r="O107" s="503"/>
      <c r="P107" s="503"/>
      <c r="Q107" s="503"/>
      <c r="R107" s="503"/>
      <c r="S107" s="503"/>
      <c r="T107" s="503"/>
    </row>
    <row r="108" spans="4:20" ht="12" customHeight="1">
      <c r="D108" s="503"/>
      <c r="E108" s="503"/>
      <c r="F108" s="503"/>
      <c r="G108" s="503"/>
      <c r="H108" s="503"/>
      <c r="I108" s="503"/>
      <c r="J108" s="503"/>
      <c r="K108" s="503"/>
      <c r="L108" s="503"/>
      <c r="M108" s="503"/>
      <c r="N108" s="503"/>
      <c r="O108" s="503"/>
      <c r="P108" s="503"/>
      <c r="Q108" s="503"/>
      <c r="R108" s="503"/>
      <c r="S108" s="503"/>
      <c r="T108" s="503"/>
    </row>
    <row r="109" spans="4:20" ht="12" customHeight="1">
      <c r="D109" s="503"/>
      <c r="E109" s="503"/>
      <c r="F109" s="503"/>
      <c r="G109" s="503"/>
      <c r="H109" s="503"/>
      <c r="I109" s="503"/>
      <c r="J109" s="503"/>
      <c r="K109" s="503"/>
      <c r="L109" s="503"/>
      <c r="M109" s="503"/>
      <c r="N109" s="503"/>
      <c r="O109" s="503"/>
      <c r="P109" s="503"/>
      <c r="Q109" s="503"/>
      <c r="R109" s="503"/>
      <c r="S109" s="503"/>
      <c r="T109" s="503"/>
    </row>
    <row r="110" spans="4:20" ht="12" customHeight="1">
      <c r="D110" s="503"/>
      <c r="E110" s="503"/>
      <c r="F110" s="503"/>
      <c r="G110" s="503"/>
      <c r="H110" s="503"/>
      <c r="I110" s="503"/>
      <c r="J110" s="503"/>
      <c r="K110" s="503"/>
      <c r="L110" s="503"/>
      <c r="M110" s="503"/>
      <c r="N110" s="503"/>
      <c r="O110" s="503"/>
      <c r="P110" s="503"/>
      <c r="Q110" s="503"/>
      <c r="R110" s="503"/>
      <c r="S110" s="503"/>
      <c r="T110" s="503"/>
    </row>
    <row r="111" spans="4:20" ht="12" customHeight="1">
      <c r="D111" s="503"/>
      <c r="E111" s="503"/>
      <c r="F111" s="503"/>
      <c r="G111" s="503"/>
      <c r="H111" s="503"/>
      <c r="I111" s="503"/>
      <c r="J111" s="503"/>
      <c r="K111" s="503"/>
      <c r="L111" s="503"/>
      <c r="M111" s="503"/>
      <c r="N111" s="503"/>
      <c r="O111" s="503"/>
      <c r="P111" s="503"/>
      <c r="Q111" s="503"/>
      <c r="R111" s="503"/>
      <c r="S111" s="503"/>
      <c r="T111" s="503"/>
    </row>
    <row r="112" spans="4:20" ht="12" customHeight="1">
      <c r="D112" s="503"/>
      <c r="E112" s="503"/>
      <c r="F112" s="503"/>
      <c r="G112" s="503"/>
      <c r="H112" s="503"/>
      <c r="I112" s="503"/>
      <c r="J112" s="503"/>
      <c r="K112" s="503"/>
      <c r="L112" s="503"/>
      <c r="M112" s="503"/>
      <c r="N112" s="503"/>
      <c r="O112" s="503"/>
      <c r="P112" s="503"/>
      <c r="Q112" s="503"/>
      <c r="R112" s="503"/>
      <c r="S112" s="503"/>
      <c r="T112" s="503"/>
    </row>
    <row r="113" spans="4:20" ht="12" customHeight="1">
      <c r="D113" s="503"/>
      <c r="E113" s="503"/>
      <c r="F113" s="503"/>
      <c r="G113" s="503"/>
      <c r="H113" s="503"/>
      <c r="I113" s="503"/>
      <c r="J113" s="503"/>
      <c r="K113" s="503"/>
      <c r="L113" s="503"/>
      <c r="M113" s="503"/>
      <c r="N113" s="503"/>
      <c r="O113" s="503"/>
      <c r="P113" s="503"/>
      <c r="Q113" s="503"/>
      <c r="R113" s="503"/>
      <c r="S113" s="503"/>
      <c r="T113" s="503"/>
    </row>
    <row r="114" spans="4:20" ht="12" customHeight="1">
      <c r="D114" s="503"/>
      <c r="E114" s="503"/>
      <c r="F114" s="503"/>
      <c r="G114" s="503"/>
      <c r="H114" s="503"/>
      <c r="I114" s="503"/>
      <c r="J114" s="503"/>
      <c r="K114" s="503"/>
      <c r="L114" s="503"/>
      <c r="M114" s="503"/>
      <c r="N114" s="503"/>
      <c r="O114" s="503"/>
      <c r="P114" s="503"/>
      <c r="Q114" s="503"/>
      <c r="R114" s="503"/>
      <c r="S114" s="503"/>
      <c r="T114" s="503"/>
    </row>
    <row r="115" spans="4:20" ht="12" customHeight="1">
      <c r="D115" s="503"/>
      <c r="E115" s="503"/>
      <c r="F115" s="503"/>
      <c r="G115" s="503"/>
      <c r="H115" s="503"/>
      <c r="I115" s="503"/>
      <c r="J115" s="503"/>
      <c r="K115" s="503"/>
      <c r="L115" s="503"/>
      <c r="M115" s="503"/>
      <c r="N115" s="503"/>
      <c r="O115" s="503"/>
      <c r="P115" s="503"/>
      <c r="Q115" s="503"/>
      <c r="R115" s="503"/>
      <c r="S115" s="503"/>
      <c r="T115" s="503"/>
    </row>
    <row r="116" spans="4:20" ht="12" customHeight="1">
      <c r="D116" s="503"/>
      <c r="E116" s="503"/>
      <c r="F116" s="503"/>
      <c r="G116" s="503"/>
      <c r="H116" s="503"/>
      <c r="I116" s="503"/>
      <c r="J116" s="503"/>
      <c r="K116" s="503"/>
      <c r="L116" s="503"/>
      <c r="M116" s="503"/>
      <c r="N116" s="503"/>
      <c r="O116" s="503"/>
      <c r="P116" s="503"/>
      <c r="Q116" s="503"/>
      <c r="R116" s="503"/>
      <c r="S116" s="503"/>
      <c r="T116" s="503"/>
    </row>
    <row r="117" spans="4:20" ht="12" customHeight="1">
      <c r="D117" s="503"/>
      <c r="E117" s="503"/>
      <c r="F117" s="503"/>
      <c r="G117" s="503"/>
      <c r="H117" s="503"/>
      <c r="I117" s="503"/>
      <c r="J117" s="503"/>
      <c r="K117" s="503"/>
      <c r="L117" s="503"/>
      <c r="M117" s="503"/>
      <c r="N117" s="503"/>
      <c r="O117" s="503"/>
      <c r="P117" s="503"/>
      <c r="Q117" s="503"/>
      <c r="R117" s="503"/>
      <c r="S117" s="503"/>
      <c r="T117" s="503"/>
    </row>
    <row r="118" spans="4:20" ht="12" customHeight="1">
      <c r="D118" s="503"/>
      <c r="E118" s="503"/>
      <c r="F118" s="503"/>
      <c r="G118" s="503"/>
      <c r="H118" s="503"/>
      <c r="I118" s="503"/>
      <c r="J118" s="503"/>
      <c r="K118" s="503"/>
      <c r="L118" s="503"/>
      <c r="M118" s="503"/>
      <c r="N118" s="503"/>
      <c r="O118" s="503"/>
      <c r="P118" s="503"/>
      <c r="Q118" s="503"/>
      <c r="R118" s="503"/>
      <c r="S118" s="503"/>
      <c r="T118" s="503"/>
    </row>
    <row r="119" spans="4:20" ht="12" customHeight="1">
      <c r="D119" s="503"/>
      <c r="E119" s="503"/>
      <c r="F119" s="503"/>
      <c r="G119" s="503"/>
      <c r="H119" s="503"/>
      <c r="I119" s="503"/>
      <c r="J119" s="503"/>
      <c r="K119" s="503"/>
      <c r="L119" s="503"/>
      <c r="M119" s="503"/>
      <c r="N119" s="503"/>
      <c r="O119" s="503"/>
      <c r="P119" s="503"/>
      <c r="Q119" s="503"/>
      <c r="R119" s="503"/>
      <c r="S119" s="503"/>
      <c r="T119" s="503"/>
    </row>
    <row r="120" spans="4:20" ht="12" customHeight="1">
      <c r="D120" s="503"/>
      <c r="E120" s="503"/>
      <c r="F120" s="503"/>
      <c r="G120" s="503"/>
      <c r="H120" s="503"/>
      <c r="I120" s="503"/>
      <c r="J120" s="503"/>
      <c r="K120" s="503"/>
      <c r="L120" s="503"/>
      <c r="M120" s="503"/>
      <c r="N120" s="503"/>
      <c r="O120" s="503"/>
      <c r="P120" s="503"/>
      <c r="Q120" s="503"/>
      <c r="R120" s="503"/>
      <c r="S120" s="503"/>
      <c r="T120" s="503"/>
    </row>
    <row r="121" spans="4:20" ht="12" customHeight="1">
      <c r="D121" s="503"/>
      <c r="E121" s="503"/>
      <c r="F121" s="503"/>
      <c r="G121" s="503"/>
      <c r="H121" s="503"/>
      <c r="I121" s="503"/>
      <c r="J121" s="503"/>
      <c r="K121" s="503"/>
      <c r="L121" s="503"/>
      <c r="M121" s="503"/>
      <c r="N121" s="503"/>
      <c r="O121" s="503"/>
      <c r="P121" s="503"/>
      <c r="Q121" s="503"/>
      <c r="R121" s="503"/>
      <c r="S121" s="503"/>
      <c r="T121" s="503"/>
    </row>
    <row r="122" spans="4:20" ht="12" customHeight="1">
      <c r="D122" s="503"/>
      <c r="E122" s="503"/>
      <c r="F122" s="503"/>
      <c r="G122" s="503"/>
      <c r="H122" s="503"/>
      <c r="I122" s="503"/>
      <c r="J122" s="503"/>
      <c r="K122" s="503"/>
      <c r="L122" s="503"/>
      <c r="M122" s="503"/>
      <c r="N122" s="503"/>
      <c r="O122" s="503"/>
      <c r="P122" s="503"/>
      <c r="Q122" s="503"/>
      <c r="R122" s="503"/>
      <c r="S122" s="503"/>
      <c r="T122" s="503"/>
    </row>
    <row r="123" spans="4:20" ht="12" customHeight="1">
      <c r="D123" s="503"/>
      <c r="E123" s="503"/>
      <c r="F123" s="503"/>
      <c r="G123" s="503"/>
      <c r="H123" s="503"/>
      <c r="I123" s="503"/>
      <c r="J123" s="503"/>
      <c r="K123" s="503"/>
      <c r="L123" s="503"/>
      <c r="M123" s="503"/>
      <c r="N123" s="503"/>
      <c r="O123" s="503"/>
      <c r="P123" s="503"/>
      <c r="Q123" s="503"/>
      <c r="R123" s="503"/>
      <c r="S123" s="503"/>
      <c r="T123" s="503"/>
    </row>
    <row r="124" spans="4:20" ht="12" customHeight="1">
      <c r="D124" s="503"/>
      <c r="E124" s="503"/>
      <c r="F124" s="503"/>
      <c r="G124" s="503"/>
      <c r="H124" s="503"/>
      <c r="I124" s="503"/>
      <c r="J124" s="503"/>
      <c r="K124" s="503"/>
      <c r="L124" s="503"/>
      <c r="M124" s="503"/>
      <c r="N124" s="503"/>
      <c r="O124" s="503"/>
      <c r="P124" s="503"/>
      <c r="Q124" s="503"/>
      <c r="R124" s="503"/>
      <c r="S124" s="503"/>
      <c r="T124" s="503"/>
    </row>
    <row r="125" spans="4:20" ht="12" customHeight="1">
      <c r="D125" s="503"/>
      <c r="E125" s="503"/>
      <c r="F125" s="503"/>
      <c r="G125" s="503"/>
      <c r="H125" s="503"/>
      <c r="I125" s="503"/>
      <c r="J125" s="503"/>
      <c r="K125" s="503"/>
      <c r="L125" s="503"/>
      <c r="M125" s="503"/>
      <c r="N125" s="503"/>
      <c r="O125" s="503"/>
      <c r="P125" s="503"/>
      <c r="Q125" s="503"/>
      <c r="R125" s="503"/>
      <c r="S125" s="503"/>
      <c r="T125" s="503"/>
    </row>
    <row r="126" spans="4:20" ht="12" customHeight="1">
      <c r="D126" s="503"/>
      <c r="E126" s="503"/>
      <c r="F126" s="503"/>
      <c r="G126" s="503"/>
      <c r="H126" s="503"/>
      <c r="I126" s="503"/>
      <c r="J126" s="503"/>
      <c r="K126" s="503"/>
      <c r="L126" s="503"/>
      <c r="M126" s="503"/>
      <c r="N126" s="503"/>
      <c r="O126" s="503"/>
      <c r="P126" s="503"/>
      <c r="Q126" s="503"/>
      <c r="R126" s="503"/>
      <c r="S126" s="503"/>
      <c r="T126" s="503"/>
    </row>
    <row r="127" spans="4:20" ht="12" customHeight="1">
      <c r="D127" s="503"/>
      <c r="E127" s="503"/>
      <c r="F127" s="503"/>
      <c r="G127" s="503"/>
      <c r="H127" s="503"/>
      <c r="I127" s="503"/>
      <c r="J127" s="503"/>
      <c r="K127" s="503"/>
      <c r="L127" s="503"/>
      <c r="M127" s="503"/>
      <c r="N127" s="503"/>
      <c r="O127" s="503"/>
      <c r="P127" s="503"/>
      <c r="Q127" s="503"/>
      <c r="R127" s="503"/>
      <c r="S127" s="503"/>
      <c r="T127" s="503"/>
    </row>
    <row r="128" spans="4:20" ht="12" customHeight="1">
      <c r="D128" s="503"/>
      <c r="E128" s="503"/>
      <c r="F128" s="503"/>
      <c r="G128" s="503"/>
      <c r="H128" s="503"/>
      <c r="I128" s="503"/>
      <c r="J128" s="503"/>
      <c r="K128" s="503"/>
      <c r="L128" s="503"/>
      <c r="M128" s="503"/>
      <c r="N128" s="503"/>
      <c r="O128" s="503"/>
      <c r="P128" s="503"/>
      <c r="Q128" s="503"/>
      <c r="R128" s="503"/>
      <c r="S128" s="503"/>
      <c r="T128" s="503"/>
    </row>
    <row r="129" spans="4:20" ht="12" customHeight="1">
      <c r="D129" s="503"/>
      <c r="E129" s="503"/>
      <c r="F129" s="503"/>
      <c r="G129" s="503"/>
      <c r="H129" s="503"/>
      <c r="I129" s="503"/>
      <c r="J129" s="503"/>
      <c r="K129" s="503"/>
      <c r="L129" s="503"/>
      <c r="M129" s="503"/>
      <c r="N129" s="503"/>
      <c r="O129" s="503"/>
      <c r="P129" s="503"/>
      <c r="Q129" s="503"/>
      <c r="R129" s="503"/>
      <c r="S129" s="503"/>
      <c r="T129" s="503"/>
    </row>
    <row r="130" spans="4:20" ht="12" customHeight="1">
      <c r="D130" s="503"/>
      <c r="E130" s="503"/>
      <c r="F130" s="503"/>
      <c r="G130" s="503"/>
      <c r="H130" s="503"/>
      <c r="I130" s="503"/>
      <c r="J130" s="503"/>
      <c r="K130" s="503"/>
      <c r="L130" s="503"/>
      <c r="M130" s="503"/>
      <c r="N130" s="503"/>
      <c r="O130" s="503"/>
      <c r="P130" s="503"/>
      <c r="Q130" s="503"/>
      <c r="R130" s="503"/>
      <c r="S130" s="503"/>
      <c r="T130" s="503"/>
    </row>
    <row r="131" spans="4:20" ht="12" customHeight="1">
      <c r="D131" s="503"/>
      <c r="E131" s="503"/>
      <c r="F131" s="503"/>
      <c r="G131" s="503"/>
      <c r="H131" s="503"/>
      <c r="I131" s="503"/>
      <c r="J131" s="503"/>
      <c r="K131" s="503"/>
      <c r="L131" s="503"/>
      <c r="M131" s="503"/>
      <c r="N131" s="503"/>
      <c r="O131" s="503"/>
      <c r="P131" s="503"/>
      <c r="Q131" s="503"/>
      <c r="R131" s="503"/>
      <c r="S131" s="503"/>
      <c r="T131" s="503"/>
    </row>
    <row r="132" spans="4:20" ht="12" customHeight="1">
      <c r="D132" s="503"/>
      <c r="E132" s="503"/>
      <c r="F132" s="503"/>
      <c r="G132" s="503"/>
      <c r="H132" s="503"/>
      <c r="I132" s="503"/>
      <c r="J132" s="503"/>
      <c r="K132" s="503"/>
      <c r="L132" s="503"/>
      <c r="M132" s="503"/>
      <c r="N132" s="503"/>
      <c r="O132" s="503"/>
      <c r="P132" s="503"/>
      <c r="Q132" s="503"/>
      <c r="R132" s="503"/>
      <c r="S132" s="503"/>
      <c r="T132" s="503"/>
    </row>
    <row r="133" spans="4:20" ht="12" customHeight="1">
      <c r="D133" s="503"/>
      <c r="E133" s="503"/>
      <c r="F133" s="503"/>
      <c r="G133" s="503"/>
      <c r="H133" s="503"/>
      <c r="I133" s="503"/>
      <c r="J133" s="503"/>
      <c r="K133" s="503"/>
      <c r="L133" s="503"/>
      <c r="M133" s="503"/>
      <c r="N133" s="503"/>
      <c r="O133" s="503"/>
      <c r="P133" s="503"/>
      <c r="Q133" s="503"/>
      <c r="R133" s="503"/>
      <c r="S133" s="503"/>
      <c r="T133" s="503"/>
    </row>
    <row r="134" spans="4:20" ht="12" customHeight="1">
      <c r="D134" s="503"/>
      <c r="E134" s="503"/>
      <c r="F134" s="503"/>
      <c r="G134" s="503"/>
      <c r="H134" s="503"/>
      <c r="I134" s="503"/>
      <c r="J134" s="503"/>
      <c r="K134" s="503"/>
      <c r="L134" s="503"/>
      <c r="M134" s="503"/>
      <c r="N134" s="503"/>
      <c r="O134" s="503"/>
      <c r="P134" s="503"/>
      <c r="Q134" s="503"/>
      <c r="R134" s="503"/>
      <c r="S134" s="503"/>
      <c r="T134" s="503"/>
    </row>
    <row r="135" spans="4:20" ht="12" customHeight="1">
      <c r="D135" s="503"/>
      <c r="E135" s="503"/>
      <c r="F135" s="503"/>
      <c r="G135" s="503"/>
      <c r="H135" s="503"/>
      <c r="I135" s="503"/>
      <c r="J135" s="503"/>
      <c r="K135" s="503"/>
      <c r="L135" s="503"/>
      <c r="M135" s="503"/>
      <c r="N135" s="503"/>
      <c r="O135" s="503"/>
      <c r="P135" s="503"/>
      <c r="Q135" s="503"/>
      <c r="R135" s="503"/>
      <c r="S135" s="503"/>
      <c r="T135" s="503"/>
    </row>
    <row r="136" spans="4:20" ht="12" customHeight="1">
      <c r="D136" s="503"/>
      <c r="E136" s="503"/>
      <c r="F136" s="503"/>
      <c r="G136" s="503"/>
      <c r="H136" s="503"/>
      <c r="I136" s="503"/>
      <c r="J136" s="503"/>
      <c r="K136" s="503"/>
      <c r="L136" s="503"/>
      <c r="M136" s="503"/>
      <c r="N136" s="503"/>
      <c r="O136" s="503"/>
      <c r="P136" s="503"/>
      <c r="Q136" s="503"/>
      <c r="R136" s="503"/>
      <c r="S136" s="503"/>
      <c r="T136" s="503"/>
    </row>
    <row r="137" spans="4:20" ht="12" customHeight="1">
      <c r="D137" s="503"/>
      <c r="E137" s="503"/>
      <c r="F137" s="503"/>
      <c r="G137" s="503"/>
      <c r="H137" s="503"/>
      <c r="I137" s="503"/>
      <c r="J137" s="503"/>
      <c r="K137" s="503"/>
      <c r="L137" s="503"/>
      <c r="M137" s="503"/>
      <c r="N137" s="503"/>
      <c r="O137" s="503"/>
      <c r="P137" s="503"/>
      <c r="Q137" s="503"/>
      <c r="R137" s="503"/>
      <c r="S137" s="503"/>
      <c r="T137" s="503"/>
    </row>
    <row r="138" spans="4:20" ht="12" customHeight="1">
      <c r="D138" s="503"/>
      <c r="E138" s="503"/>
      <c r="F138" s="503"/>
      <c r="G138" s="503"/>
      <c r="H138" s="503"/>
      <c r="I138" s="503"/>
      <c r="J138" s="503"/>
      <c r="K138" s="503"/>
      <c r="L138" s="503"/>
      <c r="M138" s="503"/>
      <c r="N138" s="503"/>
      <c r="O138" s="503"/>
      <c r="P138" s="503"/>
      <c r="Q138" s="503"/>
      <c r="R138" s="503"/>
      <c r="S138" s="503"/>
      <c r="T138" s="503"/>
    </row>
    <row r="139" spans="4:20" ht="12" customHeight="1">
      <c r="D139" s="503"/>
      <c r="E139" s="503"/>
      <c r="F139" s="503"/>
      <c r="G139" s="503"/>
      <c r="H139" s="503"/>
      <c r="I139" s="503"/>
      <c r="J139" s="503"/>
      <c r="K139" s="503"/>
      <c r="L139" s="503"/>
      <c r="M139" s="503"/>
      <c r="N139" s="503"/>
      <c r="O139" s="503"/>
      <c r="P139" s="503"/>
      <c r="Q139" s="503"/>
      <c r="R139" s="503"/>
      <c r="S139" s="503"/>
      <c r="T139" s="503"/>
    </row>
    <row r="140" spans="4:20" ht="12" customHeight="1">
      <c r="D140" s="503"/>
      <c r="E140" s="503"/>
      <c r="F140" s="503"/>
      <c r="G140" s="503"/>
      <c r="H140" s="503"/>
      <c r="I140" s="503"/>
      <c r="J140" s="503"/>
      <c r="K140" s="503"/>
      <c r="L140" s="503"/>
      <c r="M140" s="503"/>
      <c r="N140" s="503"/>
      <c r="O140" s="503"/>
      <c r="P140" s="503"/>
      <c r="Q140" s="503"/>
      <c r="R140" s="503"/>
      <c r="S140" s="503"/>
      <c r="T140" s="503"/>
    </row>
    <row r="141" spans="4:20" ht="12" customHeight="1">
      <c r="D141" s="503"/>
      <c r="E141" s="503"/>
      <c r="F141" s="503"/>
      <c r="G141" s="503"/>
      <c r="H141" s="503"/>
      <c r="I141" s="503"/>
      <c r="J141" s="503"/>
      <c r="K141" s="503"/>
      <c r="L141" s="503"/>
      <c r="M141" s="503"/>
      <c r="N141" s="503"/>
      <c r="O141" s="503"/>
      <c r="P141" s="503"/>
      <c r="Q141" s="503"/>
      <c r="R141" s="503"/>
      <c r="S141" s="503"/>
      <c r="T141" s="503"/>
    </row>
    <row r="142" spans="4:20" ht="12" customHeight="1">
      <c r="D142" s="503"/>
      <c r="E142" s="503"/>
      <c r="F142" s="503"/>
      <c r="G142" s="503"/>
      <c r="H142" s="503"/>
      <c r="I142" s="503"/>
      <c r="J142" s="503"/>
      <c r="K142" s="503"/>
      <c r="L142" s="503"/>
      <c r="M142" s="503"/>
      <c r="N142" s="503"/>
      <c r="O142" s="503"/>
      <c r="P142" s="503"/>
      <c r="Q142" s="503"/>
      <c r="R142" s="503"/>
      <c r="S142" s="503"/>
      <c r="T142" s="503"/>
    </row>
    <row r="143" spans="4:20" ht="12" customHeight="1">
      <c r="D143" s="503"/>
      <c r="E143" s="503"/>
      <c r="F143" s="503"/>
      <c r="G143" s="503"/>
      <c r="H143" s="503"/>
      <c r="I143" s="503"/>
      <c r="J143" s="503"/>
      <c r="K143" s="503"/>
      <c r="L143" s="503"/>
      <c r="M143" s="503"/>
      <c r="N143" s="503"/>
      <c r="O143" s="503"/>
      <c r="P143" s="503"/>
      <c r="Q143" s="503"/>
      <c r="R143" s="503"/>
      <c r="S143" s="503"/>
      <c r="T143" s="503"/>
    </row>
    <row r="144" spans="4:20" ht="12" customHeight="1">
      <c r="D144" s="503"/>
      <c r="E144" s="503"/>
      <c r="F144" s="503"/>
      <c r="G144" s="503"/>
      <c r="H144" s="503"/>
      <c r="I144" s="503"/>
      <c r="J144" s="503"/>
      <c r="K144" s="503"/>
      <c r="L144" s="503"/>
      <c r="M144" s="503"/>
      <c r="N144" s="503"/>
      <c r="O144" s="503"/>
      <c r="P144" s="503"/>
      <c r="Q144" s="503"/>
      <c r="R144" s="503"/>
      <c r="S144" s="503"/>
      <c r="T144" s="503"/>
    </row>
    <row r="145" spans="4:20" ht="12" customHeight="1">
      <c r="D145" s="503"/>
      <c r="E145" s="503"/>
      <c r="F145" s="503"/>
      <c r="G145" s="503"/>
      <c r="H145" s="503"/>
      <c r="I145" s="503"/>
      <c r="J145" s="503"/>
      <c r="K145" s="503"/>
      <c r="L145" s="503"/>
      <c r="M145" s="503"/>
      <c r="N145" s="503"/>
      <c r="O145" s="503"/>
      <c r="P145" s="503"/>
      <c r="Q145" s="503"/>
      <c r="R145" s="503"/>
      <c r="S145" s="503"/>
      <c r="T145" s="503"/>
    </row>
    <row r="146" spans="4:20" ht="12" customHeight="1">
      <c r="D146" s="503"/>
      <c r="E146" s="503"/>
      <c r="F146" s="503"/>
      <c r="G146" s="503"/>
      <c r="H146" s="503"/>
      <c r="I146" s="503"/>
      <c r="J146" s="503"/>
      <c r="K146" s="503"/>
      <c r="L146" s="503"/>
      <c r="M146" s="503"/>
      <c r="N146" s="503"/>
      <c r="O146" s="503"/>
      <c r="P146" s="503"/>
      <c r="Q146" s="503"/>
      <c r="R146" s="503"/>
      <c r="S146" s="503"/>
      <c r="T146" s="503"/>
    </row>
    <row r="147" spans="4:20" ht="12" customHeight="1">
      <c r="D147" s="503"/>
      <c r="E147" s="503"/>
      <c r="F147" s="503"/>
      <c r="G147" s="503"/>
      <c r="H147" s="503"/>
      <c r="I147" s="503"/>
      <c r="J147" s="503"/>
      <c r="K147" s="503"/>
      <c r="L147" s="503"/>
      <c r="M147" s="503"/>
      <c r="N147" s="503"/>
      <c r="O147" s="503"/>
      <c r="P147" s="503"/>
      <c r="Q147" s="503"/>
      <c r="R147" s="503"/>
      <c r="S147" s="503"/>
      <c r="T147" s="503"/>
    </row>
    <row r="148" spans="4:20" ht="12" customHeight="1">
      <c r="D148" s="503"/>
      <c r="E148" s="503"/>
      <c r="F148" s="503"/>
      <c r="G148" s="503"/>
      <c r="H148" s="503"/>
      <c r="I148" s="503"/>
      <c r="J148" s="503"/>
      <c r="K148" s="503"/>
      <c r="L148" s="503"/>
      <c r="M148" s="503"/>
      <c r="N148" s="503"/>
      <c r="O148" s="503"/>
      <c r="P148" s="503"/>
      <c r="Q148" s="503"/>
      <c r="R148" s="503"/>
      <c r="S148" s="503"/>
      <c r="T148" s="503"/>
    </row>
    <row r="149" spans="4:20" ht="12" customHeight="1">
      <c r="D149" s="503"/>
      <c r="E149" s="503"/>
      <c r="F149" s="503"/>
      <c r="G149" s="503"/>
      <c r="H149" s="503"/>
      <c r="I149" s="503"/>
      <c r="J149" s="503"/>
      <c r="K149" s="503"/>
      <c r="L149" s="503"/>
      <c r="M149" s="503"/>
      <c r="N149" s="503"/>
      <c r="O149" s="503"/>
      <c r="P149" s="503"/>
      <c r="Q149" s="503"/>
      <c r="R149" s="503"/>
      <c r="S149" s="503"/>
      <c r="T149" s="503"/>
    </row>
    <row r="150" spans="4:20" ht="12" customHeight="1">
      <c r="D150" s="503"/>
      <c r="E150" s="503"/>
      <c r="F150" s="503"/>
      <c r="G150" s="503"/>
      <c r="H150" s="503"/>
      <c r="I150" s="503"/>
      <c r="J150" s="503"/>
      <c r="K150" s="503"/>
      <c r="L150" s="503"/>
      <c r="M150" s="503"/>
      <c r="N150" s="503"/>
      <c r="O150" s="503"/>
      <c r="P150" s="503"/>
      <c r="Q150" s="503"/>
      <c r="R150" s="503"/>
      <c r="S150" s="503"/>
      <c r="T150" s="503"/>
    </row>
    <row r="151" spans="4:20" ht="12" customHeight="1">
      <c r="D151" s="503"/>
      <c r="E151" s="503"/>
      <c r="F151" s="503"/>
      <c r="G151" s="503"/>
      <c r="H151" s="503"/>
      <c r="I151" s="503"/>
      <c r="J151" s="503"/>
      <c r="K151" s="503"/>
      <c r="L151" s="503"/>
      <c r="M151" s="503"/>
      <c r="N151" s="503"/>
      <c r="O151" s="503"/>
      <c r="P151" s="503"/>
      <c r="Q151" s="503"/>
      <c r="R151" s="503"/>
      <c r="S151" s="503"/>
      <c r="T151" s="503"/>
    </row>
    <row r="152" spans="4:20" ht="12" customHeight="1">
      <c r="D152" s="503"/>
      <c r="E152" s="503"/>
      <c r="F152" s="503"/>
      <c r="G152" s="503"/>
      <c r="H152" s="503"/>
      <c r="I152" s="503"/>
      <c r="J152" s="503"/>
      <c r="K152" s="503"/>
      <c r="L152" s="503"/>
      <c r="M152" s="503"/>
      <c r="N152" s="503"/>
      <c r="O152" s="503"/>
      <c r="P152" s="503"/>
      <c r="Q152" s="503"/>
      <c r="R152" s="503"/>
      <c r="S152" s="503"/>
      <c r="T152" s="503"/>
    </row>
    <row r="153" spans="4:20" ht="12" customHeight="1">
      <c r="D153" s="503"/>
      <c r="E153" s="503"/>
      <c r="F153" s="503"/>
      <c r="G153" s="503"/>
      <c r="H153" s="503"/>
      <c r="I153" s="503"/>
      <c r="J153" s="503"/>
      <c r="K153" s="503"/>
      <c r="L153" s="503"/>
      <c r="M153" s="503"/>
      <c r="N153" s="503"/>
      <c r="O153" s="503"/>
      <c r="P153" s="503"/>
      <c r="Q153" s="503"/>
      <c r="R153" s="503"/>
      <c r="S153" s="503"/>
      <c r="T153" s="503"/>
    </row>
    <row r="154" spans="4:20" ht="12" customHeight="1">
      <c r="D154" s="503"/>
      <c r="E154" s="503"/>
      <c r="F154" s="503"/>
      <c r="G154" s="503"/>
      <c r="H154" s="503"/>
      <c r="I154" s="503"/>
      <c r="J154" s="503"/>
      <c r="K154" s="503"/>
      <c r="L154" s="503"/>
      <c r="M154" s="503"/>
      <c r="N154" s="503"/>
      <c r="O154" s="503"/>
      <c r="P154" s="503"/>
      <c r="Q154" s="503"/>
      <c r="R154" s="503"/>
      <c r="S154" s="503"/>
      <c r="T154" s="503"/>
    </row>
    <row r="155" spans="4:20" ht="12" customHeight="1">
      <c r="D155" s="503"/>
      <c r="E155" s="503"/>
      <c r="F155" s="503"/>
      <c r="G155" s="503"/>
      <c r="H155" s="503"/>
      <c r="I155" s="503"/>
      <c r="J155" s="503"/>
      <c r="K155" s="503"/>
      <c r="L155" s="503"/>
      <c r="M155" s="503"/>
      <c r="N155" s="503"/>
      <c r="O155" s="503"/>
      <c r="P155" s="503"/>
      <c r="Q155" s="503"/>
      <c r="R155" s="503"/>
      <c r="S155" s="503"/>
      <c r="T155" s="503"/>
    </row>
    <row r="156" spans="4:20" ht="12" customHeight="1">
      <c r="D156" s="503"/>
      <c r="E156" s="503"/>
      <c r="F156" s="503"/>
      <c r="G156" s="503"/>
      <c r="H156" s="503"/>
      <c r="I156" s="503"/>
      <c r="J156" s="503"/>
      <c r="K156" s="503"/>
      <c r="L156" s="503"/>
      <c r="M156" s="503"/>
      <c r="N156" s="503"/>
      <c r="O156" s="503"/>
      <c r="P156" s="503"/>
      <c r="Q156" s="503"/>
      <c r="R156" s="503"/>
      <c r="S156" s="503"/>
      <c r="T156" s="503"/>
    </row>
    <row r="157" spans="4:20" ht="12" customHeight="1">
      <c r="D157" s="503"/>
      <c r="E157" s="503"/>
      <c r="F157" s="503"/>
      <c r="G157" s="503"/>
      <c r="H157" s="503"/>
      <c r="I157" s="503"/>
      <c r="J157" s="503"/>
      <c r="K157" s="503"/>
      <c r="L157" s="503"/>
      <c r="M157" s="503"/>
      <c r="N157" s="503"/>
      <c r="O157" s="503"/>
      <c r="P157" s="503"/>
      <c r="Q157" s="503"/>
      <c r="R157" s="503"/>
      <c r="S157" s="503"/>
      <c r="T157" s="503"/>
    </row>
    <row r="158" spans="4:20" ht="12" customHeight="1">
      <c r="D158" s="503"/>
      <c r="E158" s="503"/>
      <c r="F158" s="503"/>
      <c r="G158" s="503"/>
      <c r="H158" s="503"/>
      <c r="I158" s="503"/>
      <c r="J158" s="503"/>
      <c r="K158" s="503"/>
      <c r="L158" s="503"/>
      <c r="M158" s="503"/>
      <c r="N158" s="503"/>
      <c r="O158" s="503"/>
      <c r="P158" s="503"/>
      <c r="Q158" s="503"/>
      <c r="R158" s="503"/>
      <c r="S158" s="503"/>
      <c r="T158" s="503"/>
    </row>
    <row r="159" spans="4:20" ht="12" customHeight="1">
      <c r="D159" s="503"/>
      <c r="E159" s="503"/>
      <c r="F159" s="503"/>
      <c r="G159" s="503"/>
      <c r="H159" s="503"/>
      <c r="I159" s="503"/>
      <c r="J159" s="503"/>
      <c r="K159" s="503"/>
      <c r="L159" s="503"/>
      <c r="M159" s="503"/>
      <c r="N159" s="503"/>
      <c r="O159" s="503"/>
      <c r="P159" s="503"/>
      <c r="Q159" s="503"/>
      <c r="R159" s="503"/>
      <c r="S159" s="503"/>
      <c r="T159" s="503"/>
    </row>
    <row r="160" spans="4:20" ht="12" customHeight="1">
      <c r="D160" s="503"/>
      <c r="E160" s="503"/>
      <c r="F160" s="503"/>
      <c r="G160" s="503"/>
      <c r="H160" s="503"/>
      <c r="I160" s="503"/>
      <c r="J160" s="503"/>
      <c r="K160" s="503"/>
      <c r="L160" s="503"/>
      <c r="M160" s="503"/>
      <c r="N160" s="503"/>
      <c r="O160" s="503"/>
      <c r="P160" s="503"/>
      <c r="Q160" s="503"/>
      <c r="R160" s="503"/>
      <c r="S160" s="503"/>
      <c r="T160" s="503"/>
    </row>
    <row r="161" spans="4:20" ht="12" customHeight="1">
      <c r="D161" s="503"/>
      <c r="E161" s="503"/>
      <c r="F161" s="503"/>
      <c r="G161" s="503"/>
      <c r="H161" s="503"/>
      <c r="I161" s="503"/>
      <c r="J161" s="503"/>
      <c r="K161" s="503"/>
      <c r="L161" s="503"/>
      <c r="M161" s="503"/>
      <c r="N161" s="503"/>
      <c r="O161" s="503"/>
      <c r="P161" s="503"/>
      <c r="Q161" s="503"/>
      <c r="R161" s="503"/>
      <c r="S161" s="503"/>
      <c r="T161" s="503"/>
    </row>
    <row r="162" spans="4:20" ht="12" customHeight="1">
      <c r="D162" s="503"/>
      <c r="E162" s="503"/>
      <c r="F162" s="503"/>
      <c r="G162" s="503"/>
      <c r="H162" s="503"/>
      <c r="I162" s="503"/>
      <c r="J162" s="503"/>
      <c r="K162" s="503"/>
      <c r="L162" s="503"/>
      <c r="M162" s="503"/>
      <c r="N162" s="503"/>
      <c r="O162" s="503"/>
      <c r="P162" s="503"/>
      <c r="Q162" s="503"/>
      <c r="R162" s="503"/>
      <c r="S162" s="503"/>
      <c r="T162" s="503"/>
    </row>
    <row r="163" spans="4:20" ht="12" customHeight="1">
      <c r="D163" s="503"/>
      <c r="E163" s="503"/>
      <c r="F163" s="503"/>
      <c r="G163" s="503"/>
      <c r="H163" s="503"/>
      <c r="I163" s="503"/>
      <c r="J163" s="503"/>
      <c r="K163" s="503"/>
      <c r="L163" s="503"/>
      <c r="M163" s="503"/>
      <c r="N163" s="503"/>
      <c r="O163" s="503"/>
      <c r="P163" s="503"/>
      <c r="Q163" s="503"/>
      <c r="R163" s="503"/>
      <c r="S163" s="503"/>
      <c r="T163" s="503"/>
    </row>
    <row r="164" spans="4:20" ht="12" customHeight="1">
      <c r="D164" s="503"/>
      <c r="E164" s="503"/>
      <c r="F164" s="503"/>
      <c r="G164" s="503"/>
      <c r="H164" s="503"/>
      <c r="I164" s="503"/>
      <c r="J164" s="503"/>
      <c r="K164" s="503"/>
      <c r="L164" s="503"/>
      <c r="M164" s="503"/>
      <c r="N164" s="503"/>
      <c r="O164" s="503"/>
      <c r="P164" s="503"/>
      <c r="Q164" s="503"/>
      <c r="R164" s="503"/>
      <c r="S164" s="503"/>
      <c r="T164" s="503"/>
    </row>
    <row r="165" spans="4:20" ht="12" customHeight="1">
      <c r="D165" s="503"/>
      <c r="E165" s="503"/>
      <c r="F165" s="503"/>
      <c r="G165" s="503"/>
      <c r="H165" s="503"/>
      <c r="I165" s="503"/>
      <c r="J165" s="503"/>
      <c r="K165" s="503"/>
      <c r="L165" s="503"/>
      <c r="M165" s="503"/>
      <c r="N165" s="503"/>
      <c r="O165" s="503"/>
      <c r="P165" s="503"/>
      <c r="Q165" s="503"/>
      <c r="R165" s="503"/>
      <c r="S165" s="503"/>
      <c r="T165" s="503"/>
    </row>
    <row r="166" spans="4:20" ht="12" customHeight="1">
      <c r="D166" s="503"/>
      <c r="E166" s="503"/>
      <c r="F166" s="503"/>
      <c r="G166" s="503"/>
      <c r="H166" s="503"/>
      <c r="I166" s="503"/>
      <c r="J166" s="503"/>
      <c r="K166" s="503"/>
      <c r="L166" s="503"/>
      <c r="M166" s="503"/>
      <c r="N166" s="503"/>
      <c r="O166" s="503"/>
      <c r="P166" s="503"/>
      <c r="Q166" s="503"/>
      <c r="R166" s="503"/>
      <c r="S166" s="503"/>
      <c r="T166" s="503"/>
    </row>
    <row r="167" spans="4:20" ht="12" customHeight="1">
      <c r="D167" s="503"/>
      <c r="E167" s="503"/>
      <c r="F167" s="503"/>
      <c r="G167" s="503"/>
      <c r="H167" s="503"/>
      <c r="I167" s="503"/>
      <c r="J167" s="503"/>
      <c r="K167" s="503"/>
      <c r="L167" s="503"/>
      <c r="M167" s="503"/>
      <c r="N167" s="503"/>
      <c r="O167" s="503"/>
      <c r="P167" s="503"/>
      <c r="Q167" s="503"/>
      <c r="R167" s="503"/>
      <c r="S167" s="503"/>
      <c r="T167" s="503"/>
    </row>
    <row r="168" spans="4:20" ht="12" customHeight="1">
      <c r="D168" s="503"/>
      <c r="E168" s="503"/>
      <c r="F168" s="503"/>
      <c r="G168" s="503"/>
      <c r="H168" s="503"/>
      <c r="I168" s="503"/>
      <c r="J168" s="503"/>
      <c r="K168" s="503"/>
      <c r="L168" s="503"/>
      <c r="M168" s="503"/>
      <c r="N168" s="503"/>
      <c r="O168" s="503"/>
      <c r="P168" s="503"/>
      <c r="Q168" s="503"/>
      <c r="R168" s="503"/>
      <c r="S168" s="503"/>
      <c r="T168" s="503"/>
    </row>
    <row r="169" spans="4:20" ht="12" customHeight="1">
      <c r="D169" s="503"/>
      <c r="E169" s="503"/>
      <c r="F169" s="503"/>
      <c r="G169" s="503"/>
      <c r="H169" s="503"/>
      <c r="I169" s="503"/>
      <c r="J169" s="503"/>
      <c r="K169" s="503"/>
      <c r="L169" s="503"/>
      <c r="M169" s="503"/>
      <c r="N169" s="503"/>
      <c r="O169" s="503"/>
      <c r="P169" s="503"/>
      <c r="Q169" s="503"/>
      <c r="R169" s="503"/>
      <c r="S169" s="503"/>
      <c r="T169" s="503"/>
    </row>
    <row r="170" spans="4:20" ht="12" customHeight="1">
      <c r="D170" s="503"/>
      <c r="E170" s="503"/>
      <c r="F170" s="503"/>
      <c r="G170" s="503"/>
      <c r="H170" s="503"/>
      <c r="I170" s="503"/>
      <c r="J170" s="503"/>
      <c r="K170" s="503"/>
      <c r="L170" s="503"/>
      <c r="M170" s="503"/>
      <c r="N170" s="503"/>
      <c r="O170" s="503"/>
      <c r="P170" s="503"/>
      <c r="Q170" s="503"/>
      <c r="R170" s="503"/>
      <c r="S170" s="503"/>
      <c r="T170" s="503"/>
    </row>
    <row r="171" spans="4:20" ht="12" customHeight="1">
      <c r="D171" s="503"/>
      <c r="E171" s="503"/>
      <c r="F171" s="503"/>
      <c r="G171" s="503"/>
      <c r="H171" s="503"/>
      <c r="I171" s="503"/>
      <c r="J171" s="503"/>
      <c r="K171" s="503"/>
      <c r="L171" s="503"/>
      <c r="M171" s="503"/>
      <c r="N171" s="503"/>
      <c r="O171" s="503"/>
      <c r="P171" s="503"/>
      <c r="Q171" s="503"/>
      <c r="R171" s="503"/>
      <c r="S171" s="503"/>
      <c r="T171" s="503"/>
    </row>
    <row r="172" spans="4:20" ht="12" customHeight="1">
      <c r="D172" s="503"/>
      <c r="E172" s="503"/>
      <c r="F172" s="503"/>
      <c r="G172" s="503"/>
      <c r="H172" s="503"/>
      <c r="I172" s="503"/>
      <c r="J172" s="503"/>
      <c r="K172" s="503"/>
      <c r="L172" s="503"/>
      <c r="M172" s="503"/>
      <c r="N172" s="503"/>
      <c r="O172" s="503"/>
      <c r="P172" s="503"/>
      <c r="Q172" s="503"/>
      <c r="R172" s="503"/>
      <c r="S172" s="503"/>
      <c r="T172" s="503"/>
    </row>
    <row r="173" spans="4:20" ht="12" customHeight="1">
      <c r="D173" s="503"/>
      <c r="E173" s="503"/>
      <c r="F173" s="503"/>
      <c r="G173" s="503"/>
      <c r="H173" s="503"/>
      <c r="I173" s="503"/>
      <c r="J173" s="503"/>
      <c r="K173" s="503"/>
      <c r="L173" s="503"/>
      <c r="M173" s="503"/>
      <c r="N173" s="503"/>
      <c r="O173" s="503"/>
      <c r="P173" s="503"/>
      <c r="Q173" s="503"/>
      <c r="R173" s="503"/>
      <c r="S173" s="503"/>
      <c r="T173" s="503"/>
    </row>
    <row r="174" spans="4:20" ht="12" customHeight="1">
      <c r="D174" s="503"/>
      <c r="E174" s="503"/>
      <c r="F174" s="503"/>
      <c r="G174" s="503"/>
      <c r="H174" s="503"/>
      <c r="I174" s="503"/>
      <c r="J174" s="503"/>
      <c r="K174" s="503"/>
      <c r="L174" s="503"/>
      <c r="M174" s="503"/>
      <c r="N174" s="503"/>
      <c r="O174" s="503"/>
      <c r="P174" s="503"/>
      <c r="Q174" s="503"/>
      <c r="R174" s="503"/>
      <c r="S174" s="503"/>
      <c r="T174" s="503"/>
    </row>
    <row r="175" spans="4:20" ht="12" customHeight="1">
      <c r="D175" s="503"/>
      <c r="E175" s="503"/>
      <c r="F175" s="503"/>
      <c r="G175" s="503"/>
      <c r="H175" s="503"/>
      <c r="I175" s="503"/>
      <c r="J175" s="503"/>
      <c r="K175" s="503"/>
      <c r="L175" s="503"/>
      <c r="M175" s="503"/>
      <c r="N175" s="503"/>
      <c r="O175" s="503"/>
      <c r="P175" s="503"/>
      <c r="Q175" s="503"/>
      <c r="R175" s="503"/>
      <c r="S175" s="503"/>
      <c r="T175" s="503"/>
    </row>
    <row r="176" spans="4:20" ht="12" customHeight="1">
      <c r="D176" s="503"/>
      <c r="E176" s="503"/>
      <c r="F176" s="503"/>
      <c r="G176" s="503"/>
      <c r="H176" s="503"/>
      <c r="I176" s="503"/>
      <c r="J176" s="503"/>
      <c r="K176" s="503"/>
      <c r="L176" s="503"/>
      <c r="M176" s="503"/>
      <c r="N176" s="503"/>
      <c r="O176" s="503"/>
      <c r="P176" s="503"/>
      <c r="Q176" s="503"/>
      <c r="R176" s="503"/>
      <c r="S176" s="503"/>
      <c r="T176" s="503"/>
    </row>
    <row r="177" spans="4:20" ht="12" customHeight="1">
      <c r="D177" s="503"/>
      <c r="E177" s="503"/>
      <c r="F177" s="503"/>
      <c r="G177" s="503"/>
      <c r="H177" s="503"/>
      <c r="I177" s="503"/>
      <c r="J177" s="503"/>
      <c r="K177" s="503"/>
      <c r="L177" s="503"/>
      <c r="M177" s="503"/>
      <c r="N177" s="503"/>
      <c r="O177" s="503"/>
      <c r="P177" s="503"/>
      <c r="Q177" s="503"/>
      <c r="R177" s="503"/>
      <c r="S177" s="503"/>
      <c r="T177" s="503"/>
    </row>
    <row r="178" spans="4:20" ht="12" customHeight="1">
      <c r="D178" s="503"/>
      <c r="E178" s="503"/>
      <c r="F178" s="503"/>
      <c r="G178" s="503"/>
      <c r="H178" s="503"/>
      <c r="I178" s="503"/>
      <c r="J178" s="503"/>
      <c r="K178" s="503"/>
      <c r="L178" s="503"/>
      <c r="M178" s="503"/>
      <c r="N178" s="503"/>
      <c r="O178" s="503"/>
      <c r="P178" s="503"/>
      <c r="Q178" s="503"/>
      <c r="R178" s="503"/>
      <c r="S178" s="503"/>
      <c r="T178" s="503"/>
    </row>
    <row r="179" spans="4:20" ht="12" customHeight="1">
      <c r="D179" s="503"/>
      <c r="E179" s="503"/>
      <c r="F179" s="503"/>
      <c r="G179" s="503"/>
      <c r="H179" s="503"/>
      <c r="I179" s="503"/>
      <c r="J179" s="503"/>
      <c r="K179" s="503"/>
      <c r="L179" s="503"/>
      <c r="M179" s="503"/>
      <c r="N179" s="503"/>
      <c r="O179" s="503"/>
      <c r="P179" s="503"/>
      <c r="Q179" s="503"/>
      <c r="R179" s="503"/>
      <c r="S179" s="503"/>
      <c r="T179" s="503"/>
    </row>
    <row r="180" spans="4:20" ht="12" customHeight="1">
      <c r="D180" s="503"/>
      <c r="E180" s="503"/>
      <c r="F180" s="503"/>
      <c r="G180" s="503"/>
      <c r="H180" s="503"/>
      <c r="I180" s="503"/>
      <c r="J180" s="503"/>
      <c r="K180" s="503"/>
      <c r="L180" s="503"/>
      <c r="M180" s="503"/>
      <c r="N180" s="503"/>
      <c r="O180" s="503"/>
      <c r="P180" s="503"/>
      <c r="Q180" s="503"/>
      <c r="R180" s="503"/>
      <c r="S180" s="503"/>
      <c r="T180" s="503"/>
    </row>
    <row r="181" spans="4:20" ht="12" customHeight="1">
      <c r="D181" s="503"/>
      <c r="E181" s="503"/>
      <c r="F181" s="503"/>
      <c r="G181" s="503"/>
      <c r="H181" s="503"/>
      <c r="I181" s="503"/>
      <c r="J181" s="503"/>
      <c r="K181" s="503"/>
      <c r="L181" s="503"/>
      <c r="M181" s="503"/>
      <c r="N181" s="503"/>
      <c r="O181" s="503"/>
      <c r="P181" s="503"/>
      <c r="Q181" s="503"/>
      <c r="R181" s="503"/>
      <c r="S181" s="503"/>
      <c r="T181" s="503"/>
    </row>
    <row r="182" spans="4:20" ht="12" customHeight="1">
      <c r="D182" s="503"/>
      <c r="E182" s="503"/>
      <c r="F182" s="503"/>
      <c r="G182" s="503"/>
      <c r="H182" s="503"/>
      <c r="I182" s="503"/>
      <c r="J182" s="503"/>
      <c r="K182" s="503"/>
      <c r="L182" s="503"/>
      <c r="M182" s="503"/>
      <c r="N182" s="503"/>
      <c r="O182" s="503"/>
      <c r="P182" s="503"/>
      <c r="Q182" s="503"/>
      <c r="R182" s="503"/>
      <c r="S182" s="503"/>
      <c r="T182" s="503"/>
    </row>
    <row r="183" spans="4:20" ht="12" customHeight="1">
      <c r="D183" s="503"/>
      <c r="E183" s="503"/>
      <c r="F183" s="503"/>
      <c r="G183" s="503"/>
      <c r="H183" s="503"/>
      <c r="I183" s="503"/>
      <c r="J183" s="503"/>
      <c r="K183" s="503"/>
      <c r="L183" s="503"/>
      <c r="M183" s="503"/>
      <c r="N183" s="503"/>
      <c r="O183" s="503"/>
      <c r="P183" s="503"/>
      <c r="Q183" s="503"/>
      <c r="R183" s="503"/>
      <c r="S183" s="503"/>
      <c r="T183" s="503"/>
    </row>
    <row r="184" spans="4:20" ht="12" customHeight="1">
      <c r="D184" s="503"/>
      <c r="E184" s="503"/>
      <c r="F184" s="503"/>
      <c r="G184" s="503"/>
      <c r="H184" s="503"/>
      <c r="I184" s="503"/>
      <c r="J184" s="503"/>
      <c r="K184" s="503"/>
      <c r="L184" s="503"/>
      <c r="M184" s="503"/>
      <c r="N184" s="503"/>
      <c r="O184" s="503"/>
      <c r="P184" s="503"/>
      <c r="Q184" s="503"/>
      <c r="R184" s="503"/>
      <c r="S184" s="503"/>
      <c r="T184" s="503"/>
    </row>
    <row r="185" spans="4:20" ht="12" customHeight="1">
      <c r="D185" s="503"/>
      <c r="E185" s="503"/>
      <c r="F185" s="503"/>
      <c r="G185" s="503"/>
      <c r="H185" s="503"/>
      <c r="I185" s="503"/>
      <c r="J185" s="503"/>
      <c r="K185" s="503"/>
      <c r="L185" s="503"/>
      <c r="M185" s="503"/>
      <c r="N185" s="503"/>
      <c r="O185" s="503"/>
      <c r="P185" s="503"/>
      <c r="Q185" s="503"/>
      <c r="R185" s="503"/>
      <c r="S185" s="503"/>
      <c r="T185" s="503"/>
    </row>
    <row r="186" spans="4:20" ht="12" customHeight="1">
      <c r="D186" s="503"/>
      <c r="E186" s="503"/>
      <c r="F186" s="503"/>
      <c r="G186" s="503"/>
      <c r="H186" s="503"/>
      <c r="I186" s="503"/>
      <c r="J186" s="503"/>
      <c r="K186" s="503"/>
      <c r="L186" s="503"/>
      <c r="M186" s="503"/>
      <c r="N186" s="503"/>
      <c r="O186" s="503"/>
      <c r="P186" s="503"/>
      <c r="Q186" s="503"/>
      <c r="R186" s="503"/>
      <c r="S186" s="503"/>
      <c r="T186" s="503"/>
    </row>
    <row r="187" spans="4:20" ht="12" customHeight="1">
      <c r="D187" s="503"/>
      <c r="E187" s="503"/>
      <c r="F187" s="503"/>
      <c r="G187" s="503"/>
      <c r="H187" s="503"/>
      <c r="I187" s="503"/>
      <c r="J187" s="503"/>
      <c r="K187" s="503"/>
      <c r="L187" s="503"/>
      <c r="M187" s="503"/>
      <c r="N187" s="503"/>
      <c r="O187" s="503"/>
      <c r="P187" s="503"/>
      <c r="Q187" s="503"/>
      <c r="R187" s="503"/>
      <c r="S187" s="503"/>
      <c r="T187" s="503"/>
    </row>
    <row r="188" spans="4:20" ht="12" customHeight="1">
      <c r="D188" s="503"/>
      <c r="E188" s="503"/>
      <c r="F188" s="503"/>
      <c r="G188" s="503"/>
      <c r="H188" s="503"/>
      <c r="I188" s="503"/>
      <c r="J188" s="503"/>
      <c r="K188" s="503"/>
      <c r="L188" s="503"/>
      <c r="M188" s="503"/>
      <c r="N188" s="503"/>
      <c r="O188" s="503"/>
      <c r="P188" s="503"/>
      <c r="Q188" s="503"/>
      <c r="R188" s="503"/>
      <c r="S188" s="503"/>
      <c r="T188" s="503"/>
    </row>
    <row r="189" spans="4:20" ht="12" customHeight="1">
      <c r="D189" s="503"/>
      <c r="E189" s="503"/>
      <c r="F189" s="503"/>
      <c r="G189" s="503"/>
      <c r="H189" s="503"/>
      <c r="I189" s="503"/>
      <c r="J189" s="503"/>
      <c r="K189" s="503"/>
      <c r="L189" s="503"/>
      <c r="M189" s="503"/>
      <c r="N189" s="503"/>
      <c r="O189" s="503"/>
      <c r="P189" s="503"/>
      <c r="Q189" s="503"/>
      <c r="R189" s="503"/>
      <c r="S189" s="503"/>
      <c r="T189" s="503"/>
    </row>
    <row r="190" spans="4:20" ht="12" customHeight="1">
      <c r="D190" s="503"/>
      <c r="E190" s="503"/>
      <c r="F190" s="503"/>
      <c r="G190" s="503"/>
      <c r="H190" s="503"/>
      <c r="I190" s="503"/>
      <c r="J190" s="503"/>
      <c r="K190" s="503"/>
      <c r="L190" s="503"/>
      <c r="M190" s="503"/>
      <c r="N190" s="503"/>
      <c r="O190" s="503"/>
      <c r="P190" s="503"/>
      <c r="Q190" s="503"/>
      <c r="R190" s="503"/>
      <c r="S190" s="503"/>
      <c r="T190" s="503"/>
    </row>
    <row r="191" spans="4:20" ht="12" customHeight="1">
      <c r="D191" s="503"/>
      <c r="E191" s="503"/>
      <c r="F191" s="503"/>
      <c r="G191" s="503"/>
      <c r="H191" s="503"/>
      <c r="I191" s="503"/>
      <c r="J191" s="503"/>
      <c r="K191" s="503"/>
      <c r="L191" s="503"/>
      <c r="M191" s="503"/>
      <c r="N191" s="503"/>
      <c r="O191" s="503"/>
      <c r="P191" s="503"/>
      <c r="Q191" s="503"/>
      <c r="R191" s="503"/>
      <c r="S191" s="503"/>
      <c r="T191" s="503"/>
    </row>
    <row r="192" spans="4:20" ht="12" customHeight="1">
      <c r="D192" s="503"/>
      <c r="E192" s="503"/>
      <c r="F192" s="503"/>
      <c r="G192" s="503"/>
      <c r="H192" s="503"/>
      <c r="I192" s="503"/>
      <c r="J192" s="503"/>
      <c r="K192" s="503"/>
      <c r="L192" s="503"/>
      <c r="M192" s="503"/>
      <c r="N192" s="503"/>
      <c r="O192" s="503"/>
      <c r="P192" s="503"/>
      <c r="Q192" s="503"/>
      <c r="R192" s="503"/>
      <c r="S192" s="503"/>
      <c r="T192" s="503"/>
    </row>
    <row r="193" spans="4:20" ht="12" customHeight="1">
      <c r="D193" s="503"/>
      <c r="E193" s="503"/>
      <c r="F193" s="503"/>
      <c r="G193" s="503"/>
      <c r="H193" s="503"/>
      <c r="I193" s="503"/>
      <c r="J193" s="503"/>
      <c r="K193" s="503"/>
      <c r="L193" s="503"/>
      <c r="M193" s="503"/>
      <c r="N193" s="503"/>
      <c r="O193" s="503"/>
      <c r="P193" s="503"/>
      <c r="Q193" s="503"/>
      <c r="R193" s="503"/>
      <c r="S193" s="503"/>
      <c r="T193" s="503"/>
    </row>
    <row r="194" spans="4:20" ht="12" customHeight="1">
      <c r="D194" s="503"/>
      <c r="E194" s="503"/>
      <c r="F194" s="503"/>
      <c r="G194" s="503"/>
      <c r="H194" s="503"/>
      <c r="I194" s="503"/>
      <c r="J194" s="503"/>
      <c r="K194" s="503"/>
      <c r="L194" s="503"/>
      <c r="M194" s="503"/>
      <c r="N194" s="503"/>
      <c r="O194" s="503"/>
      <c r="P194" s="503"/>
      <c r="Q194" s="503"/>
      <c r="R194" s="503"/>
      <c r="S194" s="503"/>
      <c r="T194" s="503"/>
    </row>
    <row r="195" spans="4:20" ht="12" customHeight="1">
      <c r="D195" s="503"/>
      <c r="E195" s="503"/>
      <c r="F195" s="503"/>
      <c r="G195" s="503"/>
      <c r="H195" s="503"/>
      <c r="I195" s="503"/>
      <c r="J195" s="503"/>
      <c r="K195" s="503"/>
      <c r="L195" s="503"/>
      <c r="M195" s="503"/>
      <c r="N195" s="503"/>
      <c r="O195" s="503"/>
      <c r="P195" s="503"/>
      <c r="Q195" s="503"/>
      <c r="R195" s="503"/>
      <c r="S195" s="503"/>
      <c r="T195" s="503"/>
    </row>
    <row r="196" spans="4:20" ht="12" customHeight="1">
      <c r="D196" s="503"/>
      <c r="E196" s="503"/>
      <c r="F196" s="503"/>
      <c r="G196" s="503"/>
      <c r="H196" s="503"/>
      <c r="I196" s="503"/>
      <c r="J196" s="503"/>
      <c r="K196" s="503"/>
      <c r="L196" s="503"/>
      <c r="M196" s="503"/>
      <c r="N196" s="503"/>
      <c r="O196" s="503"/>
      <c r="P196" s="503"/>
      <c r="Q196" s="503"/>
      <c r="R196" s="503"/>
      <c r="S196" s="503"/>
      <c r="T196" s="503"/>
    </row>
    <row r="197" spans="4:20" ht="12" customHeight="1">
      <c r="D197" s="503"/>
      <c r="E197" s="503"/>
      <c r="F197" s="503"/>
      <c r="G197" s="503"/>
      <c r="H197" s="503"/>
      <c r="I197" s="503"/>
      <c r="J197" s="503"/>
      <c r="K197" s="503"/>
      <c r="L197" s="503"/>
      <c r="M197" s="503"/>
      <c r="N197" s="503"/>
      <c r="O197" s="503"/>
      <c r="P197" s="503"/>
      <c r="Q197" s="503"/>
      <c r="R197" s="503"/>
      <c r="S197" s="503"/>
      <c r="T197" s="503"/>
    </row>
    <row r="198" spans="4:20" ht="12" customHeight="1">
      <c r="D198" s="503"/>
      <c r="E198" s="503"/>
      <c r="F198" s="503"/>
      <c r="G198" s="503"/>
      <c r="H198" s="503"/>
      <c r="I198" s="503"/>
      <c r="J198" s="503"/>
      <c r="K198" s="503"/>
      <c r="L198" s="503"/>
      <c r="M198" s="503"/>
      <c r="N198" s="503"/>
      <c r="O198" s="503"/>
      <c r="P198" s="503"/>
      <c r="Q198" s="503"/>
      <c r="R198" s="503"/>
      <c r="S198" s="503"/>
      <c r="T198" s="503"/>
    </row>
    <row r="199" spans="4:20" ht="12" customHeight="1">
      <c r="D199" s="503"/>
      <c r="E199" s="503"/>
      <c r="F199" s="503"/>
      <c r="G199" s="503"/>
      <c r="H199" s="503"/>
      <c r="I199" s="503"/>
      <c r="J199" s="503"/>
      <c r="K199" s="503"/>
      <c r="L199" s="503"/>
      <c r="M199" s="503"/>
      <c r="N199" s="503"/>
      <c r="O199" s="503"/>
      <c r="P199" s="503"/>
      <c r="Q199" s="503"/>
      <c r="R199" s="503"/>
      <c r="S199" s="503"/>
      <c r="T199" s="503"/>
    </row>
    <row r="200" spans="4:20" ht="12" customHeight="1">
      <c r="D200" s="503"/>
      <c r="E200" s="503"/>
      <c r="F200" s="503"/>
      <c r="G200" s="503"/>
      <c r="H200" s="503"/>
      <c r="I200" s="503"/>
      <c r="J200" s="503"/>
      <c r="K200" s="503"/>
      <c r="L200" s="503"/>
      <c r="M200" s="503"/>
      <c r="N200" s="503"/>
      <c r="O200" s="503"/>
      <c r="P200" s="503"/>
      <c r="Q200" s="503"/>
      <c r="R200" s="503"/>
      <c r="S200" s="503"/>
      <c r="T200" s="503"/>
    </row>
    <row r="201" spans="4:20" ht="12" customHeight="1">
      <c r="D201" s="503"/>
      <c r="E201" s="503"/>
      <c r="F201" s="503"/>
      <c r="G201" s="503"/>
      <c r="H201" s="503"/>
      <c r="I201" s="503"/>
      <c r="J201" s="503"/>
      <c r="K201" s="503"/>
      <c r="L201" s="503"/>
      <c r="M201" s="503"/>
      <c r="N201" s="503"/>
      <c r="O201" s="503"/>
      <c r="P201" s="503"/>
      <c r="Q201" s="503"/>
      <c r="R201" s="503"/>
      <c r="S201" s="503"/>
      <c r="T201" s="503"/>
    </row>
    <row r="202" spans="4:20" ht="12" customHeight="1">
      <c r="D202" s="503"/>
      <c r="E202" s="503"/>
      <c r="F202" s="503"/>
      <c r="G202" s="503"/>
      <c r="H202" s="503"/>
      <c r="I202" s="503"/>
      <c r="J202" s="503"/>
      <c r="K202" s="503"/>
      <c r="L202" s="503"/>
      <c r="M202" s="503"/>
      <c r="N202" s="503"/>
      <c r="O202" s="503"/>
      <c r="P202" s="503"/>
      <c r="Q202" s="503"/>
      <c r="R202" s="503"/>
      <c r="S202" s="503"/>
      <c r="T202" s="503"/>
    </row>
    <row r="203" spans="4:20" ht="12" customHeight="1">
      <c r="D203" s="503"/>
      <c r="E203" s="503"/>
      <c r="F203" s="503"/>
      <c r="G203" s="503"/>
      <c r="H203" s="503"/>
      <c r="I203" s="503"/>
      <c r="J203" s="503"/>
      <c r="K203" s="503"/>
      <c r="L203" s="503"/>
      <c r="M203" s="503"/>
      <c r="N203" s="503"/>
      <c r="O203" s="503"/>
      <c r="P203" s="503"/>
      <c r="Q203" s="503"/>
      <c r="R203" s="503"/>
      <c r="S203" s="503"/>
      <c r="T203" s="503"/>
    </row>
    <row r="204" spans="4:20" ht="12" customHeight="1">
      <c r="D204" s="503"/>
      <c r="E204" s="503"/>
      <c r="F204" s="503"/>
      <c r="G204" s="503"/>
      <c r="H204" s="503"/>
      <c r="I204" s="503"/>
      <c r="J204" s="503"/>
      <c r="K204" s="503"/>
      <c r="L204" s="503"/>
      <c r="M204" s="503"/>
      <c r="N204" s="503"/>
      <c r="O204" s="503"/>
      <c r="P204" s="503"/>
      <c r="Q204" s="503"/>
      <c r="R204" s="503"/>
      <c r="S204" s="503"/>
      <c r="T204" s="503"/>
    </row>
    <row r="205" spans="4:20" ht="12" customHeight="1">
      <c r="D205" s="503"/>
      <c r="E205" s="503"/>
      <c r="F205" s="503"/>
      <c r="G205" s="503"/>
      <c r="H205" s="503"/>
      <c r="I205" s="503"/>
      <c r="J205" s="503"/>
      <c r="K205" s="503"/>
      <c r="L205" s="503"/>
      <c r="M205" s="503"/>
      <c r="N205" s="503"/>
      <c r="O205" s="503"/>
      <c r="P205" s="503"/>
      <c r="Q205" s="503"/>
      <c r="R205" s="503"/>
      <c r="S205" s="503"/>
      <c r="T205" s="503"/>
    </row>
    <row r="206" spans="4:20" ht="12" customHeight="1">
      <c r="D206" s="503"/>
      <c r="E206" s="503"/>
      <c r="F206" s="503"/>
      <c r="G206" s="503"/>
      <c r="H206" s="503"/>
      <c r="I206" s="503"/>
      <c r="J206" s="503"/>
      <c r="K206" s="503"/>
      <c r="L206" s="503"/>
      <c r="M206" s="503"/>
      <c r="N206" s="503"/>
      <c r="O206" s="503"/>
      <c r="P206" s="503"/>
      <c r="Q206" s="503"/>
      <c r="R206" s="503"/>
      <c r="S206" s="503"/>
      <c r="T206" s="503"/>
    </row>
    <row r="207" spans="4:20" ht="12" customHeight="1">
      <c r="D207" s="503"/>
      <c r="E207" s="503"/>
      <c r="F207" s="503"/>
      <c r="G207" s="503"/>
      <c r="H207" s="503"/>
      <c r="I207" s="503"/>
      <c r="J207" s="503"/>
      <c r="K207" s="503"/>
      <c r="L207" s="503"/>
      <c r="M207" s="503"/>
      <c r="N207" s="503"/>
      <c r="O207" s="503"/>
      <c r="P207" s="503"/>
      <c r="Q207" s="503"/>
      <c r="R207" s="503"/>
      <c r="S207" s="503"/>
      <c r="T207" s="503"/>
    </row>
    <row r="208" spans="4:20" ht="12" customHeight="1">
      <c r="D208" s="503"/>
      <c r="E208" s="503"/>
      <c r="F208" s="503"/>
      <c r="G208" s="503"/>
      <c r="H208" s="503"/>
      <c r="I208" s="503"/>
      <c r="J208" s="503"/>
      <c r="K208" s="503"/>
      <c r="L208" s="503"/>
      <c r="M208" s="503"/>
      <c r="N208" s="503"/>
      <c r="O208" s="503"/>
      <c r="P208" s="503"/>
      <c r="Q208" s="503"/>
      <c r="R208" s="503"/>
      <c r="S208" s="503"/>
      <c r="T208" s="503"/>
    </row>
    <row r="209" spans="4:20" ht="12" customHeight="1">
      <c r="D209" s="503"/>
      <c r="E209" s="503"/>
      <c r="F209" s="503"/>
      <c r="G209" s="503"/>
      <c r="H209" s="503"/>
      <c r="I209" s="503"/>
      <c r="J209" s="503"/>
      <c r="K209" s="503"/>
      <c r="L209" s="503"/>
      <c r="M209" s="503"/>
      <c r="N209" s="503"/>
      <c r="O209" s="503"/>
      <c r="P209" s="503"/>
      <c r="Q209" s="503"/>
      <c r="R209" s="503"/>
      <c r="S209" s="503"/>
      <c r="T209" s="503"/>
    </row>
    <row r="210" spans="4:20" ht="12" customHeight="1">
      <c r="D210" s="503"/>
      <c r="E210" s="503"/>
      <c r="F210" s="503"/>
      <c r="G210" s="503"/>
      <c r="H210" s="503"/>
      <c r="I210" s="503"/>
      <c r="J210" s="503"/>
      <c r="K210" s="503"/>
      <c r="L210" s="503"/>
      <c r="M210" s="503"/>
      <c r="N210" s="503"/>
      <c r="O210" s="503"/>
      <c r="P210" s="503"/>
      <c r="Q210" s="503"/>
      <c r="R210" s="503"/>
      <c r="S210" s="503"/>
      <c r="T210" s="503"/>
    </row>
    <row r="211" spans="4:20" ht="12" customHeight="1">
      <c r="D211" s="503"/>
      <c r="E211" s="503"/>
      <c r="F211" s="503"/>
      <c r="G211" s="503"/>
      <c r="H211" s="503"/>
      <c r="I211" s="503"/>
      <c r="J211" s="503"/>
      <c r="K211" s="503"/>
      <c r="L211" s="503"/>
      <c r="M211" s="503"/>
      <c r="N211" s="503"/>
      <c r="O211" s="503"/>
      <c r="P211" s="503"/>
      <c r="Q211" s="503"/>
      <c r="R211" s="503"/>
      <c r="S211" s="503"/>
      <c r="T211" s="503"/>
    </row>
    <row r="212" spans="4:20" ht="12" customHeight="1">
      <c r="D212" s="503"/>
      <c r="E212" s="503"/>
      <c r="F212" s="503"/>
      <c r="G212" s="503"/>
      <c r="H212" s="503"/>
      <c r="I212" s="503"/>
      <c r="J212" s="503"/>
      <c r="K212" s="503"/>
      <c r="L212" s="503"/>
      <c r="M212" s="503"/>
      <c r="N212" s="503"/>
      <c r="O212" s="503"/>
      <c r="P212" s="503"/>
      <c r="Q212" s="503"/>
      <c r="R212" s="503"/>
      <c r="S212" s="503"/>
      <c r="T212" s="503"/>
    </row>
    <row r="213" spans="4:20" ht="12" customHeight="1">
      <c r="D213" s="503"/>
      <c r="E213" s="503"/>
      <c r="F213" s="503"/>
      <c r="G213" s="503"/>
      <c r="H213" s="503"/>
      <c r="I213" s="503"/>
      <c r="J213" s="503"/>
      <c r="K213" s="503"/>
      <c r="L213" s="503"/>
      <c r="M213" s="503"/>
      <c r="N213" s="503"/>
      <c r="O213" s="503"/>
      <c r="P213" s="503"/>
      <c r="Q213" s="503"/>
      <c r="R213" s="503"/>
      <c r="S213" s="503"/>
      <c r="T213" s="503"/>
    </row>
    <row r="214" spans="4:20" ht="12" customHeight="1">
      <c r="D214" s="503"/>
      <c r="E214" s="503"/>
      <c r="F214" s="503"/>
      <c r="G214" s="503"/>
      <c r="H214" s="503"/>
      <c r="I214" s="503"/>
      <c r="J214" s="503"/>
      <c r="K214" s="503"/>
      <c r="L214" s="503"/>
      <c r="M214" s="503"/>
      <c r="N214" s="503"/>
      <c r="O214" s="503"/>
      <c r="P214" s="503"/>
      <c r="Q214" s="503"/>
      <c r="R214" s="503"/>
      <c r="S214" s="503"/>
      <c r="T214" s="503"/>
    </row>
    <row r="215" spans="4:20" ht="12" customHeight="1">
      <c r="D215" s="503"/>
      <c r="E215" s="503"/>
      <c r="F215" s="503"/>
      <c r="G215" s="503"/>
      <c r="H215" s="503"/>
      <c r="I215" s="503"/>
      <c r="J215" s="503"/>
      <c r="K215" s="503"/>
      <c r="L215" s="503"/>
      <c r="M215" s="503"/>
      <c r="N215" s="503"/>
      <c r="O215" s="503"/>
      <c r="P215" s="503"/>
      <c r="Q215" s="503"/>
      <c r="R215" s="503"/>
      <c r="S215" s="503"/>
      <c r="T215" s="503"/>
    </row>
    <row r="216" spans="4:20" ht="12" customHeight="1">
      <c r="D216" s="503"/>
      <c r="E216" s="503"/>
      <c r="F216" s="503"/>
      <c r="G216" s="503"/>
      <c r="H216" s="503"/>
      <c r="I216" s="503"/>
      <c r="J216" s="503"/>
      <c r="K216" s="503"/>
      <c r="L216" s="503"/>
      <c r="M216" s="503"/>
      <c r="N216" s="503"/>
      <c r="O216" s="503"/>
      <c r="P216" s="503"/>
      <c r="Q216" s="503"/>
      <c r="R216" s="503"/>
      <c r="S216" s="503"/>
      <c r="T216" s="503"/>
    </row>
    <row r="217" spans="4:20" ht="12" customHeight="1">
      <c r="D217" s="503"/>
      <c r="E217" s="503"/>
      <c r="F217" s="503"/>
      <c r="G217" s="503"/>
      <c r="H217" s="503"/>
      <c r="I217" s="503"/>
      <c r="J217" s="503"/>
      <c r="K217" s="503"/>
      <c r="L217" s="503"/>
      <c r="M217" s="503"/>
      <c r="N217" s="503"/>
      <c r="O217" s="503"/>
      <c r="P217" s="503"/>
      <c r="Q217" s="503"/>
      <c r="R217" s="503"/>
      <c r="S217" s="503"/>
      <c r="T217" s="503"/>
    </row>
    <row r="218" spans="4:20" ht="12" customHeight="1">
      <c r="D218" s="503"/>
      <c r="E218" s="503"/>
      <c r="F218" s="503"/>
      <c r="G218" s="503"/>
      <c r="H218" s="503"/>
      <c r="I218" s="503"/>
      <c r="J218" s="503"/>
      <c r="K218" s="503"/>
      <c r="L218" s="503"/>
      <c r="M218" s="503"/>
      <c r="N218" s="503"/>
      <c r="O218" s="503"/>
      <c r="P218" s="503"/>
      <c r="Q218" s="503"/>
      <c r="R218" s="503"/>
      <c r="S218" s="503"/>
      <c r="T218" s="503"/>
    </row>
    <row r="219" spans="4:20" ht="12" customHeight="1">
      <c r="D219" s="503"/>
      <c r="E219" s="503"/>
      <c r="F219" s="503"/>
      <c r="G219" s="503"/>
      <c r="H219" s="503"/>
      <c r="I219" s="503"/>
      <c r="J219" s="503"/>
      <c r="K219" s="503"/>
      <c r="L219" s="503"/>
      <c r="M219" s="503"/>
      <c r="N219" s="503"/>
      <c r="O219" s="503"/>
      <c r="P219" s="503"/>
      <c r="Q219" s="503"/>
      <c r="R219" s="503"/>
      <c r="S219" s="503"/>
      <c r="T219" s="503"/>
    </row>
    <row r="220" spans="4:20" ht="12" customHeight="1">
      <c r="D220" s="503"/>
      <c r="E220" s="503"/>
      <c r="F220" s="503"/>
      <c r="G220" s="503"/>
      <c r="H220" s="503"/>
      <c r="I220" s="503"/>
      <c r="J220" s="503"/>
      <c r="K220" s="503"/>
      <c r="L220" s="503"/>
      <c r="M220" s="503"/>
      <c r="N220" s="503"/>
      <c r="O220" s="503"/>
      <c r="P220" s="503"/>
      <c r="Q220" s="503"/>
      <c r="R220" s="503"/>
      <c r="S220" s="503"/>
      <c r="T220" s="503"/>
    </row>
    <row r="221" spans="4:20" ht="12" customHeight="1">
      <c r="D221" s="503"/>
      <c r="E221" s="503"/>
      <c r="F221" s="503"/>
      <c r="G221" s="503"/>
      <c r="H221" s="503"/>
      <c r="I221" s="503"/>
      <c r="J221" s="503"/>
      <c r="K221" s="503"/>
      <c r="L221" s="503"/>
      <c r="M221" s="503"/>
      <c r="N221" s="503"/>
      <c r="O221" s="503"/>
      <c r="P221" s="503"/>
      <c r="Q221" s="503"/>
      <c r="R221" s="503"/>
      <c r="S221" s="503"/>
      <c r="T221" s="503"/>
    </row>
    <row r="222" spans="4:20" ht="12" customHeight="1">
      <c r="D222" s="503"/>
      <c r="E222" s="503"/>
      <c r="F222" s="503"/>
      <c r="G222" s="503"/>
      <c r="H222" s="503"/>
      <c r="I222" s="503"/>
      <c r="J222" s="503"/>
      <c r="K222" s="503"/>
      <c r="L222" s="503"/>
      <c r="M222" s="503"/>
      <c r="N222" s="503"/>
      <c r="O222" s="503"/>
      <c r="P222" s="503"/>
      <c r="Q222" s="503"/>
      <c r="R222" s="503"/>
      <c r="S222" s="503"/>
      <c r="T222" s="503"/>
    </row>
    <row r="223" spans="4:20" ht="12" customHeight="1">
      <c r="D223" s="503"/>
      <c r="E223" s="503"/>
      <c r="F223" s="503"/>
      <c r="G223" s="503"/>
      <c r="H223" s="503"/>
      <c r="I223" s="503"/>
      <c r="J223" s="503"/>
      <c r="K223" s="503"/>
      <c r="L223" s="503"/>
      <c r="M223" s="503"/>
      <c r="N223" s="503"/>
      <c r="O223" s="503"/>
      <c r="P223" s="503"/>
      <c r="Q223" s="503"/>
      <c r="R223" s="503"/>
      <c r="S223" s="503"/>
      <c r="T223" s="503"/>
    </row>
    <row r="224" spans="4:20" ht="12" customHeight="1">
      <c r="D224" s="503"/>
      <c r="E224" s="503"/>
      <c r="F224" s="503"/>
      <c r="G224" s="503"/>
      <c r="H224" s="503"/>
      <c r="I224" s="503"/>
      <c r="J224" s="503"/>
      <c r="K224" s="503"/>
      <c r="L224" s="503"/>
      <c r="M224" s="503"/>
      <c r="N224" s="503"/>
      <c r="O224" s="503"/>
      <c r="P224" s="503"/>
      <c r="Q224" s="503"/>
      <c r="R224" s="503"/>
      <c r="S224" s="503"/>
      <c r="T224" s="503"/>
    </row>
    <row r="225" spans="4:20" ht="12" customHeight="1">
      <c r="D225" s="503"/>
      <c r="E225" s="503"/>
      <c r="F225" s="503"/>
      <c r="G225" s="503"/>
      <c r="H225" s="503"/>
      <c r="I225" s="503"/>
      <c r="J225" s="503"/>
      <c r="K225" s="503"/>
      <c r="L225" s="503"/>
      <c r="M225" s="503"/>
      <c r="N225" s="503"/>
      <c r="O225" s="503"/>
      <c r="P225" s="503"/>
      <c r="Q225" s="503"/>
      <c r="R225" s="503"/>
      <c r="S225" s="503"/>
      <c r="T225" s="503"/>
    </row>
    <row r="226" spans="4:20" ht="12" customHeight="1">
      <c r="D226" s="503"/>
      <c r="E226" s="503"/>
      <c r="F226" s="503"/>
      <c r="G226" s="503"/>
      <c r="H226" s="503"/>
      <c r="I226" s="503"/>
      <c r="J226" s="503"/>
      <c r="K226" s="503"/>
      <c r="L226" s="503"/>
      <c r="M226" s="503"/>
      <c r="N226" s="503"/>
      <c r="O226" s="503"/>
      <c r="P226" s="503"/>
      <c r="Q226" s="503"/>
      <c r="R226" s="503"/>
      <c r="S226" s="503"/>
      <c r="T226" s="503"/>
    </row>
    <row r="227" spans="4:20" ht="12" customHeight="1">
      <c r="D227" s="503"/>
      <c r="E227" s="503"/>
      <c r="F227" s="503"/>
      <c r="G227" s="503"/>
      <c r="H227" s="503"/>
      <c r="I227" s="503"/>
      <c r="J227" s="503"/>
      <c r="K227" s="503"/>
      <c r="L227" s="503"/>
      <c r="M227" s="503"/>
      <c r="N227" s="503"/>
      <c r="O227" s="503"/>
      <c r="P227" s="503"/>
      <c r="Q227" s="503"/>
      <c r="R227" s="503"/>
      <c r="S227" s="503"/>
      <c r="T227" s="503"/>
    </row>
    <row r="228" spans="4:20" ht="12" customHeight="1">
      <c r="D228" s="503"/>
      <c r="E228" s="503"/>
      <c r="F228" s="503"/>
      <c r="G228" s="503"/>
      <c r="H228" s="503"/>
      <c r="I228" s="503"/>
      <c r="J228" s="503"/>
      <c r="K228" s="503"/>
      <c r="L228" s="503"/>
      <c r="M228" s="503"/>
      <c r="N228" s="503"/>
      <c r="O228" s="503"/>
      <c r="P228" s="503"/>
      <c r="Q228" s="503"/>
      <c r="R228" s="503"/>
      <c r="S228" s="503"/>
      <c r="T228" s="503"/>
    </row>
    <row r="229" spans="4:20" ht="12" customHeight="1">
      <c r="D229" s="503"/>
      <c r="E229" s="503"/>
      <c r="F229" s="503"/>
      <c r="G229" s="503"/>
      <c r="H229" s="503"/>
      <c r="I229" s="503"/>
      <c r="J229" s="503"/>
      <c r="K229" s="503"/>
      <c r="L229" s="503"/>
      <c r="M229" s="503"/>
      <c r="N229" s="503"/>
      <c r="O229" s="503"/>
      <c r="P229" s="503"/>
      <c r="Q229" s="503"/>
      <c r="R229" s="503"/>
      <c r="S229" s="503"/>
      <c r="T229" s="503"/>
    </row>
    <row r="230" spans="4:20" ht="12" customHeight="1">
      <c r="D230" s="503"/>
      <c r="E230" s="503"/>
      <c r="F230" s="503"/>
      <c r="G230" s="503"/>
      <c r="H230" s="503"/>
      <c r="I230" s="503"/>
      <c r="J230" s="503"/>
      <c r="K230" s="503"/>
      <c r="L230" s="503"/>
      <c r="M230" s="503"/>
      <c r="N230" s="503"/>
      <c r="O230" s="503"/>
      <c r="P230" s="503"/>
      <c r="Q230" s="503"/>
      <c r="R230" s="503"/>
      <c r="S230" s="503"/>
      <c r="T230" s="503"/>
    </row>
    <row r="231" spans="4:20" ht="12" customHeight="1">
      <c r="D231" s="503"/>
      <c r="E231" s="503"/>
      <c r="F231" s="503"/>
      <c r="G231" s="503"/>
      <c r="H231" s="503"/>
      <c r="I231" s="503"/>
      <c r="J231" s="503"/>
      <c r="K231" s="503"/>
      <c r="L231" s="503"/>
      <c r="M231" s="503"/>
      <c r="N231" s="503"/>
      <c r="O231" s="503"/>
      <c r="P231" s="503"/>
      <c r="Q231" s="503"/>
      <c r="R231" s="503"/>
      <c r="S231" s="503"/>
      <c r="T231" s="503"/>
    </row>
    <row r="232" spans="4:20" ht="12" customHeight="1">
      <c r="D232" s="503"/>
      <c r="E232" s="503"/>
      <c r="F232" s="503"/>
      <c r="G232" s="503"/>
      <c r="H232" s="503"/>
      <c r="I232" s="503"/>
      <c r="J232" s="503"/>
      <c r="K232" s="503"/>
      <c r="L232" s="503"/>
      <c r="M232" s="503"/>
      <c r="N232" s="503"/>
      <c r="O232" s="503"/>
      <c r="P232" s="503"/>
      <c r="Q232" s="503"/>
      <c r="R232" s="503"/>
      <c r="S232" s="503"/>
      <c r="T232" s="503"/>
    </row>
    <row r="233" spans="4:20" ht="12" customHeight="1">
      <c r="D233" s="503"/>
      <c r="E233" s="503"/>
      <c r="F233" s="503"/>
      <c r="G233" s="503"/>
      <c r="H233" s="503"/>
      <c r="I233" s="503"/>
      <c r="J233" s="503"/>
      <c r="K233" s="503"/>
      <c r="L233" s="503"/>
      <c r="M233" s="503"/>
      <c r="N233" s="503"/>
      <c r="O233" s="503"/>
      <c r="P233" s="503"/>
      <c r="Q233" s="503"/>
      <c r="R233" s="503"/>
      <c r="S233" s="503"/>
      <c r="T233" s="503"/>
    </row>
    <row r="234" spans="4:20" ht="12" customHeight="1">
      <c r="D234" s="503"/>
      <c r="E234" s="503"/>
      <c r="F234" s="503"/>
      <c r="G234" s="503"/>
      <c r="H234" s="503"/>
      <c r="I234" s="503"/>
      <c r="J234" s="503"/>
      <c r="K234" s="503"/>
      <c r="L234" s="503"/>
      <c r="M234" s="503"/>
      <c r="N234" s="503"/>
      <c r="O234" s="503"/>
      <c r="P234" s="503"/>
      <c r="Q234" s="503"/>
      <c r="R234" s="503"/>
      <c r="S234" s="503"/>
      <c r="T234" s="503"/>
    </row>
    <row r="235" spans="4:20" ht="12" customHeight="1">
      <c r="D235" s="503"/>
      <c r="E235" s="503"/>
      <c r="F235" s="503"/>
      <c r="G235" s="503"/>
      <c r="H235" s="503"/>
      <c r="I235" s="503"/>
      <c r="J235" s="503"/>
      <c r="K235" s="503"/>
      <c r="L235" s="503"/>
      <c r="M235" s="503"/>
      <c r="N235" s="503"/>
      <c r="O235" s="503"/>
      <c r="P235" s="503"/>
      <c r="Q235" s="503"/>
      <c r="R235" s="503"/>
      <c r="S235" s="503"/>
      <c r="T235" s="503"/>
    </row>
    <row r="236" spans="4:20" ht="12" customHeight="1">
      <c r="D236" s="503"/>
      <c r="E236" s="503"/>
      <c r="F236" s="503"/>
      <c r="G236" s="503"/>
      <c r="H236" s="503"/>
      <c r="I236" s="503"/>
      <c r="J236" s="503"/>
      <c r="K236" s="503"/>
      <c r="L236" s="503"/>
      <c r="M236" s="503"/>
      <c r="N236" s="503"/>
      <c r="O236" s="503"/>
      <c r="P236" s="503"/>
      <c r="Q236" s="503"/>
      <c r="R236" s="503"/>
      <c r="S236" s="503"/>
      <c r="T236" s="503"/>
    </row>
    <row r="237" spans="4:20" ht="12" customHeight="1">
      <c r="D237" s="503"/>
      <c r="E237" s="503"/>
      <c r="F237" s="503"/>
      <c r="G237" s="503"/>
      <c r="H237" s="503"/>
      <c r="I237" s="503"/>
      <c r="J237" s="503"/>
      <c r="K237" s="503"/>
      <c r="L237" s="503"/>
      <c r="M237" s="503"/>
      <c r="N237" s="503"/>
      <c r="O237" s="503"/>
      <c r="P237" s="503"/>
      <c r="Q237" s="503"/>
      <c r="R237" s="503"/>
      <c r="S237" s="503"/>
      <c r="T237" s="503"/>
    </row>
    <row r="238" spans="4:20" ht="12" customHeight="1">
      <c r="D238" s="503"/>
      <c r="E238" s="503"/>
      <c r="F238" s="503"/>
      <c r="G238" s="503"/>
      <c r="H238" s="503"/>
      <c r="I238" s="503"/>
      <c r="J238" s="503"/>
      <c r="K238" s="503"/>
      <c r="L238" s="503"/>
      <c r="M238" s="503"/>
      <c r="N238" s="503"/>
      <c r="O238" s="503"/>
      <c r="P238" s="503"/>
      <c r="Q238" s="503"/>
      <c r="R238" s="503"/>
      <c r="S238" s="503"/>
      <c r="T238" s="503"/>
    </row>
    <row r="239" spans="4:20" ht="12" customHeight="1">
      <c r="D239" s="503"/>
      <c r="E239" s="503"/>
      <c r="F239" s="503"/>
      <c r="G239" s="503"/>
      <c r="H239" s="503"/>
      <c r="I239" s="503"/>
      <c r="J239" s="503"/>
      <c r="K239" s="503"/>
      <c r="L239" s="503"/>
      <c r="M239" s="503"/>
      <c r="N239" s="503"/>
      <c r="O239" s="503"/>
      <c r="P239" s="503"/>
      <c r="Q239" s="503"/>
      <c r="R239" s="503"/>
      <c r="S239" s="503"/>
      <c r="T239" s="503"/>
    </row>
    <row r="240" spans="4:20" ht="12" customHeight="1">
      <c r="D240" s="503"/>
      <c r="E240" s="503"/>
      <c r="F240" s="503"/>
      <c r="G240" s="503"/>
      <c r="H240" s="503"/>
      <c r="I240" s="503"/>
      <c r="J240" s="503"/>
      <c r="K240" s="503"/>
      <c r="L240" s="503"/>
      <c r="M240" s="503"/>
      <c r="N240" s="503"/>
      <c r="O240" s="503"/>
      <c r="P240" s="503"/>
      <c r="Q240" s="503"/>
      <c r="R240" s="503"/>
      <c r="S240" s="503"/>
      <c r="T240" s="503"/>
    </row>
    <row r="241" spans="4:20" ht="12" customHeight="1">
      <c r="D241" s="503"/>
      <c r="E241" s="503"/>
      <c r="F241" s="503"/>
      <c r="G241" s="503"/>
      <c r="H241" s="503"/>
      <c r="I241" s="503"/>
      <c r="J241" s="503"/>
      <c r="K241" s="503"/>
      <c r="L241" s="503"/>
      <c r="M241" s="503"/>
      <c r="N241" s="503"/>
      <c r="O241" s="503"/>
      <c r="P241" s="503"/>
      <c r="Q241" s="503"/>
      <c r="R241" s="503"/>
      <c r="S241" s="503"/>
      <c r="T241" s="503"/>
    </row>
    <row r="242" spans="4:20" ht="12" customHeight="1">
      <c r="D242" s="503"/>
      <c r="E242" s="503"/>
      <c r="F242" s="503"/>
      <c r="G242" s="503"/>
      <c r="H242" s="503"/>
      <c r="I242" s="503"/>
      <c r="J242" s="503"/>
      <c r="K242" s="503"/>
      <c r="L242" s="503"/>
      <c r="M242" s="503"/>
      <c r="N242" s="503"/>
      <c r="O242" s="503"/>
      <c r="P242" s="503"/>
      <c r="Q242" s="503"/>
      <c r="R242" s="503"/>
      <c r="S242" s="503"/>
      <c r="T242" s="503"/>
    </row>
  </sheetData>
  <sheetProtection sheet="1"/>
  <mergeCells count="21">
    <mergeCell ref="A7:B9"/>
    <mergeCell ref="C7:C10"/>
    <mergeCell ref="D7:D10"/>
    <mergeCell ref="H7:H10"/>
    <mergeCell ref="G7:G10"/>
    <mergeCell ref="E7:E10"/>
    <mergeCell ref="F7:F10"/>
    <mergeCell ref="U7:U10"/>
    <mergeCell ref="J7:J10"/>
    <mergeCell ref="K7:K10"/>
    <mergeCell ref="L7:L10"/>
    <mergeCell ref="M7:M10"/>
    <mergeCell ref="T7:T10"/>
    <mergeCell ref="R7:S7"/>
    <mergeCell ref="P7:P10"/>
    <mergeCell ref="O7:O10"/>
    <mergeCell ref="Q7:Q10"/>
    <mergeCell ref="S8:S10"/>
    <mergeCell ref="N7:N10"/>
    <mergeCell ref="I7:I10"/>
    <mergeCell ref="R8:R10"/>
  </mergeCells>
  <hyperlinks>
    <hyperlink ref="A1" r:id="rId1" display="２０１０年農林業センサスページ &lt;&lt;"/>
  </hyperlinks>
  <printOptions/>
  <pageMargins left="0.7874015748031497" right="0.7874015748031497" top="0.7874015748031497" bottom="0.7874015748031497" header="0.5118110236220472" footer="0.5118110236220472"/>
  <pageSetup horizontalDpi="600" verticalDpi="600" orientation="landscape" paperSize="9" scale="76" r:id="rId2"/>
</worksheet>
</file>

<file path=xl/worksheets/sheet22.xml><?xml version="1.0" encoding="utf-8"?>
<worksheet xmlns="http://schemas.openxmlformats.org/spreadsheetml/2006/main" xmlns:r="http://schemas.openxmlformats.org/officeDocument/2006/relationships">
  <sheetPr>
    <tabColor theme="9" tint="0.39998000860214233"/>
  </sheetPr>
  <dimension ref="A1:W254"/>
  <sheetViews>
    <sheetView showGridLines="0" zoomScaleSheetLayoutView="75" workbookViewId="0" topLeftCell="A1">
      <selection activeCell="A1" sqref="A1"/>
    </sheetView>
  </sheetViews>
  <sheetFormatPr defaultColWidth="8.00390625" defaultRowHeight="12" customHeight="1"/>
  <cols>
    <col min="1" max="1" width="5.375" style="502" customWidth="1"/>
    <col min="2" max="2" width="8.125" style="502" customWidth="1"/>
    <col min="3" max="3" width="5.00390625" style="502" customWidth="1"/>
    <col min="4" max="16" width="9.00390625" style="504" customWidth="1"/>
    <col min="17" max="17" width="4.75390625" style="497" customWidth="1"/>
    <col min="18" max="16384" width="8.00390625" style="497" customWidth="1"/>
  </cols>
  <sheetData>
    <row r="1" ht="15.75" customHeight="1">
      <c r="A1" s="566" t="s">
        <v>441</v>
      </c>
    </row>
    <row r="2" spans="1:16" s="506" customFormat="1" ht="16.5" customHeight="1">
      <c r="A2" s="894" t="s">
        <v>434</v>
      </c>
      <c r="B2" s="894"/>
      <c r="C2" s="894"/>
      <c r="D2" s="894"/>
      <c r="E2" s="894"/>
      <c r="F2" s="505"/>
      <c r="G2" s="543"/>
      <c r="H2" s="505"/>
      <c r="I2" s="543"/>
      <c r="J2" s="543"/>
      <c r="K2" s="543"/>
      <c r="L2" s="505"/>
      <c r="M2" s="505"/>
      <c r="N2" s="543"/>
      <c r="O2" s="543"/>
      <c r="P2" s="543"/>
    </row>
    <row r="3" spans="1:16" s="506" customFormat="1" ht="13.5" customHeight="1">
      <c r="A3" s="474"/>
      <c r="B3" s="474"/>
      <c r="C3" s="474"/>
      <c r="D3" s="474"/>
      <c r="E3" s="474"/>
      <c r="F3" s="505"/>
      <c r="G3" s="543"/>
      <c r="H3" s="505"/>
      <c r="I3" s="543"/>
      <c r="J3" s="543"/>
      <c r="K3" s="543"/>
      <c r="L3" s="505"/>
      <c r="M3" s="505"/>
      <c r="N3" s="543"/>
      <c r="O3" s="543"/>
      <c r="P3" s="543"/>
    </row>
    <row r="4" spans="1:16" s="92" customFormat="1" ht="15.75" customHeight="1">
      <c r="A4" s="90" t="s">
        <v>400</v>
      </c>
      <c r="B4" s="90"/>
      <c r="C4" s="91"/>
      <c r="D4" s="95"/>
      <c r="E4" s="95"/>
      <c r="F4" s="95"/>
      <c r="G4" s="91"/>
      <c r="H4" s="95"/>
      <c r="I4" s="95"/>
      <c r="J4" s="90" t="s">
        <v>276</v>
      </c>
      <c r="K4" s="91"/>
      <c r="L4" s="91"/>
      <c r="M4" s="91"/>
      <c r="N4" s="91"/>
      <c r="O4" s="91"/>
      <c r="P4" s="91"/>
    </row>
    <row r="5" spans="3:15" s="92" customFormat="1" ht="15.75" customHeight="1">
      <c r="C5" s="507"/>
      <c r="D5" s="95"/>
      <c r="E5" s="95"/>
      <c r="F5" s="95"/>
      <c r="G5" s="91"/>
      <c r="H5" s="95"/>
      <c r="K5" s="91"/>
      <c r="L5" s="91"/>
      <c r="M5" s="91"/>
      <c r="N5" s="91"/>
      <c r="O5" s="91"/>
    </row>
    <row r="6" spans="1:16" s="510" customFormat="1" ht="12.75" customHeight="1" thickBot="1">
      <c r="A6" s="61"/>
      <c r="B6" s="61"/>
      <c r="C6" s="61"/>
      <c r="D6" s="486"/>
      <c r="E6" s="486"/>
      <c r="F6" s="486"/>
      <c r="G6" s="486"/>
      <c r="H6" s="486"/>
      <c r="I6" s="63" t="s">
        <v>79</v>
      </c>
      <c r="J6" s="486"/>
      <c r="K6" s="486"/>
      <c r="L6" s="486"/>
      <c r="M6" s="486"/>
      <c r="N6" s="486"/>
      <c r="O6" s="486"/>
      <c r="P6" s="98" t="s">
        <v>79</v>
      </c>
    </row>
    <row r="7" spans="1:17" s="251" customFormat="1" ht="10.5" customHeight="1" thickTop="1">
      <c r="A7" s="838" t="s">
        <v>220</v>
      </c>
      <c r="B7" s="839"/>
      <c r="C7" s="843" t="s">
        <v>221</v>
      </c>
      <c r="D7" s="928" t="s">
        <v>30</v>
      </c>
      <c r="E7" s="945" t="s">
        <v>401</v>
      </c>
      <c r="F7" s="544"/>
      <c r="G7" s="945" t="s">
        <v>402</v>
      </c>
      <c r="H7" s="544"/>
      <c r="I7" s="943" t="s">
        <v>403</v>
      </c>
      <c r="J7" s="946" t="s">
        <v>30</v>
      </c>
      <c r="K7" s="944" t="s">
        <v>404</v>
      </c>
      <c r="L7" s="535"/>
      <c r="M7" s="535"/>
      <c r="N7" s="944" t="s">
        <v>405</v>
      </c>
      <c r="O7" s="535"/>
      <c r="P7" s="535"/>
      <c r="Q7" s="860" t="s">
        <v>280</v>
      </c>
    </row>
    <row r="8" spans="1:17" s="251" customFormat="1" ht="16.5" customHeight="1">
      <c r="A8" s="793"/>
      <c r="B8" s="840"/>
      <c r="C8" s="844"/>
      <c r="D8" s="929"/>
      <c r="E8" s="674"/>
      <c r="F8" s="674" t="s">
        <v>406</v>
      </c>
      <c r="G8" s="674"/>
      <c r="H8" s="674" t="s">
        <v>406</v>
      </c>
      <c r="I8" s="890"/>
      <c r="J8" s="947"/>
      <c r="K8" s="920"/>
      <c r="L8" s="799" t="s">
        <v>407</v>
      </c>
      <c r="M8" s="799" t="s">
        <v>408</v>
      </c>
      <c r="N8" s="920"/>
      <c r="O8" s="799" t="s">
        <v>409</v>
      </c>
      <c r="P8" s="919" t="s">
        <v>410</v>
      </c>
      <c r="Q8" s="861"/>
    </row>
    <row r="9" spans="1:17" s="251" customFormat="1" ht="16.5" customHeight="1">
      <c r="A9" s="841"/>
      <c r="B9" s="842"/>
      <c r="C9" s="844"/>
      <c r="D9" s="930"/>
      <c r="E9" s="933"/>
      <c r="F9" s="674"/>
      <c r="G9" s="933"/>
      <c r="H9" s="674"/>
      <c r="I9" s="890"/>
      <c r="J9" s="933"/>
      <c r="K9" s="920"/>
      <c r="L9" s="664"/>
      <c r="M9" s="664"/>
      <c r="N9" s="920"/>
      <c r="O9" s="664"/>
      <c r="P9" s="920"/>
      <c r="Q9" s="861"/>
    </row>
    <row r="10" spans="1:17" s="251" customFormat="1" ht="16.5" customHeight="1">
      <c r="A10" s="492" t="s">
        <v>223</v>
      </c>
      <c r="B10" s="492" t="s">
        <v>224</v>
      </c>
      <c r="C10" s="845"/>
      <c r="D10" s="931"/>
      <c r="E10" s="934"/>
      <c r="F10" s="895"/>
      <c r="G10" s="934"/>
      <c r="H10" s="895"/>
      <c r="I10" s="941"/>
      <c r="J10" s="934"/>
      <c r="K10" s="921"/>
      <c r="L10" s="665"/>
      <c r="M10" s="665"/>
      <c r="N10" s="921"/>
      <c r="O10" s="665"/>
      <c r="P10" s="921"/>
      <c r="Q10" s="862"/>
    </row>
    <row r="11" spans="1:23" s="489" customFormat="1" ht="12" customHeight="1">
      <c r="A11" s="495">
        <v>19</v>
      </c>
      <c r="B11" s="495" t="s">
        <v>225</v>
      </c>
      <c r="C11" s="495">
        <v>1</v>
      </c>
      <c r="D11" s="496">
        <v>20048</v>
      </c>
      <c r="E11" s="496">
        <v>4789</v>
      </c>
      <c r="F11" s="496">
        <v>4177</v>
      </c>
      <c r="G11" s="496">
        <v>4301</v>
      </c>
      <c r="H11" s="496">
        <v>1811</v>
      </c>
      <c r="I11" s="496">
        <v>10958</v>
      </c>
      <c r="J11" s="496">
        <v>20048</v>
      </c>
      <c r="K11" s="496">
        <v>7119</v>
      </c>
      <c r="L11" s="496">
        <v>2261</v>
      </c>
      <c r="M11" s="496">
        <v>2090</v>
      </c>
      <c r="N11" s="496">
        <v>12929</v>
      </c>
      <c r="O11" s="496">
        <v>3127</v>
      </c>
      <c r="P11" s="496">
        <v>9802</v>
      </c>
      <c r="Q11" s="512">
        <v>1</v>
      </c>
      <c r="R11" s="513"/>
      <c r="S11" s="513"/>
      <c r="T11" s="513"/>
      <c r="U11" s="513"/>
      <c r="V11" s="513"/>
      <c r="W11" s="513"/>
    </row>
    <row r="12" spans="1:23" s="488" customFormat="1" ht="12" customHeight="1">
      <c r="A12" s="498">
        <v>201</v>
      </c>
      <c r="B12" s="498" t="s">
        <v>226</v>
      </c>
      <c r="C12" s="498">
        <v>2</v>
      </c>
      <c r="D12" s="499">
        <v>1291</v>
      </c>
      <c r="E12" s="499">
        <v>326</v>
      </c>
      <c r="F12" s="499">
        <v>276</v>
      </c>
      <c r="G12" s="499">
        <v>341</v>
      </c>
      <c r="H12" s="499">
        <v>142</v>
      </c>
      <c r="I12" s="499">
        <v>624</v>
      </c>
      <c r="J12" s="499">
        <v>1291</v>
      </c>
      <c r="K12" s="499">
        <v>485</v>
      </c>
      <c r="L12" s="499">
        <v>149</v>
      </c>
      <c r="M12" s="499">
        <v>163</v>
      </c>
      <c r="N12" s="499">
        <v>806</v>
      </c>
      <c r="O12" s="499">
        <v>187</v>
      </c>
      <c r="P12" s="499">
        <v>619</v>
      </c>
      <c r="Q12" s="514">
        <v>2</v>
      </c>
      <c r="R12" s="497"/>
      <c r="S12" s="497"/>
      <c r="T12" s="497"/>
      <c r="U12" s="497"/>
      <c r="V12" s="497"/>
      <c r="W12" s="497"/>
    </row>
    <row r="13" spans="1:23" s="488" customFormat="1" ht="12" customHeight="1">
      <c r="A13" s="502">
        <v>202</v>
      </c>
      <c r="B13" s="502" t="s">
        <v>227</v>
      </c>
      <c r="C13" s="502">
        <v>3</v>
      </c>
      <c r="D13" s="496">
        <v>118</v>
      </c>
      <c r="E13" s="496">
        <v>10</v>
      </c>
      <c r="F13" s="496">
        <v>9</v>
      </c>
      <c r="G13" s="496">
        <v>26</v>
      </c>
      <c r="H13" s="496">
        <v>8</v>
      </c>
      <c r="I13" s="496">
        <v>82</v>
      </c>
      <c r="J13" s="496">
        <v>118</v>
      </c>
      <c r="K13" s="496">
        <v>16</v>
      </c>
      <c r="L13" s="496">
        <v>6</v>
      </c>
      <c r="M13" s="496">
        <v>3</v>
      </c>
      <c r="N13" s="496">
        <v>102</v>
      </c>
      <c r="O13" s="496">
        <v>6</v>
      </c>
      <c r="P13" s="496">
        <v>96</v>
      </c>
      <c r="Q13" s="504">
        <v>3</v>
      </c>
      <c r="R13" s="497"/>
      <c r="S13" s="497"/>
      <c r="T13" s="497"/>
      <c r="U13" s="497"/>
      <c r="V13" s="497"/>
      <c r="W13" s="497"/>
    </row>
    <row r="14" spans="1:23" s="488" customFormat="1" ht="12" customHeight="1">
      <c r="A14" s="498">
        <v>204</v>
      </c>
      <c r="B14" s="498" t="s">
        <v>228</v>
      </c>
      <c r="C14" s="498">
        <v>4</v>
      </c>
      <c r="D14" s="499">
        <v>212</v>
      </c>
      <c r="E14" s="499">
        <v>13</v>
      </c>
      <c r="F14" s="499">
        <v>11</v>
      </c>
      <c r="G14" s="499">
        <v>27</v>
      </c>
      <c r="H14" s="499">
        <v>6</v>
      </c>
      <c r="I14" s="499">
        <v>172</v>
      </c>
      <c r="J14" s="499">
        <v>212</v>
      </c>
      <c r="K14" s="499">
        <v>34</v>
      </c>
      <c r="L14" s="499">
        <v>8</v>
      </c>
      <c r="M14" s="499">
        <v>7</v>
      </c>
      <c r="N14" s="499">
        <v>178</v>
      </c>
      <c r="O14" s="499">
        <v>11</v>
      </c>
      <c r="P14" s="499">
        <v>167</v>
      </c>
      <c r="Q14" s="514">
        <v>4</v>
      </c>
      <c r="R14" s="497"/>
      <c r="S14" s="497"/>
      <c r="T14" s="497"/>
      <c r="U14" s="497"/>
      <c r="V14" s="497"/>
      <c r="W14" s="497"/>
    </row>
    <row r="15" spans="1:23" s="488" customFormat="1" ht="12" customHeight="1">
      <c r="A15" s="502">
        <v>205</v>
      </c>
      <c r="B15" s="502" t="s">
        <v>229</v>
      </c>
      <c r="C15" s="502">
        <v>5</v>
      </c>
      <c r="D15" s="496">
        <v>1998</v>
      </c>
      <c r="E15" s="496">
        <v>692</v>
      </c>
      <c r="F15" s="496">
        <v>625</v>
      </c>
      <c r="G15" s="496">
        <v>410</v>
      </c>
      <c r="H15" s="496">
        <v>208</v>
      </c>
      <c r="I15" s="496">
        <v>896</v>
      </c>
      <c r="J15" s="496">
        <v>1998</v>
      </c>
      <c r="K15" s="496">
        <v>879</v>
      </c>
      <c r="L15" s="496">
        <v>335</v>
      </c>
      <c r="M15" s="496">
        <v>324</v>
      </c>
      <c r="N15" s="496">
        <v>1119</v>
      </c>
      <c r="O15" s="496">
        <v>393</v>
      </c>
      <c r="P15" s="496">
        <v>726</v>
      </c>
      <c r="Q15" s="512">
        <v>5</v>
      </c>
      <c r="R15" s="497"/>
      <c r="S15" s="497"/>
      <c r="T15" s="497"/>
      <c r="U15" s="497"/>
      <c r="V15" s="497"/>
      <c r="W15" s="497"/>
    </row>
    <row r="16" spans="1:23" s="488" customFormat="1" ht="12" customHeight="1">
      <c r="A16" s="498">
        <v>206</v>
      </c>
      <c r="B16" s="498" t="s">
        <v>230</v>
      </c>
      <c r="C16" s="498">
        <v>6</v>
      </c>
      <c r="D16" s="499">
        <v>104</v>
      </c>
      <c r="E16" s="499">
        <v>2</v>
      </c>
      <c r="F16" s="499">
        <v>2</v>
      </c>
      <c r="G16" s="499">
        <v>4</v>
      </c>
      <c r="H16" s="499" t="s">
        <v>242</v>
      </c>
      <c r="I16" s="499">
        <v>98</v>
      </c>
      <c r="J16" s="499">
        <v>104</v>
      </c>
      <c r="K16" s="499">
        <v>30</v>
      </c>
      <c r="L16" s="499">
        <v>7</v>
      </c>
      <c r="M16" s="499">
        <v>6</v>
      </c>
      <c r="N16" s="499">
        <v>74</v>
      </c>
      <c r="O16" s="499">
        <v>1</v>
      </c>
      <c r="P16" s="499">
        <v>73</v>
      </c>
      <c r="Q16" s="514">
        <v>6</v>
      </c>
      <c r="R16" s="497"/>
      <c r="S16" s="497"/>
      <c r="T16" s="497"/>
      <c r="U16" s="497"/>
      <c r="V16" s="497"/>
      <c r="W16" s="497"/>
    </row>
    <row r="17" spans="1:23" s="488" customFormat="1" ht="12" customHeight="1">
      <c r="A17" s="502">
        <v>207</v>
      </c>
      <c r="B17" s="502" t="s">
        <v>231</v>
      </c>
      <c r="C17" s="502">
        <v>7</v>
      </c>
      <c r="D17" s="496">
        <v>1469</v>
      </c>
      <c r="E17" s="496">
        <v>189</v>
      </c>
      <c r="F17" s="496">
        <v>151</v>
      </c>
      <c r="G17" s="496">
        <v>333</v>
      </c>
      <c r="H17" s="496">
        <v>109</v>
      </c>
      <c r="I17" s="496">
        <v>947</v>
      </c>
      <c r="J17" s="496">
        <v>1469</v>
      </c>
      <c r="K17" s="496">
        <v>459</v>
      </c>
      <c r="L17" s="496">
        <v>102</v>
      </c>
      <c r="M17" s="496">
        <v>101</v>
      </c>
      <c r="N17" s="496">
        <v>1010</v>
      </c>
      <c r="O17" s="496">
        <v>121</v>
      </c>
      <c r="P17" s="496">
        <v>889</v>
      </c>
      <c r="Q17" s="512">
        <v>7</v>
      </c>
      <c r="R17" s="497"/>
      <c r="S17" s="497"/>
      <c r="T17" s="497"/>
      <c r="U17" s="497"/>
      <c r="V17" s="497"/>
      <c r="W17" s="497"/>
    </row>
    <row r="18" spans="1:23" s="488" customFormat="1" ht="12" customHeight="1">
      <c r="A18" s="498">
        <v>208</v>
      </c>
      <c r="B18" s="498" t="s">
        <v>232</v>
      </c>
      <c r="C18" s="498">
        <v>8</v>
      </c>
      <c r="D18" s="499">
        <v>2677</v>
      </c>
      <c r="E18" s="499">
        <v>521</v>
      </c>
      <c r="F18" s="499">
        <v>427</v>
      </c>
      <c r="G18" s="499">
        <v>663</v>
      </c>
      <c r="H18" s="499">
        <v>262</v>
      </c>
      <c r="I18" s="499">
        <v>1493</v>
      </c>
      <c r="J18" s="499">
        <v>2677</v>
      </c>
      <c r="K18" s="499">
        <v>830</v>
      </c>
      <c r="L18" s="499">
        <v>227</v>
      </c>
      <c r="M18" s="499">
        <v>219</v>
      </c>
      <c r="N18" s="499">
        <v>1847</v>
      </c>
      <c r="O18" s="499">
        <v>386</v>
      </c>
      <c r="P18" s="499">
        <v>1461</v>
      </c>
      <c r="Q18" s="514">
        <v>8</v>
      </c>
      <c r="R18" s="497"/>
      <c r="S18" s="497"/>
      <c r="T18" s="497"/>
      <c r="U18" s="497"/>
      <c r="V18" s="497"/>
      <c r="W18" s="497"/>
    </row>
    <row r="19" spans="1:23" s="488" customFormat="1" ht="12" customHeight="1">
      <c r="A19" s="502">
        <v>209</v>
      </c>
      <c r="B19" s="502" t="s">
        <v>233</v>
      </c>
      <c r="C19" s="502">
        <v>9</v>
      </c>
      <c r="D19" s="496">
        <v>3041</v>
      </c>
      <c r="E19" s="496">
        <v>364</v>
      </c>
      <c r="F19" s="496">
        <v>275</v>
      </c>
      <c r="G19" s="496">
        <v>667</v>
      </c>
      <c r="H19" s="496">
        <v>221</v>
      </c>
      <c r="I19" s="496">
        <v>2010</v>
      </c>
      <c r="J19" s="496">
        <v>3041</v>
      </c>
      <c r="K19" s="496">
        <v>957</v>
      </c>
      <c r="L19" s="496">
        <v>208</v>
      </c>
      <c r="M19" s="496">
        <v>169</v>
      </c>
      <c r="N19" s="496">
        <v>2084</v>
      </c>
      <c r="O19" s="496">
        <v>276</v>
      </c>
      <c r="P19" s="496">
        <v>1808</v>
      </c>
      <c r="Q19" s="512">
        <v>9</v>
      </c>
      <c r="R19" s="497"/>
      <c r="S19" s="497"/>
      <c r="T19" s="497"/>
      <c r="U19" s="497"/>
      <c r="V19" s="497"/>
      <c r="W19" s="497"/>
    </row>
    <row r="20" spans="1:23" s="488" customFormat="1" ht="12" customHeight="1">
      <c r="A20" s="498">
        <v>210</v>
      </c>
      <c r="B20" s="498" t="s">
        <v>234</v>
      </c>
      <c r="C20" s="498">
        <v>10</v>
      </c>
      <c r="D20" s="499">
        <v>602</v>
      </c>
      <c r="E20" s="499">
        <v>57</v>
      </c>
      <c r="F20" s="499">
        <v>29</v>
      </c>
      <c r="G20" s="499">
        <v>158</v>
      </c>
      <c r="H20" s="499">
        <v>51</v>
      </c>
      <c r="I20" s="499">
        <v>387</v>
      </c>
      <c r="J20" s="499">
        <v>602</v>
      </c>
      <c r="K20" s="499">
        <v>167</v>
      </c>
      <c r="L20" s="499">
        <v>31</v>
      </c>
      <c r="M20" s="499">
        <v>31</v>
      </c>
      <c r="N20" s="499">
        <v>435</v>
      </c>
      <c r="O20" s="499">
        <v>51</v>
      </c>
      <c r="P20" s="499">
        <v>384</v>
      </c>
      <c r="Q20" s="514">
        <v>10</v>
      </c>
      <c r="R20" s="497"/>
      <c r="S20" s="497"/>
      <c r="T20" s="497"/>
      <c r="U20" s="497"/>
      <c r="V20" s="497"/>
      <c r="W20" s="497"/>
    </row>
    <row r="21" spans="1:23" s="488" customFormat="1" ht="12" customHeight="1">
      <c r="A21" s="502">
        <v>211</v>
      </c>
      <c r="B21" s="502" t="s">
        <v>235</v>
      </c>
      <c r="C21" s="502">
        <v>11</v>
      </c>
      <c r="D21" s="496">
        <v>3790</v>
      </c>
      <c r="E21" s="496">
        <v>1437</v>
      </c>
      <c r="F21" s="496">
        <v>1322</v>
      </c>
      <c r="G21" s="496">
        <v>755</v>
      </c>
      <c r="H21" s="496">
        <v>401</v>
      </c>
      <c r="I21" s="496">
        <v>1598</v>
      </c>
      <c r="J21" s="496">
        <v>3790</v>
      </c>
      <c r="K21" s="496">
        <v>1563</v>
      </c>
      <c r="L21" s="496">
        <v>666</v>
      </c>
      <c r="M21" s="496">
        <v>560</v>
      </c>
      <c r="N21" s="496">
        <v>2227</v>
      </c>
      <c r="O21" s="496">
        <v>914</v>
      </c>
      <c r="P21" s="496">
        <v>1313</v>
      </c>
      <c r="Q21" s="512">
        <v>11</v>
      </c>
      <c r="R21" s="497"/>
      <c r="S21" s="497"/>
      <c r="T21" s="497"/>
      <c r="U21" s="497"/>
      <c r="V21" s="497"/>
      <c r="W21" s="497"/>
    </row>
    <row r="22" spans="1:23" s="488" customFormat="1" ht="12" customHeight="1">
      <c r="A22" s="498">
        <v>212</v>
      </c>
      <c r="B22" s="498" t="s">
        <v>236</v>
      </c>
      <c r="C22" s="498">
        <v>12</v>
      </c>
      <c r="D22" s="499">
        <v>112</v>
      </c>
      <c r="E22" s="499">
        <v>10</v>
      </c>
      <c r="F22" s="499">
        <v>9</v>
      </c>
      <c r="G22" s="499">
        <v>12</v>
      </c>
      <c r="H22" s="499">
        <v>7</v>
      </c>
      <c r="I22" s="499">
        <v>90</v>
      </c>
      <c r="J22" s="499">
        <v>112</v>
      </c>
      <c r="K22" s="499">
        <v>21</v>
      </c>
      <c r="L22" s="499">
        <v>7</v>
      </c>
      <c r="M22" s="499">
        <v>4</v>
      </c>
      <c r="N22" s="499">
        <v>91</v>
      </c>
      <c r="O22" s="499">
        <v>9</v>
      </c>
      <c r="P22" s="499">
        <v>82</v>
      </c>
      <c r="Q22" s="514">
        <v>12</v>
      </c>
      <c r="R22" s="497"/>
      <c r="S22" s="497"/>
      <c r="T22" s="497"/>
      <c r="U22" s="497"/>
      <c r="V22" s="497"/>
      <c r="W22" s="497"/>
    </row>
    <row r="23" spans="1:23" s="488" customFormat="1" ht="12" customHeight="1">
      <c r="A23" s="502">
        <v>213</v>
      </c>
      <c r="B23" s="502" t="s">
        <v>237</v>
      </c>
      <c r="C23" s="502">
        <v>13</v>
      </c>
      <c r="D23" s="496">
        <v>2426</v>
      </c>
      <c r="E23" s="496">
        <v>865</v>
      </c>
      <c r="F23" s="496">
        <v>776</v>
      </c>
      <c r="G23" s="496">
        <v>489</v>
      </c>
      <c r="H23" s="496">
        <v>240</v>
      </c>
      <c r="I23" s="496">
        <v>1072</v>
      </c>
      <c r="J23" s="496">
        <v>2426</v>
      </c>
      <c r="K23" s="496">
        <v>1047</v>
      </c>
      <c r="L23" s="496">
        <v>376</v>
      </c>
      <c r="M23" s="496">
        <v>366</v>
      </c>
      <c r="N23" s="496">
        <v>1379</v>
      </c>
      <c r="O23" s="496">
        <v>539</v>
      </c>
      <c r="P23" s="496">
        <v>840</v>
      </c>
      <c r="Q23" s="512">
        <v>13</v>
      </c>
      <c r="R23" s="497"/>
      <c r="S23" s="497"/>
      <c r="T23" s="497"/>
      <c r="U23" s="497"/>
      <c r="V23" s="497"/>
      <c r="W23" s="497"/>
    </row>
    <row r="24" spans="1:23" s="488" customFormat="1" ht="12" customHeight="1">
      <c r="A24" s="498">
        <v>214</v>
      </c>
      <c r="B24" s="498" t="s">
        <v>238</v>
      </c>
      <c r="C24" s="498">
        <v>14</v>
      </c>
      <c r="D24" s="499">
        <v>739</v>
      </c>
      <c r="E24" s="499">
        <v>123</v>
      </c>
      <c r="F24" s="499">
        <v>102</v>
      </c>
      <c r="G24" s="499">
        <v>157</v>
      </c>
      <c r="H24" s="499">
        <v>54</v>
      </c>
      <c r="I24" s="499">
        <v>459</v>
      </c>
      <c r="J24" s="499">
        <v>739</v>
      </c>
      <c r="K24" s="499">
        <v>246</v>
      </c>
      <c r="L24" s="499">
        <v>53</v>
      </c>
      <c r="M24" s="499">
        <v>57</v>
      </c>
      <c r="N24" s="499">
        <v>493</v>
      </c>
      <c r="O24" s="499">
        <v>94</v>
      </c>
      <c r="P24" s="499">
        <v>399</v>
      </c>
      <c r="Q24" s="514">
        <v>14</v>
      </c>
      <c r="R24" s="497"/>
      <c r="S24" s="497"/>
      <c r="T24" s="497"/>
      <c r="U24" s="497"/>
      <c r="V24" s="497"/>
      <c r="W24" s="497"/>
    </row>
    <row r="25" spans="1:23" s="488" customFormat="1" ht="12" customHeight="1">
      <c r="A25" s="502">
        <v>346</v>
      </c>
      <c r="B25" s="502" t="s">
        <v>239</v>
      </c>
      <c r="C25" s="502">
        <v>15</v>
      </c>
      <c r="D25" s="496">
        <v>259</v>
      </c>
      <c r="E25" s="496">
        <v>36</v>
      </c>
      <c r="F25" s="496">
        <v>32</v>
      </c>
      <c r="G25" s="496">
        <v>58</v>
      </c>
      <c r="H25" s="496">
        <v>27</v>
      </c>
      <c r="I25" s="496">
        <v>165</v>
      </c>
      <c r="J25" s="496">
        <v>259</v>
      </c>
      <c r="K25" s="496">
        <v>81</v>
      </c>
      <c r="L25" s="496">
        <v>11</v>
      </c>
      <c r="M25" s="496">
        <v>14</v>
      </c>
      <c r="N25" s="496">
        <v>178</v>
      </c>
      <c r="O25" s="496">
        <v>36</v>
      </c>
      <c r="P25" s="496">
        <v>142</v>
      </c>
      <c r="Q25" s="512">
        <v>15</v>
      </c>
      <c r="R25" s="497"/>
      <c r="S25" s="497"/>
      <c r="T25" s="497"/>
      <c r="U25" s="497"/>
      <c r="V25" s="497"/>
      <c r="W25" s="497"/>
    </row>
    <row r="26" spans="1:23" s="488" customFormat="1" ht="12" customHeight="1">
      <c r="A26" s="498">
        <v>361</v>
      </c>
      <c r="B26" s="498" t="s">
        <v>240</v>
      </c>
      <c r="C26" s="498">
        <v>16</v>
      </c>
      <c r="D26" s="499">
        <v>245</v>
      </c>
      <c r="E26" s="499">
        <v>19</v>
      </c>
      <c r="F26" s="499">
        <v>17</v>
      </c>
      <c r="G26" s="499">
        <v>30</v>
      </c>
      <c r="H26" s="499">
        <v>13</v>
      </c>
      <c r="I26" s="499">
        <v>196</v>
      </c>
      <c r="J26" s="499">
        <v>245</v>
      </c>
      <c r="K26" s="499">
        <v>84</v>
      </c>
      <c r="L26" s="499">
        <v>9</v>
      </c>
      <c r="M26" s="499">
        <v>8</v>
      </c>
      <c r="N26" s="499">
        <v>161</v>
      </c>
      <c r="O26" s="499">
        <v>20</v>
      </c>
      <c r="P26" s="499">
        <v>141</v>
      </c>
      <c r="Q26" s="514">
        <v>16</v>
      </c>
      <c r="R26" s="497"/>
      <c r="S26" s="497"/>
      <c r="T26" s="497"/>
      <c r="U26" s="497"/>
      <c r="V26" s="497"/>
      <c r="W26" s="497"/>
    </row>
    <row r="27" spans="1:23" s="488" customFormat="1" ht="12" customHeight="1">
      <c r="A27" s="502">
        <v>362</v>
      </c>
      <c r="B27" s="502" t="s">
        <v>241</v>
      </c>
      <c r="C27" s="502">
        <v>17</v>
      </c>
      <c r="D27" s="496">
        <v>15</v>
      </c>
      <c r="E27" s="496">
        <v>5</v>
      </c>
      <c r="F27" s="496">
        <v>5</v>
      </c>
      <c r="G27" s="496">
        <v>2</v>
      </c>
      <c r="H27" s="496">
        <v>1</v>
      </c>
      <c r="I27" s="496">
        <v>8</v>
      </c>
      <c r="J27" s="496">
        <v>15</v>
      </c>
      <c r="K27" s="496">
        <v>3</v>
      </c>
      <c r="L27" s="496">
        <v>3</v>
      </c>
      <c r="M27" s="496">
        <v>2</v>
      </c>
      <c r="N27" s="496">
        <v>12</v>
      </c>
      <c r="O27" s="496">
        <v>3</v>
      </c>
      <c r="P27" s="496">
        <v>9</v>
      </c>
      <c r="Q27" s="512">
        <v>17</v>
      </c>
      <c r="R27" s="497"/>
      <c r="S27" s="497"/>
      <c r="T27" s="497"/>
      <c r="U27" s="497"/>
      <c r="V27" s="497"/>
      <c r="W27" s="497"/>
    </row>
    <row r="28" spans="1:23" s="488" customFormat="1" ht="12" customHeight="1">
      <c r="A28" s="498">
        <v>364</v>
      </c>
      <c r="B28" s="498" t="s">
        <v>243</v>
      </c>
      <c r="C28" s="498">
        <v>18</v>
      </c>
      <c r="D28" s="499">
        <v>3</v>
      </c>
      <c r="E28" s="499">
        <v>1</v>
      </c>
      <c r="F28" s="499" t="s">
        <v>242</v>
      </c>
      <c r="G28" s="499">
        <v>1</v>
      </c>
      <c r="H28" s="499">
        <v>1</v>
      </c>
      <c r="I28" s="499">
        <v>1</v>
      </c>
      <c r="J28" s="499">
        <v>3</v>
      </c>
      <c r="K28" s="499">
        <v>1</v>
      </c>
      <c r="L28" s="499" t="s">
        <v>242</v>
      </c>
      <c r="M28" s="499">
        <v>1</v>
      </c>
      <c r="N28" s="499">
        <v>2</v>
      </c>
      <c r="O28" s="499" t="s">
        <v>242</v>
      </c>
      <c r="P28" s="499">
        <v>2</v>
      </c>
      <c r="Q28" s="514">
        <v>18</v>
      </c>
      <c r="R28" s="497"/>
      <c r="S28" s="497"/>
      <c r="T28" s="497"/>
      <c r="U28" s="497"/>
      <c r="V28" s="497"/>
      <c r="W28" s="497"/>
    </row>
    <row r="29" spans="1:23" s="488" customFormat="1" ht="12" customHeight="1">
      <c r="A29" s="502">
        <v>365</v>
      </c>
      <c r="B29" s="502" t="s">
        <v>244</v>
      </c>
      <c r="C29" s="502">
        <v>19</v>
      </c>
      <c r="D29" s="496">
        <v>94</v>
      </c>
      <c r="E29" s="496">
        <v>2</v>
      </c>
      <c r="F29" s="496">
        <v>2</v>
      </c>
      <c r="G29" s="496">
        <v>9</v>
      </c>
      <c r="H29" s="496">
        <v>3</v>
      </c>
      <c r="I29" s="496">
        <v>83</v>
      </c>
      <c r="J29" s="496">
        <v>94</v>
      </c>
      <c r="K29" s="496">
        <v>29</v>
      </c>
      <c r="L29" s="496">
        <v>1</v>
      </c>
      <c r="M29" s="496">
        <v>1</v>
      </c>
      <c r="N29" s="496">
        <v>65</v>
      </c>
      <c r="O29" s="496">
        <v>3</v>
      </c>
      <c r="P29" s="496">
        <v>62</v>
      </c>
      <c r="Q29" s="512">
        <v>19</v>
      </c>
      <c r="R29" s="497"/>
      <c r="S29" s="497"/>
      <c r="T29" s="497"/>
      <c r="U29" s="497"/>
      <c r="V29" s="497"/>
      <c r="W29" s="497"/>
    </row>
    <row r="30" spans="1:23" s="488" customFormat="1" ht="12" customHeight="1">
      <c r="A30" s="498">
        <v>366</v>
      </c>
      <c r="B30" s="498" t="s">
        <v>245</v>
      </c>
      <c r="C30" s="498">
        <v>20</v>
      </c>
      <c r="D30" s="499">
        <v>226</v>
      </c>
      <c r="E30" s="499">
        <v>6</v>
      </c>
      <c r="F30" s="499">
        <v>3</v>
      </c>
      <c r="G30" s="499">
        <v>26</v>
      </c>
      <c r="H30" s="499">
        <v>4</v>
      </c>
      <c r="I30" s="499">
        <v>194</v>
      </c>
      <c r="J30" s="499">
        <v>226</v>
      </c>
      <c r="K30" s="499">
        <v>38</v>
      </c>
      <c r="L30" s="499">
        <v>6</v>
      </c>
      <c r="M30" s="499">
        <v>4</v>
      </c>
      <c r="N30" s="499">
        <v>188</v>
      </c>
      <c r="O30" s="499">
        <v>8</v>
      </c>
      <c r="P30" s="499">
        <v>180</v>
      </c>
      <c r="Q30" s="514">
        <v>20</v>
      </c>
      <c r="R30" s="497"/>
      <c r="S30" s="497"/>
      <c r="T30" s="497"/>
      <c r="U30" s="497"/>
      <c r="V30" s="497"/>
      <c r="W30" s="497"/>
    </row>
    <row r="31" spans="1:23" s="488" customFormat="1" ht="12" customHeight="1">
      <c r="A31" s="502">
        <v>384</v>
      </c>
      <c r="B31" s="502" t="s">
        <v>246</v>
      </c>
      <c r="C31" s="502">
        <v>21</v>
      </c>
      <c r="D31" s="496">
        <v>175</v>
      </c>
      <c r="E31" s="496">
        <v>19</v>
      </c>
      <c r="F31" s="496">
        <v>14</v>
      </c>
      <c r="G31" s="496">
        <v>57</v>
      </c>
      <c r="H31" s="496">
        <v>24</v>
      </c>
      <c r="I31" s="496">
        <v>99</v>
      </c>
      <c r="J31" s="496">
        <v>175</v>
      </c>
      <c r="K31" s="496">
        <v>42</v>
      </c>
      <c r="L31" s="496">
        <v>5</v>
      </c>
      <c r="M31" s="496">
        <v>8</v>
      </c>
      <c r="N31" s="496">
        <v>133</v>
      </c>
      <c r="O31" s="496">
        <v>23</v>
      </c>
      <c r="P31" s="496">
        <v>110</v>
      </c>
      <c r="Q31" s="512">
        <v>21</v>
      </c>
      <c r="R31" s="497"/>
      <c r="S31" s="497"/>
      <c r="T31" s="497"/>
      <c r="U31" s="497"/>
      <c r="V31" s="497"/>
      <c r="W31" s="497"/>
    </row>
    <row r="32" spans="1:23" s="488" customFormat="1" ht="12" customHeight="1">
      <c r="A32" s="498">
        <v>422</v>
      </c>
      <c r="B32" s="498" t="s">
        <v>247</v>
      </c>
      <c r="C32" s="498">
        <v>22</v>
      </c>
      <c r="D32" s="499">
        <v>56</v>
      </c>
      <c r="E32" s="499">
        <v>7</v>
      </c>
      <c r="F32" s="499">
        <v>7</v>
      </c>
      <c r="G32" s="499">
        <v>8</v>
      </c>
      <c r="H32" s="499">
        <v>4</v>
      </c>
      <c r="I32" s="499">
        <v>41</v>
      </c>
      <c r="J32" s="499">
        <v>56</v>
      </c>
      <c r="K32" s="499">
        <v>11</v>
      </c>
      <c r="L32" s="499">
        <v>3</v>
      </c>
      <c r="M32" s="499">
        <v>3</v>
      </c>
      <c r="N32" s="499">
        <v>45</v>
      </c>
      <c r="O32" s="499">
        <v>4</v>
      </c>
      <c r="P32" s="499">
        <v>41</v>
      </c>
      <c r="Q32" s="514">
        <v>22</v>
      </c>
      <c r="R32" s="497"/>
      <c r="S32" s="497"/>
      <c r="T32" s="497"/>
      <c r="U32" s="497"/>
      <c r="V32" s="497"/>
      <c r="W32" s="497"/>
    </row>
    <row r="33" spans="1:23" s="488" customFormat="1" ht="12" customHeight="1">
      <c r="A33" s="502">
        <v>423</v>
      </c>
      <c r="B33" s="502" t="s">
        <v>248</v>
      </c>
      <c r="C33" s="502">
        <v>23</v>
      </c>
      <c r="D33" s="496">
        <v>12</v>
      </c>
      <c r="E33" s="496" t="s">
        <v>242</v>
      </c>
      <c r="F33" s="496" t="s">
        <v>242</v>
      </c>
      <c r="G33" s="496">
        <v>4</v>
      </c>
      <c r="H33" s="496">
        <v>1</v>
      </c>
      <c r="I33" s="496">
        <v>8</v>
      </c>
      <c r="J33" s="496">
        <v>12</v>
      </c>
      <c r="K33" s="496">
        <v>1</v>
      </c>
      <c r="L33" s="496" t="s">
        <v>242</v>
      </c>
      <c r="M33" s="496" t="s">
        <v>242</v>
      </c>
      <c r="N33" s="496">
        <v>11</v>
      </c>
      <c r="O33" s="496" t="s">
        <v>242</v>
      </c>
      <c r="P33" s="496">
        <v>11</v>
      </c>
      <c r="Q33" s="512">
        <v>23</v>
      </c>
      <c r="R33" s="497"/>
      <c r="S33" s="497"/>
      <c r="T33" s="497"/>
      <c r="U33" s="497"/>
      <c r="V33" s="497"/>
      <c r="W33" s="497"/>
    </row>
    <row r="34" spans="1:23" s="488" customFormat="1" ht="12" customHeight="1">
      <c r="A34" s="498">
        <v>424</v>
      </c>
      <c r="B34" s="498" t="s">
        <v>249</v>
      </c>
      <c r="C34" s="498">
        <v>24</v>
      </c>
      <c r="D34" s="499">
        <v>144</v>
      </c>
      <c r="E34" s="499">
        <v>6</v>
      </c>
      <c r="F34" s="499">
        <v>6</v>
      </c>
      <c r="G34" s="499">
        <v>27</v>
      </c>
      <c r="H34" s="499">
        <v>11</v>
      </c>
      <c r="I34" s="499">
        <v>111</v>
      </c>
      <c r="J34" s="499">
        <v>144</v>
      </c>
      <c r="K34" s="499">
        <v>8</v>
      </c>
      <c r="L34" s="499">
        <v>1</v>
      </c>
      <c r="M34" s="499">
        <v>1</v>
      </c>
      <c r="N34" s="499">
        <v>136</v>
      </c>
      <c r="O34" s="499">
        <v>7</v>
      </c>
      <c r="P34" s="499">
        <v>129</v>
      </c>
      <c r="Q34" s="514">
        <v>24</v>
      </c>
      <c r="R34" s="497"/>
      <c r="S34" s="497"/>
      <c r="T34" s="497"/>
      <c r="U34" s="497"/>
      <c r="V34" s="497"/>
      <c r="W34" s="497"/>
    </row>
    <row r="35" spans="1:23" s="488" customFormat="1" ht="12" customHeight="1">
      <c r="A35" s="502">
        <v>425</v>
      </c>
      <c r="B35" s="502" t="s">
        <v>250</v>
      </c>
      <c r="C35" s="502">
        <v>25</v>
      </c>
      <c r="D35" s="496">
        <v>10</v>
      </c>
      <c r="E35" s="496" t="s">
        <v>242</v>
      </c>
      <c r="F35" s="496" t="s">
        <v>242</v>
      </c>
      <c r="G35" s="496" t="s">
        <v>242</v>
      </c>
      <c r="H35" s="496" t="s">
        <v>242</v>
      </c>
      <c r="I35" s="496">
        <v>10</v>
      </c>
      <c r="J35" s="496">
        <v>10</v>
      </c>
      <c r="K35" s="496">
        <v>1</v>
      </c>
      <c r="L35" s="496" t="s">
        <v>242</v>
      </c>
      <c r="M35" s="496" t="s">
        <v>242</v>
      </c>
      <c r="N35" s="496">
        <v>9</v>
      </c>
      <c r="O35" s="496" t="s">
        <v>242</v>
      </c>
      <c r="P35" s="496">
        <v>9</v>
      </c>
      <c r="Q35" s="512">
        <v>25</v>
      </c>
      <c r="R35" s="497"/>
      <c r="S35" s="497"/>
      <c r="T35" s="497"/>
      <c r="U35" s="497"/>
      <c r="V35" s="497"/>
      <c r="W35" s="497"/>
    </row>
    <row r="36" spans="1:23" s="488" customFormat="1" ht="12" customHeight="1">
      <c r="A36" s="498">
        <v>429</v>
      </c>
      <c r="B36" s="498" t="s">
        <v>251</v>
      </c>
      <c r="C36" s="498">
        <v>26</v>
      </c>
      <c r="D36" s="499">
        <v>89</v>
      </c>
      <c r="E36" s="499">
        <v>21</v>
      </c>
      <c r="F36" s="499">
        <v>20</v>
      </c>
      <c r="G36" s="499">
        <v>21</v>
      </c>
      <c r="H36" s="499">
        <v>6</v>
      </c>
      <c r="I36" s="499">
        <v>47</v>
      </c>
      <c r="J36" s="499">
        <v>89</v>
      </c>
      <c r="K36" s="499">
        <v>30</v>
      </c>
      <c r="L36" s="499">
        <v>14</v>
      </c>
      <c r="M36" s="499">
        <v>11</v>
      </c>
      <c r="N36" s="499">
        <v>59</v>
      </c>
      <c r="O36" s="499">
        <v>9</v>
      </c>
      <c r="P36" s="499">
        <v>50</v>
      </c>
      <c r="Q36" s="514">
        <v>26</v>
      </c>
      <c r="R36" s="497"/>
      <c r="S36" s="497"/>
      <c r="T36" s="497"/>
      <c r="U36" s="497"/>
      <c r="V36" s="497"/>
      <c r="W36" s="497"/>
    </row>
    <row r="37" spans="1:23" s="488" customFormat="1" ht="12" customHeight="1">
      <c r="A37" s="502">
        <v>430</v>
      </c>
      <c r="B37" s="502" t="s">
        <v>252</v>
      </c>
      <c r="C37" s="502">
        <v>27</v>
      </c>
      <c r="D37" s="496">
        <v>111</v>
      </c>
      <c r="E37" s="496">
        <v>55</v>
      </c>
      <c r="F37" s="496">
        <v>54</v>
      </c>
      <c r="G37" s="496">
        <v>13</v>
      </c>
      <c r="H37" s="496">
        <v>5</v>
      </c>
      <c r="I37" s="496">
        <v>43</v>
      </c>
      <c r="J37" s="496">
        <v>111</v>
      </c>
      <c r="K37" s="496">
        <v>47</v>
      </c>
      <c r="L37" s="496">
        <v>31</v>
      </c>
      <c r="M37" s="496">
        <v>25</v>
      </c>
      <c r="N37" s="496">
        <v>64</v>
      </c>
      <c r="O37" s="496">
        <v>24</v>
      </c>
      <c r="P37" s="496">
        <v>40</v>
      </c>
      <c r="Q37" s="512">
        <v>27</v>
      </c>
      <c r="R37" s="497"/>
      <c r="S37" s="497"/>
      <c r="T37" s="497"/>
      <c r="U37" s="497"/>
      <c r="V37" s="497"/>
      <c r="W37" s="497"/>
    </row>
    <row r="38" spans="1:23" s="488" customFormat="1" ht="12" customHeight="1">
      <c r="A38" s="498">
        <v>442</v>
      </c>
      <c r="B38" s="498" t="s">
        <v>253</v>
      </c>
      <c r="C38" s="498">
        <v>28</v>
      </c>
      <c r="D38" s="499">
        <v>20</v>
      </c>
      <c r="E38" s="499">
        <v>2</v>
      </c>
      <c r="F38" s="499">
        <v>2</v>
      </c>
      <c r="G38" s="499">
        <v>2</v>
      </c>
      <c r="H38" s="499">
        <v>1</v>
      </c>
      <c r="I38" s="499">
        <v>16</v>
      </c>
      <c r="J38" s="499">
        <v>20</v>
      </c>
      <c r="K38" s="499">
        <v>7</v>
      </c>
      <c r="L38" s="499">
        <v>2</v>
      </c>
      <c r="M38" s="499">
        <v>2</v>
      </c>
      <c r="N38" s="499">
        <v>13</v>
      </c>
      <c r="O38" s="499">
        <v>1</v>
      </c>
      <c r="P38" s="499">
        <v>12</v>
      </c>
      <c r="Q38" s="514">
        <v>28</v>
      </c>
      <c r="R38" s="497"/>
      <c r="S38" s="497"/>
      <c r="T38" s="497"/>
      <c r="U38" s="497"/>
      <c r="V38" s="497"/>
      <c r="W38" s="497"/>
    </row>
    <row r="39" spans="1:23" s="488" customFormat="1" ht="12" customHeight="1">
      <c r="A39" s="567">
        <v>443</v>
      </c>
      <c r="B39" s="567" t="s">
        <v>254</v>
      </c>
      <c r="C39" s="567">
        <v>29</v>
      </c>
      <c r="D39" s="568">
        <v>10</v>
      </c>
      <c r="E39" s="568">
        <v>1</v>
      </c>
      <c r="F39" s="568">
        <v>1</v>
      </c>
      <c r="G39" s="568">
        <v>1</v>
      </c>
      <c r="H39" s="568">
        <v>1</v>
      </c>
      <c r="I39" s="568">
        <v>8</v>
      </c>
      <c r="J39" s="568">
        <v>10</v>
      </c>
      <c r="K39" s="568">
        <v>2</v>
      </c>
      <c r="L39" s="568" t="s">
        <v>242</v>
      </c>
      <c r="M39" s="568" t="s">
        <v>242</v>
      </c>
      <c r="N39" s="568">
        <v>8</v>
      </c>
      <c r="O39" s="568">
        <v>1</v>
      </c>
      <c r="P39" s="568">
        <v>7</v>
      </c>
      <c r="Q39" s="569">
        <v>29</v>
      </c>
      <c r="R39" s="497"/>
      <c r="S39" s="497"/>
      <c r="T39" s="497"/>
      <c r="U39" s="497"/>
      <c r="V39" s="497"/>
      <c r="W39" s="497"/>
    </row>
    <row r="40" spans="1:23" s="488" customFormat="1" ht="12" customHeight="1">
      <c r="A40" s="502"/>
      <c r="B40" s="502"/>
      <c r="C40" s="502"/>
      <c r="D40" s="496"/>
      <c r="E40" s="496"/>
      <c r="F40" s="496"/>
      <c r="G40" s="496"/>
      <c r="H40" s="496"/>
      <c r="I40" s="496"/>
      <c r="J40" s="496"/>
      <c r="K40" s="496"/>
      <c r="L40" s="496"/>
      <c r="M40" s="496"/>
      <c r="N40" s="496"/>
      <c r="O40" s="496"/>
      <c r="P40" s="496"/>
      <c r="Q40" s="512"/>
      <c r="R40" s="497"/>
      <c r="S40" s="497"/>
      <c r="T40" s="497"/>
      <c r="U40" s="497"/>
      <c r="V40" s="497"/>
      <c r="W40" s="497"/>
    </row>
    <row r="41" spans="1:23" s="488" customFormat="1" ht="12" customHeight="1">
      <c r="A41" s="502"/>
      <c r="B41" s="502"/>
      <c r="C41" s="502"/>
      <c r="D41" s="496"/>
      <c r="E41" s="496"/>
      <c r="F41" s="496"/>
      <c r="G41" s="496"/>
      <c r="H41" s="496"/>
      <c r="I41" s="496"/>
      <c r="J41" s="496"/>
      <c r="K41" s="496"/>
      <c r="L41" s="496"/>
      <c r="M41" s="496"/>
      <c r="N41" s="496"/>
      <c r="O41" s="496"/>
      <c r="P41" s="496"/>
      <c r="Q41" s="512"/>
      <c r="R41" s="497"/>
      <c r="S41" s="497"/>
      <c r="T41" s="497"/>
      <c r="U41" s="497"/>
      <c r="V41" s="497"/>
      <c r="W41" s="497"/>
    </row>
    <row r="42" spans="4:16" ht="12" customHeight="1">
      <c r="D42" s="503"/>
      <c r="E42" s="503"/>
      <c r="F42" s="503"/>
      <c r="G42" s="503"/>
      <c r="H42" s="503"/>
      <c r="I42" s="503"/>
      <c r="J42" s="503"/>
      <c r="K42" s="503"/>
      <c r="L42" s="503"/>
      <c r="M42" s="503"/>
      <c r="N42" s="503"/>
      <c r="O42" s="503"/>
      <c r="P42" s="503"/>
    </row>
    <row r="43" spans="4:16" ht="12" customHeight="1">
      <c r="D43" s="503"/>
      <c r="E43" s="503"/>
      <c r="F43" s="503"/>
      <c r="G43" s="503"/>
      <c r="H43" s="503"/>
      <c r="I43" s="503"/>
      <c r="J43" s="564"/>
      <c r="K43" s="503"/>
      <c r="L43" s="503"/>
      <c r="M43" s="503"/>
      <c r="N43" s="503"/>
      <c r="O43" s="503"/>
      <c r="P43" s="503"/>
    </row>
    <row r="44" spans="4:16" ht="12" customHeight="1">
      <c r="D44" s="503"/>
      <c r="E44" s="503"/>
      <c r="F44" s="503"/>
      <c r="G44" s="503"/>
      <c r="H44" s="503"/>
      <c r="I44" s="503"/>
      <c r="J44" s="503"/>
      <c r="K44" s="503"/>
      <c r="L44" s="503"/>
      <c r="M44" s="503"/>
      <c r="N44" s="503"/>
      <c r="O44" s="503"/>
      <c r="P44" s="503"/>
    </row>
    <row r="45" spans="4:16" ht="12" customHeight="1">
      <c r="D45" s="503"/>
      <c r="E45" s="503"/>
      <c r="F45" s="503"/>
      <c r="G45" s="503"/>
      <c r="H45" s="503"/>
      <c r="I45" s="503"/>
      <c r="J45" s="503"/>
      <c r="K45" s="503"/>
      <c r="L45" s="503"/>
      <c r="M45" s="503"/>
      <c r="N45" s="503"/>
      <c r="O45" s="503"/>
      <c r="P45" s="503"/>
    </row>
    <row r="46" spans="4:16" ht="12" customHeight="1">
      <c r="D46" s="503"/>
      <c r="E46" s="503"/>
      <c r="F46" s="503"/>
      <c r="G46" s="503"/>
      <c r="H46" s="503"/>
      <c r="I46" s="503"/>
      <c r="J46" s="503"/>
      <c r="K46" s="503"/>
      <c r="L46" s="503"/>
      <c r="M46" s="503"/>
      <c r="N46" s="503"/>
      <c r="O46" s="503"/>
      <c r="P46" s="503"/>
    </row>
    <row r="47" spans="4:16" ht="12" customHeight="1">
      <c r="D47" s="503"/>
      <c r="E47" s="503"/>
      <c r="F47" s="503"/>
      <c r="G47" s="503"/>
      <c r="H47" s="503"/>
      <c r="I47" s="503"/>
      <c r="J47" s="503"/>
      <c r="K47" s="503"/>
      <c r="L47" s="503"/>
      <c r="M47" s="503"/>
      <c r="N47" s="503"/>
      <c r="O47" s="503"/>
      <c r="P47" s="503"/>
    </row>
    <row r="48" spans="4:16" ht="12" customHeight="1">
      <c r="D48" s="503"/>
      <c r="E48" s="503"/>
      <c r="F48" s="503"/>
      <c r="G48" s="503"/>
      <c r="H48" s="503"/>
      <c r="I48" s="503"/>
      <c r="J48" s="503"/>
      <c r="K48" s="503"/>
      <c r="L48" s="503"/>
      <c r="M48" s="503"/>
      <c r="N48" s="503"/>
      <c r="O48" s="503"/>
      <c r="P48" s="503"/>
    </row>
    <row r="49" spans="4:16" ht="12" customHeight="1">
      <c r="D49" s="503"/>
      <c r="E49" s="503"/>
      <c r="F49" s="503"/>
      <c r="G49" s="503"/>
      <c r="H49" s="503"/>
      <c r="I49" s="503"/>
      <c r="J49" s="503"/>
      <c r="K49" s="503"/>
      <c r="L49" s="503"/>
      <c r="M49" s="503"/>
      <c r="N49" s="503"/>
      <c r="O49" s="503"/>
      <c r="P49" s="503"/>
    </row>
    <row r="50" spans="4:16" ht="12" customHeight="1">
      <c r="D50" s="503"/>
      <c r="E50" s="503"/>
      <c r="F50" s="503"/>
      <c r="G50" s="503"/>
      <c r="H50" s="503"/>
      <c r="I50" s="503"/>
      <c r="J50" s="503"/>
      <c r="K50" s="503"/>
      <c r="L50" s="503"/>
      <c r="M50" s="503"/>
      <c r="N50" s="503"/>
      <c r="O50" s="503"/>
      <c r="P50" s="503"/>
    </row>
    <row r="51" spans="4:16" ht="12" customHeight="1">
      <c r="D51" s="503"/>
      <c r="E51" s="503"/>
      <c r="F51" s="503"/>
      <c r="G51" s="503"/>
      <c r="H51" s="503"/>
      <c r="I51" s="503"/>
      <c r="J51" s="503"/>
      <c r="K51" s="503"/>
      <c r="L51" s="503"/>
      <c r="M51" s="503"/>
      <c r="N51" s="503"/>
      <c r="O51" s="503"/>
      <c r="P51" s="503"/>
    </row>
    <row r="52" spans="4:16" ht="12" customHeight="1">
      <c r="D52" s="503"/>
      <c r="E52" s="503"/>
      <c r="F52" s="503"/>
      <c r="G52" s="503"/>
      <c r="H52" s="503"/>
      <c r="I52" s="503"/>
      <c r="J52" s="503"/>
      <c r="K52" s="503"/>
      <c r="L52" s="503"/>
      <c r="M52" s="503"/>
      <c r="N52" s="503"/>
      <c r="O52" s="503"/>
      <c r="P52" s="503"/>
    </row>
    <row r="53" spans="4:16" ht="12" customHeight="1">
      <c r="D53" s="503"/>
      <c r="E53" s="503"/>
      <c r="F53" s="503"/>
      <c r="G53" s="503"/>
      <c r="H53" s="503"/>
      <c r="I53" s="503"/>
      <c r="J53" s="503"/>
      <c r="K53" s="503"/>
      <c r="L53" s="503"/>
      <c r="M53" s="503"/>
      <c r="N53" s="503"/>
      <c r="O53" s="503"/>
      <c r="P53" s="503"/>
    </row>
    <row r="54" spans="4:16" ht="12" customHeight="1">
      <c r="D54" s="503"/>
      <c r="E54" s="503"/>
      <c r="F54" s="503"/>
      <c r="G54" s="503"/>
      <c r="H54" s="503"/>
      <c r="I54" s="503"/>
      <c r="J54" s="503"/>
      <c r="K54" s="503"/>
      <c r="L54" s="503"/>
      <c r="M54" s="503"/>
      <c r="N54" s="503"/>
      <c r="O54" s="503"/>
      <c r="P54" s="503"/>
    </row>
    <row r="55" spans="4:16" ht="12" customHeight="1">
      <c r="D55" s="503"/>
      <c r="E55" s="503"/>
      <c r="F55" s="503"/>
      <c r="G55" s="503"/>
      <c r="H55" s="503"/>
      <c r="I55" s="503"/>
      <c r="J55" s="503"/>
      <c r="K55" s="503"/>
      <c r="L55" s="503"/>
      <c r="M55" s="503"/>
      <c r="N55" s="503"/>
      <c r="O55" s="503"/>
      <c r="P55" s="503"/>
    </row>
    <row r="56" spans="4:16" ht="12" customHeight="1">
      <c r="D56" s="503"/>
      <c r="E56" s="503"/>
      <c r="F56" s="503"/>
      <c r="G56" s="503"/>
      <c r="H56" s="503"/>
      <c r="I56" s="503"/>
      <c r="J56" s="503"/>
      <c r="K56" s="503"/>
      <c r="L56" s="503"/>
      <c r="M56" s="503"/>
      <c r="N56" s="503"/>
      <c r="O56" s="503"/>
      <c r="P56" s="503"/>
    </row>
    <row r="57" spans="4:16" ht="12" customHeight="1">
      <c r="D57" s="503"/>
      <c r="E57" s="503"/>
      <c r="F57" s="503"/>
      <c r="G57" s="503"/>
      <c r="H57" s="503"/>
      <c r="I57" s="503"/>
      <c r="J57" s="503"/>
      <c r="K57" s="503"/>
      <c r="L57" s="503"/>
      <c r="M57" s="503"/>
      <c r="N57" s="503"/>
      <c r="O57" s="503"/>
      <c r="P57" s="503"/>
    </row>
    <row r="58" spans="4:16" ht="12" customHeight="1">
      <c r="D58" s="503"/>
      <c r="E58" s="503"/>
      <c r="F58" s="503"/>
      <c r="G58" s="503"/>
      <c r="H58" s="503"/>
      <c r="I58" s="503"/>
      <c r="J58" s="503"/>
      <c r="K58" s="503"/>
      <c r="L58" s="503"/>
      <c r="M58" s="503"/>
      <c r="N58" s="503"/>
      <c r="O58" s="503"/>
      <c r="P58" s="503"/>
    </row>
    <row r="59" spans="4:16" ht="12" customHeight="1">
      <c r="D59" s="503"/>
      <c r="E59" s="503"/>
      <c r="F59" s="503"/>
      <c r="G59" s="503"/>
      <c r="H59" s="503"/>
      <c r="I59" s="503"/>
      <c r="J59" s="503"/>
      <c r="K59" s="503"/>
      <c r="L59" s="503"/>
      <c r="M59" s="503"/>
      <c r="N59" s="503"/>
      <c r="O59" s="503"/>
      <c r="P59" s="503"/>
    </row>
    <row r="60" spans="4:16" ht="12" customHeight="1">
      <c r="D60" s="503"/>
      <c r="E60" s="503"/>
      <c r="F60" s="503"/>
      <c r="G60" s="503"/>
      <c r="H60" s="503"/>
      <c r="I60" s="503"/>
      <c r="J60" s="503"/>
      <c r="K60" s="503"/>
      <c r="L60" s="503"/>
      <c r="M60" s="503"/>
      <c r="N60" s="503"/>
      <c r="O60" s="503"/>
      <c r="P60" s="503"/>
    </row>
    <row r="61" spans="4:16" ht="12" customHeight="1">
      <c r="D61" s="503"/>
      <c r="E61" s="503"/>
      <c r="F61" s="503"/>
      <c r="G61" s="503"/>
      <c r="H61" s="503"/>
      <c r="I61" s="503"/>
      <c r="J61" s="503"/>
      <c r="K61" s="503"/>
      <c r="L61" s="503"/>
      <c r="M61" s="503"/>
      <c r="N61" s="503"/>
      <c r="O61" s="503"/>
      <c r="P61" s="503"/>
    </row>
    <row r="62" spans="4:16" ht="12" customHeight="1">
      <c r="D62" s="503"/>
      <c r="E62" s="503"/>
      <c r="F62" s="503"/>
      <c r="G62" s="503"/>
      <c r="H62" s="503"/>
      <c r="I62" s="503"/>
      <c r="J62" s="503"/>
      <c r="K62" s="503"/>
      <c r="L62" s="503"/>
      <c r="M62" s="503"/>
      <c r="N62" s="503"/>
      <c r="O62" s="503"/>
      <c r="P62" s="503"/>
    </row>
    <row r="63" spans="4:16" ht="12" customHeight="1">
      <c r="D63" s="503"/>
      <c r="E63" s="503"/>
      <c r="F63" s="503"/>
      <c r="G63" s="503"/>
      <c r="H63" s="503"/>
      <c r="I63" s="503"/>
      <c r="J63" s="503"/>
      <c r="K63" s="503"/>
      <c r="L63" s="503"/>
      <c r="M63" s="503"/>
      <c r="N63" s="503"/>
      <c r="O63" s="503"/>
      <c r="P63" s="503"/>
    </row>
    <row r="64" spans="4:16" ht="12" customHeight="1">
      <c r="D64" s="503"/>
      <c r="E64" s="503"/>
      <c r="F64" s="503"/>
      <c r="G64" s="503"/>
      <c r="H64" s="503"/>
      <c r="I64" s="503"/>
      <c r="J64" s="503"/>
      <c r="K64" s="503"/>
      <c r="L64" s="503"/>
      <c r="M64" s="503"/>
      <c r="N64" s="503"/>
      <c r="O64" s="503"/>
      <c r="P64" s="503"/>
    </row>
    <row r="65" spans="4:16" ht="12" customHeight="1">
      <c r="D65" s="503"/>
      <c r="E65" s="503"/>
      <c r="F65" s="503"/>
      <c r="G65" s="503"/>
      <c r="H65" s="503"/>
      <c r="I65" s="503"/>
      <c r="J65" s="503"/>
      <c r="K65" s="503"/>
      <c r="L65" s="503"/>
      <c r="M65" s="503"/>
      <c r="N65" s="503"/>
      <c r="O65" s="503"/>
      <c r="P65" s="503"/>
    </row>
    <row r="66" spans="4:16" ht="12" customHeight="1">
      <c r="D66" s="503"/>
      <c r="E66" s="503"/>
      <c r="F66" s="503"/>
      <c r="G66" s="503"/>
      <c r="H66" s="503"/>
      <c r="I66" s="503"/>
      <c r="J66" s="503"/>
      <c r="K66" s="503"/>
      <c r="L66" s="503"/>
      <c r="M66" s="503"/>
      <c r="N66" s="503"/>
      <c r="O66" s="503"/>
      <c r="P66" s="503"/>
    </row>
    <row r="67" spans="4:16" ht="12" customHeight="1">
      <c r="D67" s="503"/>
      <c r="E67" s="503"/>
      <c r="F67" s="503"/>
      <c r="G67" s="503"/>
      <c r="H67" s="503"/>
      <c r="I67" s="503"/>
      <c r="J67" s="503"/>
      <c r="K67" s="503"/>
      <c r="L67" s="503"/>
      <c r="M67" s="503"/>
      <c r="N67" s="503"/>
      <c r="O67" s="503"/>
      <c r="P67" s="503"/>
    </row>
    <row r="68" spans="4:16" ht="12" customHeight="1">
      <c r="D68" s="503"/>
      <c r="E68" s="503"/>
      <c r="F68" s="503"/>
      <c r="G68" s="503"/>
      <c r="H68" s="503"/>
      <c r="I68" s="503"/>
      <c r="J68" s="503"/>
      <c r="K68" s="503"/>
      <c r="L68" s="503"/>
      <c r="M68" s="503"/>
      <c r="N68" s="503"/>
      <c r="O68" s="503"/>
      <c r="P68" s="503"/>
    </row>
    <row r="69" spans="4:16" ht="12" customHeight="1">
      <c r="D69" s="503"/>
      <c r="E69" s="503"/>
      <c r="F69" s="503"/>
      <c r="G69" s="503"/>
      <c r="H69" s="503"/>
      <c r="I69" s="503"/>
      <c r="J69" s="503"/>
      <c r="K69" s="503"/>
      <c r="L69" s="503"/>
      <c r="M69" s="503"/>
      <c r="N69" s="503"/>
      <c r="O69" s="503"/>
      <c r="P69" s="503"/>
    </row>
    <row r="70" spans="4:16" ht="12" customHeight="1">
      <c r="D70" s="503"/>
      <c r="E70" s="503"/>
      <c r="F70" s="503"/>
      <c r="G70" s="503"/>
      <c r="H70" s="503"/>
      <c r="I70" s="503"/>
      <c r="J70" s="503"/>
      <c r="K70" s="503"/>
      <c r="L70" s="503"/>
      <c r="M70" s="503"/>
      <c r="N70" s="503"/>
      <c r="O70" s="503"/>
      <c r="P70" s="503"/>
    </row>
    <row r="71" spans="4:16" ht="12" customHeight="1">
      <c r="D71" s="503"/>
      <c r="E71" s="503"/>
      <c r="F71" s="503"/>
      <c r="G71" s="503"/>
      <c r="H71" s="503"/>
      <c r="I71" s="503"/>
      <c r="J71" s="503"/>
      <c r="K71" s="503"/>
      <c r="L71" s="503"/>
      <c r="M71" s="503"/>
      <c r="N71" s="503"/>
      <c r="O71" s="503"/>
      <c r="P71" s="503"/>
    </row>
    <row r="72" spans="4:16" ht="12" customHeight="1">
      <c r="D72" s="503"/>
      <c r="E72" s="503"/>
      <c r="F72" s="503"/>
      <c r="G72" s="503"/>
      <c r="H72" s="503"/>
      <c r="I72" s="503"/>
      <c r="J72" s="503"/>
      <c r="K72" s="503"/>
      <c r="L72" s="503"/>
      <c r="M72" s="503"/>
      <c r="N72" s="503"/>
      <c r="O72" s="503"/>
      <c r="P72" s="503"/>
    </row>
    <row r="73" spans="4:16" ht="12" customHeight="1">
      <c r="D73" s="503"/>
      <c r="E73" s="503"/>
      <c r="F73" s="503"/>
      <c r="G73" s="503"/>
      <c r="H73" s="503"/>
      <c r="I73" s="503"/>
      <c r="J73" s="503"/>
      <c r="K73" s="503"/>
      <c r="L73" s="503"/>
      <c r="M73" s="503"/>
      <c r="N73" s="503"/>
      <c r="O73" s="503"/>
      <c r="P73" s="503"/>
    </row>
    <row r="74" spans="4:16" ht="12" customHeight="1">
      <c r="D74" s="503"/>
      <c r="E74" s="503"/>
      <c r="F74" s="503"/>
      <c r="G74" s="503"/>
      <c r="H74" s="503"/>
      <c r="I74" s="503"/>
      <c r="J74" s="503"/>
      <c r="K74" s="503"/>
      <c r="L74" s="503"/>
      <c r="M74" s="503"/>
      <c r="N74" s="503"/>
      <c r="O74" s="503"/>
      <c r="P74" s="503"/>
    </row>
    <row r="75" spans="4:16" ht="12" customHeight="1">
      <c r="D75" s="503"/>
      <c r="E75" s="503"/>
      <c r="F75" s="503"/>
      <c r="G75" s="503"/>
      <c r="H75" s="503"/>
      <c r="I75" s="503"/>
      <c r="J75" s="503"/>
      <c r="K75" s="503"/>
      <c r="L75" s="503"/>
      <c r="M75" s="503"/>
      <c r="N75" s="503"/>
      <c r="O75" s="503"/>
      <c r="P75" s="503"/>
    </row>
    <row r="76" spans="4:16" ht="12" customHeight="1">
      <c r="D76" s="503"/>
      <c r="E76" s="503"/>
      <c r="F76" s="503"/>
      <c r="G76" s="503"/>
      <c r="H76" s="503"/>
      <c r="I76" s="503"/>
      <c r="J76" s="503"/>
      <c r="K76" s="503"/>
      <c r="L76" s="503"/>
      <c r="M76" s="503"/>
      <c r="N76" s="503"/>
      <c r="O76" s="503"/>
      <c r="P76" s="503"/>
    </row>
    <row r="77" spans="4:16" ht="12" customHeight="1">
      <c r="D77" s="503"/>
      <c r="E77" s="503"/>
      <c r="F77" s="503"/>
      <c r="G77" s="503"/>
      <c r="H77" s="503"/>
      <c r="I77" s="503"/>
      <c r="J77" s="503"/>
      <c r="K77" s="503"/>
      <c r="L77" s="503"/>
      <c r="M77" s="503"/>
      <c r="N77" s="503"/>
      <c r="O77" s="503"/>
      <c r="P77" s="503"/>
    </row>
    <row r="78" spans="4:16" ht="12" customHeight="1">
      <c r="D78" s="503"/>
      <c r="E78" s="503"/>
      <c r="F78" s="503"/>
      <c r="G78" s="503"/>
      <c r="H78" s="503"/>
      <c r="I78" s="503"/>
      <c r="J78" s="503"/>
      <c r="K78" s="503"/>
      <c r="L78" s="503"/>
      <c r="M78" s="503"/>
      <c r="N78" s="503"/>
      <c r="O78" s="503"/>
      <c r="P78" s="503"/>
    </row>
    <row r="79" spans="4:16" ht="12" customHeight="1">
      <c r="D79" s="503"/>
      <c r="E79" s="503"/>
      <c r="F79" s="503"/>
      <c r="G79" s="503"/>
      <c r="H79" s="503"/>
      <c r="I79" s="503"/>
      <c r="J79" s="503"/>
      <c r="K79" s="503"/>
      <c r="L79" s="503"/>
      <c r="M79" s="503"/>
      <c r="N79" s="503"/>
      <c r="O79" s="503"/>
      <c r="P79" s="503"/>
    </row>
    <row r="80" spans="4:16" ht="12" customHeight="1">
      <c r="D80" s="503"/>
      <c r="E80" s="503"/>
      <c r="F80" s="503"/>
      <c r="G80" s="503"/>
      <c r="H80" s="503"/>
      <c r="I80" s="503"/>
      <c r="J80" s="503"/>
      <c r="K80" s="503"/>
      <c r="L80" s="503"/>
      <c r="M80" s="503"/>
      <c r="N80" s="503"/>
      <c r="O80" s="503"/>
      <c r="P80" s="503"/>
    </row>
    <row r="81" spans="4:16" ht="12" customHeight="1">
      <c r="D81" s="503"/>
      <c r="E81" s="503"/>
      <c r="F81" s="503"/>
      <c r="G81" s="503"/>
      <c r="H81" s="503"/>
      <c r="I81" s="503"/>
      <c r="J81" s="503"/>
      <c r="K81" s="503"/>
      <c r="L81" s="503"/>
      <c r="M81" s="503"/>
      <c r="N81" s="503"/>
      <c r="O81" s="503"/>
      <c r="P81" s="503"/>
    </row>
    <row r="82" spans="4:16" ht="12" customHeight="1">
      <c r="D82" s="503"/>
      <c r="E82" s="503"/>
      <c r="F82" s="503"/>
      <c r="G82" s="503"/>
      <c r="H82" s="503"/>
      <c r="I82" s="503"/>
      <c r="J82" s="503"/>
      <c r="K82" s="503"/>
      <c r="L82" s="503"/>
      <c r="M82" s="503"/>
      <c r="N82" s="503"/>
      <c r="O82" s="503"/>
      <c r="P82" s="503"/>
    </row>
    <row r="83" spans="4:16" ht="12" customHeight="1">
      <c r="D83" s="503"/>
      <c r="E83" s="503"/>
      <c r="F83" s="503"/>
      <c r="G83" s="503"/>
      <c r="H83" s="503"/>
      <c r="I83" s="503"/>
      <c r="J83" s="503"/>
      <c r="K83" s="503"/>
      <c r="L83" s="503"/>
      <c r="M83" s="503"/>
      <c r="N83" s="503"/>
      <c r="O83" s="503"/>
      <c r="P83" s="503"/>
    </row>
    <row r="84" spans="4:16" ht="12" customHeight="1">
      <c r="D84" s="503"/>
      <c r="E84" s="503"/>
      <c r="F84" s="503"/>
      <c r="G84" s="503"/>
      <c r="H84" s="503"/>
      <c r="I84" s="503"/>
      <c r="J84" s="503"/>
      <c r="K84" s="503"/>
      <c r="L84" s="503"/>
      <c r="M84" s="503"/>
      <c r="N84" s="503"/>
      <c r="O84" s="503"/>
      <c r="P84" s="503"/>
    </row>
    <row r="85" spans="4:16" ht="12" customHeight="1">
      <c r="D85" s="503"/>
      <c r="E85" s="503"/>
      <c r="F85" s="503"/>
      <c r="G85" s="503"/>
      <c r="H85" s="503"/>
      <c r="I85" s="503"/>
      <c r="J85" s="503"/>
      <c r="K85" s="503"/>
      <c r="L85" s="503"/>
      <c r="M85" s="503"/>
      <c r="N85" s="503"/>
      <c r="O85" s="503"/>
      <c r="P85" s="503"/>
    </row>
    <row r="86" spans="4:16" ht="12" customHeight="1">
      <c r="D86" s="503"/>
      <c r="E86" s="503"/>
      <c r="F86" s="503"/>
      <c r="G86" s="503"/>
      <c r="H86" s="503"/>
      <c r="I86" s="503"/>
      <c r="J86" s="503"/>
      <c r="K86" s="503"/>
      <c r="L86" s="503"/>
      <c r="M86" s="503"/>
      <c r="N86" s="503"/>
      <c r="O86" s="503"/>
      <c r="P86" s="503"/>
    </row>
    <row r="87" spans="4:16" ht="12" customHeight="1">
      <c r="D87" s="503"/>
      <c r="E87" s="503"/>
      <c r="F87" s="503"/>
      <c r="G87" s="503"/>
      <c r="H87" s="503"/>
      <c r="I87" s="503"/>
      <c r="J87" s="503"/>
      <c r="K87" s="503"/>
      <c r="L87" s="503"/>
      <c r="M87" s="503"/>
      <c r="N87" s="503"/>
      <c r="O87" s="503"/>
      <c r="P87" s="503"/>
    </row>
    <row r="88" spans="4:16" ht="12" customHeight="1">
      <c r="D88" s="503"/>
      <c r="E88" s="503"/>
      <c r="F88" s="503"/>
      <c r="G88" s="503"/>
      <c r="H88" s="503"/>
      <c r="I88" s="503"/>
      <c r="J88" s="503"/>
      <c r="K88" s="503"/>
      <c r="L88" s="503"/>
      <c r="M88" s="503"/>
      <c r="N88" s="503"/>
      <c r="O88" s="503"/>
      <c r="P88" s="503"/>
    </row>
    <row r="89" spans="4:16" ht="12" customHeight="1">
      <c r="D89" s="503"/>
      <c r="E89" s="503"/>
      <c r="F89" s="503"/>
      <c r="G89" s="503"/>
      <c r="H89" s="503"/>
      <c r="I89" s="503"/>
      <c r="J89" s="503"/>
      <c r="K89" s="503"/>
      <c r="L89" s="503"/>
      <c r="M89" s="503"/>
      <c r="N89" s="503"/>
      <c r="O89" s="503"/>
      <c r="P89" s="503"/>
    </row>
    <row r="90" spans="4:16" ht="12" customHeight="1">
      <c r="D90" s="503"/>
      <c r="E90" s="503"/>
      <c r="F90" s="503"/>
      <c r="G90" s="503"/>
      <c r="H90" s="503"/>
      <c r="I90" s="503"/>
      <c r="J90" s="503"/>
      <c r="K90" s="503"/>
      <c r="L90" s="503"/>
      <c r="M90" s="503"/>
      <c r="N90" s="503"/>
      <c r="O90" s="503"/>
      <c r="P90" s="503"/>
    </row>
    <row r="91" spans="4:16" ht="12" customHeight="1">
      <c r="D91" s="503"/>
      <c r="E91" s="503"/>
      <c r="F91" s="503"/>
      <c r="G91" s="503"/>
      <c r="H91" s="503"/>
      <c r="I91" s="503"/>
      <c r="J91" s="503"/>
      <c r="K91" s="503"/>
      <c r="L91" s="503"/>
      <c r="M91" s="503"/>
      <c r="N91" s="503"/>
      <c r="O91" s="503"/>
      <c r="P91" s="503"/>
    </row>
    <row r="92" spans="4:16" ht="12" customHeight="1">
      <c r="D92" s="503"/>
      <c r="E92" s="503"/>
      <c r="F92" s="503"/>
      <c r="G92" s="503"/>
      <c r="H92" s="503"/>
      <c r="I92" s="503"/>
      <c r="J92" s="503"/>
      <c r="K92" s="503"/>
      <c r="L92" s="503"/>
      <c r="M92" s="503"/>
      <c r="N92" s="503"/>
      <c r="O92" s="503"/>
      <c r="P92" s="503"/>
    </row>
    <row r="93" spans="4:16" ht="12" customHeight="1">
      <c r="D93" s="503"/>
      <c r="E93" s="503"/>
      <c r="F93" s="503"/>
      <c r="G93" s="503"/>
      <c r="H93" s="503"/>
      <c r="I93" s="503"/>
      <c r="J93" s="503"/>
      <c r="K93" s="503"/>
      <c r="L93" s="503"/>
      <c r="M93" s="503"/>
      <c r="N93" s="503"/>
      <c r="O93" s="503"/>
      <c r="P93" s="503"/>
    </row>
    <row r="94" spans="4:16" ht="12" customHeight="1">
      <c r="D94" s="503"/>
      <c r="E94" s="503"/>
      <c r="F94" s="503"/>
      <c r="G94" s="503"/>
      <c r="H94" s="503"/>
      <c r="I94" s="503"/>
      <c r="J94" s="503"/>
      <c r="K94" s="503"/>
      <c r="L94" s="503"/>
      <c r="M94" s="503"/>
      <c r="N94" s="503"/>
      <c r="O94" s="503"/>
      <c r="P94" s="503"/>
    </row>
    <row r="95" spans="4:16" ht="12" customHeight="1">
      <c r="D95" s="503"/>
      <c r="E95" s="503"/>
      <c r="F95" s="503"/>
      <c r="G95" s="503"/>
      <c r="H95" s="503"/>
      <c r="I95" s="503"/>
      <c r="J95" s="503"/>
      <c r="K95" s="503"/>
      <c r="L95" s="503"/>
      <c r="M95" s="503"/>
      <c r="N95" s="503"/>
      <c r="O95" s="503"/>
      <c r="P95" s="503"/>
    </row>
    <row r="96" spans="4:16" ht="12" customHeight="1">
      <c r="D96" s="503"/>
      <c r="E96" s="503"/>
      <c r="F96" s="503"/>
      <c r="G96" s="503"/>
      <c r="H96" s="503"/>
      <c r="I96" s="503"/>
      <c r="J96" s="503"/>
      <c r="K96" s="503"/>
      <c r="L96" s="503"/>
      <c r="M96" s="503"/>
      <c r="N96" s="503"/>
      <c r="O96" s="503"/>
      <c r="P96" s="503"/>
    </row>
    <row r="97" spans="4:16" ht="12" customHeight="1">
      <c r="D97" s="503"/>
      <c r="E97" s="503"/>
      <c r="F97" s="503"/>
      <c r="G97" s="503"/>
      <c r="H97" s="503"/>
      <c r="I97" s="503"/>
      <c r="J97" s="503"/>
      <c r="K97" s="503"/>
      <c r="L97" s="503"/>
      <c r="M97" s="503"/>
      <c r="N97" s="503"/>
      <c r="O97" s="503"/>
      <c r="P97" s="503"/>
    </row>
    <row r="98" spans="4:16" ht="12" customHeight="1">
      <c r="D98" s="503"/>
      <c r="E98" s="503"/>
      <c r="F98" s="503"/>
      <c r="G98" s="503"/>
      <c r="H98" s="503"/>
      <c r="I98" s="503"/>
      <c r="J98" s="503"/>
      <c r="K98" s="503"/>
      <c r="L98" s="503"/>
      <c r="M98" s="503"/>
      <c r="N98" s="503"/>
      <c r="O98" s="503"/>
      <c r="P98" s="503"/>
    </row>
    <row r="99" spans="4:16" ht="12" customHeight="1">
      <c r="D99" s="503"/>
      <c r="E99" s="503"/>
      <c r="F99" s="503"/>
      <c r="G99" s="503"/>
      <c r="H99" s="503"/>
      <c r="I99" s="503"/>
      <c r="J99" s="503"/>
      <c r="K99" s="503"/>
      <c r="L99" s="503"/>
      <c r="M99" s="503"/>
      <c r="N99" s="503"/>
      <c r="O99" s="503"/>
      <c r="P99" s="503"/>
    </row>
    <row r="100" spans="4:16" ht="12" customHeight="1">
      <c r="D100" s="503"/>
      <c r="E100" s="503"/>
      <c r="F100" s="503"/>
      <c r="G100" s="503"/>
      <c r="H100" s="503"/>
      <c r="I100" s="503"/>
      <c r="J100" s="503"/>
      <c r="K100" s="503"/>
      <c r="L100" s="503"/>
      <c r="M100" s="503"/>
      <c r="N100" s="503"/>
      <c r="O100" s="503"/>
      <c r="P100" s="503"/>
    </row>
    <row r="101" spans="4:16" ht="12" customHeight="1">
      <c r="D101" s="503"/>
      <c r="E101" s="503"/>
      <c r="F101" s="503"/>
      <c r="G101" s="503"/>
      <c r="H101" s="503"/>
      <c r="I101" s="503"/>
      <c r="J101" s="503"/>
      <c r="K101" s="503"/>
      <c r="L101" s="503"/>
      <c r="M101" s="503"/>
      <c r="N101" s="503"/>
      <c r="O101" s="503"/>
      <c r="P101" s="503"/>
    </row>
    <row r="102" spans="4:16" ht="12" customHeight="1">
      <c r="D102" s="503"/>
      <c r="E102" s="503"/>
      <c r="F102" s="503"/>
      <c r="G102" s="503"/>
      <c r="H102" s="503"/>
      <c r="I102" s="503"/>
      <c r="J102" s="503"/>
      <c r="K102" s="503"/>
      <c r="L102" s="503"/>
      <c r="M102" s="503"/>
      <c r="N102" s="503"/>
      <c r="O102" s="503"/>
      <c r="P102" s="503"/>
    </row>
    <row r="103" spans="4:16" ht="12" customHeight="1">
      <c r="D103" s="503"/>
      <c r="E103" s="503"/>
      <c r="F103" s="503"/>
      <c r="G103" s="503"/>
      <c r="H103" s="503"/>
      <c r="I103" s="503"/>
      <c r="J103" s="503"/>
      <c r="K103" s="503"/>
      <c r="L103" s="503"/>
      <c r="M103" s="503"/>
      <c r="N103" s="503"/>
      <c r="O103" s="503"/>
      <c r="P103" s="503"/>
    </row>
    <row r="104" spans="4:16" ht="12" customHeight="1">
      <c r="D104" s="503"/>
      <c r="E104" s="503"/>
      <c r="F104" s="503"/>
      <c r="G104" s="503"/>
      <c r="H104" s="503"/>
      <c r="I104" s="503"/>
      <c r="J104" s="503"/>
      <c r="K104" s="503"/>
      <c r="L104" s="503"/>
      <c r="M104" s="503"/>
      <c r="N104" s="503"/>
      <c r="O104" s="503"/>
      <c r="P104" s="503"/>
    </row>
    <row r="105" spans="4:16" ht="12" customHeight="1">
      <c r="D105" s="503"/>
      <c r="E105" s="503"/>
      <c r="F105" s="503"/>
      <c r="G105" s="503"/>
      <c r="H105" s="503"/>
      <c r="I105" s="503"/>
      <c r="J105" s="503"/>
      <c r="K105" s="503"/>
      <c r="L105" s="503"/>
      <c r="M105" s="503"/>
      <c r="N105" s="503"/>
      <c r="O105" s="503"/>
      <c r="P105" s="503"/>
    </row>
    <row r="106" spans="4:16" ht="12" customHeight="1">
      <c r="D106" s="503"/>
      <c r="E106" s="503"/>
      <c r="F106" s="503"/>
      <c r="G106" s="503"/>
      <c r="H106" s="503"/>
      <c r="I106" s="503"/>
      <c r="J106" s="503"/>
      <c r="K106" s="503"/>
      <c r="L106" s="503"/>
      <c r="M106" s="503"/>
      <c r="N106" s="503"/>
      <c r="O106" s="503"/>
      <c r="P106" s="503"/>
    </row>
    <row r="107" spans="4:16" ht="12" customHeight="1">
      <c r="D107" s="503"/>
      <c r="E107" s="503"/>
      <c r="F107" s="503"/>
      <c r="G107" s="503"/>
      <c r="H107" s="503"/>
      <c r="I107" s="503"/>
      <c r="J107" s="503"/>
      <c r="K107" s="503"/>
      <c r="L107" s="503"/>
      <c r="M107" s="503"/>
      <c r="N107" s="503"/>
      <c r="O107" s="503"/>
      <c r="P107" s="503"/>
    </row>
    <row r="108" spans="4:16" ht="12" customHeight="1">
      <c r="D108" s="503"/>
      <c r="E108" s="503"/>
      <c r="F108" s="503"/>
      <c r="G108" s="503"/>
      <c r="H108" s="503"/>
      <c r="I108" s="503"/>
      <c r="J108" s="503"/>
      <c r="K108" s="503"/>
      <c r="L108" s="503"/>
      <c r="M108" s="503"/>
      <c r="N108" s="503"/>
      <c r="O108" s="503"/>
      <c r="P108" s="503"/>
    </row>
    <row r="109" spans="4:16" ht="12" customHeight="1">
      <c r="D109" s="503"/>
      <c r="E109" s="503"/>
      <c r="F109" s="503"/>
      <c r="G109" s="503"/>
      <c r="H109" s="503"/>
      <c r="I109" s="503"/>
      <c r="J109" s="503"/>
      <c r="K109" s="503"/>
      <c r="L109" s="503"/>
      <c r="M109" s="503"/>
      <c r="N109" s="503"/>
      <c r="O109" s="503"/>
      <c r="P109" s="503"/>
    </row>
    <row r="110" spans="4:16" ht="12" customHeight="1">
      <c r="D110" s="503"/>
      <c r="E110" s="503"/>
      <c r="F110" s="503"/>
      <c r="G110" s="503"/>
      <c r="H110" s="503"/>
      <c r="I110" s="503"/>
      <c r="J110" s="503"/>
      <c r="K110" s="503"/>
      <c r="L110" s="503"/>
      <c r="M110" s="503"/>
      <c r="N110" s="503"/>
      <c r="O110" s="503"/>
      <c r="P110" s="503"/>
    </row>
    <row r="111" spans="4:16" ht="12" customHeight="1">
      <c r="D111" s="503"/>
      <c r="E111" s="503"/>
      <c r="F111" s="503"/>
      <c r="G111" s="503"/>
      <c r="H111" s="503"/>
      <c r="I111" s="503"/>
      <c r="J111" s="503"/>
      <c r="K111" s="503"/>
      <c r="L111" s="503"/>
      <c r="M111" s="503"/>
      <c r="N111" s="503"/>
      <c r="O111" s="503"/>
      <c r="P111" s="503"/>
    </row>
    <row r="112" spans="4:16" ht="12" customHeight="1">
      <c r="D112" s="503"/>
      <c r="E112" s="503"/>
      <c r="F112" s="503"/>
      <c r="G112" s="503"/>
      <c r="H112" s="503"/>
      <c r="I112" s="503"/>
      <c r="J112" s="503"/>
      <c r="K112" s="503"/>
      <c r="L112" s="503"/>
      <c r="M112" s="503"/>
      <c r="N112" s="503"/>
      <c r="O112" s="503"/>
      <c r="P112" s="503"/>
    </row>
    <row r="113" spans="4:16" ht="12" customHeight="1">
      <c r="D113" s="503"/>
      <c r="E113" s="503"/>
      <c r="F113" s="503"/>
      <c r="G113" s="503"/>
      <c r="H113" s="503"/>
      <c r="I113" s="503"/>
      <c r="J113" s="503"/>
      <c r="K113" s="503"/>
      <c r="L113" s="503"/>
      <c r="M113" s="503"/>
      <c r="N113" s="503"/>
      <c r="O113" s="503"/>
      <c r="P113" s="503"/>
    </row>
    <row r="114" spans="4:16" ht="12" customHeight="1">
      <c r="D114" s="503"/>
      <c r="E114" s="503"/>
      <c r="F114" s="503"/>
      <c r="G114" s="503"/>
      <c r="H114" s="503"/>
      <c r="I114" s="503"/>
      <c r="J114" s="503"/>
      <c r="K114" s="503"/>
      <c r="L114" s="503"/>
      <c r="M114" s="503"/>
      <c r="N114" s="503"/>
      <c r="O114" s="503"/>
      <c r="P114" s="503"/>
    </row>
    <row r="115" spans="4:16" ht="12" customHeight="1">
      <c r="D115" s="503"/>
      <c r="E115" s="503"/>
      <c r="F115" s="503"/>
      <c r="G115" s="503"/>
      <c r="H115" s="503"/>
      <c r="I115" s="503"/>
      <c r="J115" s="503"/>
      <c r="K115" s="503"/>
      <c r="L115" s="503"/>
      <c r="M115" s="503"/>
      <c r="N115" s="503"/>
      <c r="O115" s="503"/>
      <c r="P115" s="503"/>
    </row>
    <row r="116" spans="4:16" ht="12" customHeight="1">
      <c r="D116" s="503"/>
      <c r="E116" s="503"/>
      <c r="F116" s="503"/>
      <c r="G116" s="503"/>
      <c r="H116" s="503"/>
      <c r="I116" s="503"/>
      <c r="J116" s="503"/>
      <c r="K116" s="503"/>
      <c r="L116" s="503"/>
      <c r="M116" s="503"/>
      <c r="N116" s="503"/>
      <c r="O116" s="503"/>
      <c r="P116" s="503"/>
    </row>
    <row r="117" spans="4:16" ht="12" customHeight="1">
      <c r="D117" s="503"/>
      <c r="E117" s="503"/>
      <c r="F117" s="503"/>
      <c r="G117" s="503"/>
      <c r="H117" s="503"/>
      <c r="I117" s="503"/>
      <c r="J117" s="503"/>
      <c r="K117" s="503"/>
      <c r="L117" s="503"/>
      <c r="M117" s="503"/>
      <c r="N117" s="503"/>
      <c r="O117" s="503"/>
      <c r="P117" s="503"/>
    </row>
    <row r="118" spans="4:16" ht="12" customHeight="1">
      <c r="D118" s="503"/>
      <c r="E118" s="503"/>
      <c r="F118" s="503"/>
      <c r="G118" s="503"/>
      <c r="H118" s="503"/>
      <c r="I118" s="503"/>
      <c r="J118" s="503"/>
      <c r="K118" s="503"/>
      <c r="L118" s="503"/>
      <c r="M118" s="503"/>
      <c r="N118" s="503"/>
      <c r="O118" s="503"/>
      <c r="P118" s="503"/>
    </row>
    <row r="119" spans="4:16" ht="12" customHeight="1">
      <c r="D119" s="503"/>
      <c r="E119" s="503"/>
      <c r="F119" s="503"/>
      <c r="G119" s="503"/>
      <c r="H119" s="503"/>
      <c r="I119" s="503"/>
      <c r="J119" s="503"/>
      <c r="K119" s="503"/>
      <c r="L119" s="503"/>
      <c r="M119" s="503"/>
      <c r="N119" s="503"/>
      <c r="O119" s="503"/>
      <c r="P119" s="503"/>
    </row>
    <row r="120" spans="4:16" ht="12" customHeight="1">
      <c r="D120" s="503"/>
      <c r="E120" s="503"/>
      <c r="F120" s="503"/>
      <c r="G120" s="503"/>
      <c r="H120" s="503"/>
      <c r="I120" s="503"/>
      <c r="J120" s="503"/>
      <c r="K120" s="503"/>
      <c r="L120" s="503"/>
      <c r="M120" s="503"/>
      <c r="N120" s="503"/>
      <c r="O120" s="503"/>
      <c r="P120" s="503"/>
    </row>
    <row r="121" spans="4:16" ht="12" customHeight="1">
      <c r="D121" s="503"/>
      <c r="E121" s="503"/>
      <c r="F121" s="503"/>
      <c r="G121" s="503"/>
      <c r="H121" s="503"/>
      <c r="I121" s="503"/>
      <c r="J121" s="503"/>
      <c r="K121" s="503"/>
      <c r="L121" s="503"/>
      <c r="M121" s="503"/>
      <c r="N121" s="503"/>
      <c r="O121" s="503"/>
      <c r="P121" s="503"/>
    </row>
    <row r="122" spans="4:16" ht="12" customHeight="1">
      <c r="D122" s="503"/>
      <c r="E122" s="503"/>
      <c r="F122" s="503"/>
      <c r="G122" s="503"/>
      <c r="H122" s="503"/>
      <c r="I122" s="503"/>
      <c r="J122" s="503"/>
      <c r="K122" s="503"/>
      <c r="L122" s="503"/>
      <c r="M122" s="503"/>
      <c r="N122" s="503"/>
      <c r="O122" s="503"/>
      <c r="P122" s="503"/>
    </row>
    <row r="123" spans="4:16" ht="12" customHeight="1">
      <c r="D123" s="503"/>
      <c r="E123" s="503"/>
      <c r="F123" s="503"/>
      <c r="G123" s="503"/>
      <c r="H123" s="503"/>
      <c r="I123" s="503"/>
      <c r="J123" s="503"/>
      <c r="K123" s="503"/>
      <c r="L123" s="503"/>
      <c r="M123" s="503"/>
      <c r="N123" s="503"/>
      <c r="O123" s="503"/>
      <c r="P123" s="503"/>
    </row>
    <row r="124" spans="4:16" ht="12" customHeight="1">
      <c r="D124" s="503"/>
      <c r="E124" s="503"/>
      <c r="F124" s="503"/>
      <c r="G124" s="503"/>
      <c r="H124" s="503"/>
      <c r="I124" s="503"/>
      <c r="J124" s="503"/>
      <c r="K124" s="503"/>
      <c r="L124" s="503"/>
      <c r="M124" s="503"/>
      <c r="N124" s="503"/>
      <c r="O124" s="503"/>
      <c r="P124" s="503"/>
    </row>
    <row r="125" spans="4:16" ht="12" customHeight="1">
      <c r="D125" s="503"/>
      <c r="E125" s="503"/>
      <c r="F125" s="503"/>
      <c r="G125" s="503"/>
      <c r="H125" s="503"/>
      <c r="I125" s="503"/>
      <c r="J125" s="503"/>
      <c r="K125" s="503"/>
      <c r="L125" s="503"/>
      <c r="M125" s="503"/>
      <c r="N125" s="503"/>
      <c r="O125" s="503"/>
      <c r="P125" s="503"/>
    </row>
    <row r="126" spans="4:16" ht="12" customHeight="1">
      <c r="D126" s="503"/>
      <c r="E126" s="503"/>
      <c r="F126" s="503"/>
      <c r="G126" s="503"/>
      <c r="H126" s="503"/>
      <c r="I126" s="503"/>
      <c r="J126" s="503"/>
      <c r="K126" s="503"/>
      <c r="L126" s="503"/>
      <c r="M126" s="503"/>
      <c r="N126" s="503"/>
      <c r="O126" s="503"/>
      <c r="P126" s="503"/>
    </row>
    <row r="127" spans="4:16" ht="12" customHeight="1">
      <c r="D127" s="503"/>
      <c r="E127" s="503"/>
      <c r="F127" s="503"/>
      <c r="G127" s="503"/>
      <c r="H127" s="503"/>
      <c r="I127" s="503"/>
      <c r="J127" s="503"/>
      <c r="K127" s="503"/>
      <c r="L127" s="503"/>
      <c r="M127" s="503"/>
      <c r="N127" s="503"/>
      <c r="O127" s="503"/>
      <c r="P127" s="503"/>
    </row>
    <row r="128" spans="4:16" ht="12" customHeight="1">
      <c r="D128" s="503"/>
      <c r="E128" s="503"/>
      <c r="F128" s="503"/>
      <c r="G128" s="503"/>
      <c r="H128" s="503"/>
      <c r="I128" s="503"/>
      <c r="J128" s="503"/>
      <c r="K128" s="503"/>
      <c r="L128" s="503"/>
      <c r="M128" s="503"/>
      <c r="N128" s="503"/>
      <c r="O128" s="503"/>
      <c r="P128" s="503"/>
    </row>
    <row r="129" spans="4:16" ht="12" customHeight="1">
      <c r="D129" s="503"/>
      <c r="E129" s="503"/>
      <c r="F129" s="503"/>
      <c r="G129" s="503"/>
      <c r="H129" s="503"/>
      <c r="I129" s="503"/>
      <c r="J129" s="503"/>
      <c r="K129" s="503"/>
      <c r="L129" s="503"/>
      <c r="M129" s="503"/>
      <c r="N129" s="503"/>
      <c r="O129" s="503"/>
      <c r="P129" s="503"/>
    </row>
    <row r="130" spans="4:16" ht="12" customHeight="1">
      <c r="D130" s="503"/>
      <c r="E130" s="503"/>
      <c r="F130" s="503"/>
      <c r="G130" s="503"/>
      <c r="H130" s="503"/>
      <c r="I130" s="503"/>
      <c r="J130" s="503"/>
      <c r="K130" s="503"/>
      <c r="L130" s="503"/>
      <c r="M130" s="503"/>
      <c r="N130" s="503"/>
      <c r="O130" s="503"/>
      <c r="P130" s="503"/>
    </row>
    <row r="131" spans="4:16" ht="12" customHeight="1">
      <c r="D131" s="503"/>
      <c r="E131" s="503"/>
      <c r="F131" s="503"/>
      <c r="G131" s="503"/>
      <c r="H131" s="503"/>
      <c r="I131" s="503"/>
      <c r="J131" s="503"/>
      <c r="K131" s="503"/>
      <c r="L131" s="503"/>
      <c r="M131" s="503"/>
      <c r="N131" s="503"/>
      <c r="O131" s="503"/>
      <c r="P131" s="503"/>
    </row>
    <row r="132" spans="4:16" ht="12" customHeight="1">
      <c r="D132" s="503"/>
      <c r="E132" s="503"/>
      <c r="F132" s="503"/>
      <c r="G132" s="503"/>
      <c r="H132" s="503"/>
      <c r="I132" s="503"/>
      <c r="J132" s="503"/>
      <c r="K132" s="503"/>
      <c r="L132" s="503"/>
      <c r="M132" s="503"/>
      <c r="N132" s="503"/>
      <c r="O132" s="503"/>
      <c r="P132" s="503"/>
    </row>
    <row r="133" spans="4:16" ht="12" customHeight="1">
      <c r="D133" s="503"/>
      <c r="E133" s="503"/>
      <c r="F133" s="503"/>
      <c r="G133" s="503"/>
      <c r="H133" s="503"/>
      <c r="I133" s="503"/>
      <c r="J133" s="503"/>
      <c r="K133" s="503"/>
      <c r="L133" s="503"/>
      <c r="M133" s="503"/>
      <c r="N133" s="503"/>
      <c r="O133" s="503"/>
      <c r="P133" s="503"/>
    </row>
    <row r="134" spans="4:16" ht="12" customHeight="1">
      <c r="D134" s="503"/>
      <c r="E134" s="503"/>
      <c r="F134" s="503"/>
      <c r="G134" s="503"/>
      <c r="H134" s="503"/>
      <c r="I134" s="503"/>
      <c r="J134" s="503"/>
      <c r="K134" s="503"/>
      <c r="L134" s="503"/>
      <c r="M134" s="503"/>
      <c r="N134" s="503"/>
      <c r="O134" s="503"/>
      <c r="P134" s="503"/>
    </row>
    <row r="135" spans="4:16" ht="12" customHeight="1">
      <c r="D135" s="503"/>
      <c r="E135" s="503"/>
      <c r="F135" s="503"/>
      <c r="G135" s="503"/>
      <c r="H135" s="503"/>
      <c r="I135" s="503"/>
      <c r="J135" s="503"/>
      <c r="K135" s="503"/>
      <c r="L135" s="503"/>
      <c r="M135" s="503"/>
      <c r="N135" s="503"/>
      <c r="O135" s="503"/>
      <c r="P135" s="503"/>
    </row>
    <row r="136" spans="4:16" ht="12" customHeight="1">
      <c r="D136" s="503"/>
      <c r="E136" s="503"/>
      <c r="F136" s="503"/>
      <c r="G136" s="503"/>
      <c r="H136" s="503"/>
      <c r="I136" s="503"/>
      <c r="J136" s="503"/>
      <c r="K136" s="503"/>
      <c r="L136" s="503"/>
      <c r="M136" s="503"/>
      <c r="N136" s="503"/>
      <c r="O136" s="503"/>
      <c r="P136" s="503"/>
    </row>
    <row r="137" spans="4:16" ht="12" customHeight="1">
      <c r="D137" s="503"/>
      <c r="E137" s="503"/>
      <c r="F137" s="503"/>
      <c r="G137" s="503"/>
      <c r="H137" s="503"/>
      <c r="I137" s="503"/>
      <c r="J137" s="503"/>
      <c r="K137" s="503"/>
      <c r="L137" s="503"/>
      <c r="M137" s="503"/>
      <c r="N137" s="503"/>
      <c r="O137" s="503"/>
      <c r="P137" s="503"/>
    </row>
    <row r="138" spans="4:16" ht="12" customHeight="1">
      <c r="D138" s="503"/>
      <c r="E138" s="503"/>
      <c r="F138" s="503"/>
      <c r="G138" s="503"/>
      <c r="H138" s="503"/>
      <c r="I138" s="503"/>
      <c r="J138" s="503"/>
      <c r="K138" s="503"/>
      <c r="L138" s="503"/>
      <c r="M138" s="503"/>
      <c r="N138" s="503"/>
      <c r="O138" s="503"/>
      <c r="P138" s="503"/>
    </row>
    <row r="139" spans="4:16" ht="12" customHeight="1">
      <c r="D139" s="503"/>
      <c r="E139" s="503"/>
      <c r="F139" s="503"/>
      <c r="G139" s="503"/>
      <c r="H139" s="503"/>
      <c r="I139" s="503"/>
      <c r="J139" s="503"/>
      <c r="K139" s="503"/>
      <c r="L139" s="503"/>
      <c r="M139" s="503"/>
      <c r="N139" s="503"/>
      <c r="O139" s="503"/>
      <c r="P139" s="503"/>
    </row>
    <row r="140" spans="4:16" ht="12" customHeight="1">
      <c r="D140" s="503"/>
      <c r="E140" s="503"/>
      <c r="F140" s="503"/>
      <c r="G140" s="503"/>
      <c r="H140" s="503"/>
      <c r="I140" s="503"/>
      <c r="J140" s="503"/>
      <c r="K140" s="503"/>
      <c r="L140" s="503"/>
      <c r="M140" s="503"/>
      <c r="N140" s="503"/>
      <c r="O140" s="503"/>
      <c r="P140" s="503"/>
    </row>
    <row r="141" spans="4:16" ht="12" customHeight="1">
      <c r="D141" s="503"/>
      <c r="E141" s="503"/>
      <c r="F141" s="503"/>
      <c r="G141" s="503"/>
      <c r="H141" s="503"/>
      <c r="I141" s="503"/>
      <c r="J141" s="503"/>
      <c r="K141" s="503"/>
      <c r="L141" s="503"/>
      <c r="M141" s="503"/>
      <c r="N141" s="503"/>
      <c r="O141" s="503"/>
      <c r="P141" s="503"/>
    </row>
    <row r="142" spans="4:16" ht="12" customHeight="1">
      <c r="D142" s="503"/>
      <c r="E142" s="503"/>
      <c r="F142" s="503"/>
      <c r="G142" s="503"/>
      <c r="H142" s="503"/>
      <c r="I142" s="503"/>
      <c r="J142" s="503"/>
      <c r="K142" s="503"/>
      <c r="L142" s="503"/>
      <c r="M142" s="503"/>
      <c r="N142" s="503"/>
      <c r="O142" s="503"/>
      <c r="P142" s="503"/>
    </row>
    <row r="143" spans="4:16" ht="12" customHeight="1">
      <c r="D143" s="503"/>
      <c r="E143" s="503"/>
      <c r="F143" s="503"/>
      <c r="G143" s="503"/>
      <c r="H143" s="503"/>
      <c r="I143" s="503"/>
      <c r="J143" s="503"/>
      <c r="K143" s="503"/>
      <c r="L143" s="503"/>
      <c r="M143" s="503"/>
      <c r="N143" s="503"/>
      <c r="O143" s="503"/>
      <c r="P143" s="503"/>
    </row>
    <row r="144" spans="4:16" ht="12" customHeight="1">
      <c r="D144" s="503"/>
      <c r="E144" s="503"/>
      <c r="F144" s="503"/>
      <c r="G144" s="503"/>
      <c r="H144" s="503"/>
      <c r="I144" s="503"/>
      <c r="J144" s="503"/>
      <c r="K144" s="503"/>
      <c r="L144" s="503"/>
      <c r="M144" s="503"/>
      <c r="N144" s="503"/>
      <c r="O144" s="503"/>
      <c r="P144" s="503"/>
    </row>
    <row r="145" spans="4:16" ht="12" customHeight="1">
      <c r="D145" s="503"/>
      <c r="E145" s="503"/>
      <c r="F145" s="503"/>
      <c r="G145" s="503"/>
      <c r="H145" s="503"/>
      <c r="I145" s="503"/>
      <c r="J145" s="503"/>
      <c r="K145" s="503"/>
      <c r="L145" s="503"/>
      <c r="M145" s="503"/>
      <c r="N145" s="503"/>
      <c r="O145" s="503"/>
      <c r="P145" s="503"/>
    </row>
    <row r="146" spans="4:16" ht="12" customHeight="1">
      <c r="D146" s="503"/>
      <c r="E146" s="503"/>
      <c r="F146" s="503"/>
      <c r="G146" s="503"/>
      <c r="H146" s="503"/>
      <c r="I146" s="503"/>
      <c r="J146" s="503"/>
      <c r="K146" s="503"/>
      <c r="L146" s="503"/>
      <c r="M146" s="503"/>
      <c r="N146" s="503"/>
      <c r="O146" s="503"/>
      <c r="P146" s="503"/>
    </row>
    <row r="147" spans="4:16" ht="12" customHeight="1">
      <c r="D147" s="503"/>
      <c r="E147" s="503"/>
      <c r="F147" s="503"/>
      <c r="G147" s="503"/>
      <c r="H147" s="503"/>
      <c r="I147" s="503"/>
      <c r="J147" s="503"/>
      <c r="K147" s="503"/>
      <c r="L147" s="503"/>
      <c r="M147" s="503"/>
      <c r="N147" s="503"/>
      <c r="O147" s="503"/>
      <c r="P147" s="503"/>
    </row>
    <row r="148" spans="4:16" ht="12" customHeight="1">
      <c r="D148" s="503"/>
      <c r="E148" s="503"/>
      <c r="F148" s="503"/>
      <c r="G148" s="503"/>
      <c r="H148" s="503"/>
      <c r="I148" s="503"/>
      <c r="J148" s="503"/>
      <c r="K148" s="503"/>
      <c r="L148" s="503"/>
      <c r="M148" s="503"/>
      <c r="N148" s="503"/>
      <c r="O148" s="503"/>
      <c r="P148" s="503"/>
    </row>
    <row r="149" spans="4:16" ht="12" customHeight="1">
      <c r="D149" s="503"/>
      <c r="E149" s="503"/>
      <c r="F149" s="503"/>
      <c r="G149" s="503"/>
      <c r="H149" s="503"/>
      <c r="I149" s="503"/>
      <c r="J149" s="503"/>
      <c r="K149" s="503"/>
      <c r="L149" s="503"/>
      <c r="M149" s="503"/>
      <c r="N149" s="503"/>
      <c r="O149" s="503"/>
      <c r="P149" s="503"/>
    </row>
    <row r="150" spans="4:16" ht="12" customHeight="1">
      <c r="D150" s="503"/>
      <c r="E150" s="503"/>
      <c r="F150" s="503"/>
      <c r="G150" s="503"/>
      <c r="H150" s="503"/>
      <c r="I150" s="503"/>
      <c r="J150" s="503"/>
      <c r="K150" s="503"/>
      <c r="L150" s="503"/>
      <c r="M150" s="503"/>
      <c r="N150" s="503"/>
      <c r="O150" s="503"/>
      <c r="P150" s="503"/>
    </row>
    <row r="151" spans="4:16" ht="12" customHeight="1">
      <c r="D151" s="503"/>
      <c r="E151" s="503"/>
      <c r="F151" s="503"/>
      <c r="G151" s="503"/>
      <c r="H151" s="503"/>
      <c r="I151" s="503"/>
      <c r="J151" s="503"/>
      <c r="K151" s="503"/>
      <c r="L151" s="503"/>
      <c r="M151" s="503"/>
      <c r="N151" s="503"/>
      <c r="O151" s="503"/>
      <c r="P151" s="503"/>
    </row>
    <row r="152" spans="4:16" ht="12" customHeight="1">
      <c r="D152" s="503"/>
      <c r="E152" s="503"/>
      <c r="F152" s="503"/>
      <c r="G152" s="503"/>
      <c r="H152" s="503"/>
      <c r="I152" s="503"/>
      <c r="J152" s="503"/>
      <c r="K152" s="503"/>
      <c r="L152" s="503"/>
      <c r="M152" s="503"/>
      <c r="N152" s="503"/>
      <c r="O152" s="503"/>
      <c r="P152" s="503"/>
    </row>
    <row r="153" spans="4:16" ht="12" customHeight="1">
      <c r="D153" s="503"/>
      <c r="E153" s="503"/>
      <c r="F153" s="503"/>
      <c r="G153" s="503"/>
      <c r="H153" s="503"/>
      <c r="I153" s="503"/>
      <c r="J153" s="503"/>
      <c r="K153" s="503"/>
      <c r="L153" s="503"/>
      <c r="M153" s="503"/>
      <c r="N153" s="503"/>
      <c r="O153" s="503"/>
      <c r="P153" s="503"/>
    </row>
    <row r="154" spans="4:16" ht="12" customHeight="1">
      <c r="D154" s="503"/>
      <c r="E154" s="503"/>
      <c r="F154" s="503"/>
      <c r="G154" s="503"/>
      <c r="H154" s="503"/>
      <c r="I154" s="503"/>
      <c r="J154" s="503"/>
      <c r="K154" s="503"/>
      <c r="L154" s="503"/>
      <c r="M154" s="503"/>
      <c r="N154" s="503"/>
      <c r="O154" s="503"/>
      <c r="P154" s="503"/>
    </row>
    <row r="155" spans="4:16" ht="12" customHeight="1">
      <c r="D155" s="503"/>
      <c r="E155" s="503"/>
      <c r="F155" s="503"/>
      <c r="G155" s="503"/>
      <c r="H155" s="503"/>
      <c r="I155" s="503"/>
      <c r="J155" s="503"/>
      <c r="K155" s="503"/>
      <c r="L155" s="503"/>
      <c r="M155" s="503"/>
      <c r="N155" s="503"/>
      <c r="O155" s="503"/>
      <c r="P155" s="503"/>
    </row>
    <row r="156" spans="4:16" ht="12" customHeight="1">
      <c r="D156" s="503"/>
      <c r="E156" s="503"/>
      <c r="F156" s="503"/>
      <c r="G156" s="503"/>
      <c r="H156" s="503"/>
      <c r="I156" s="503"/>
      <c r="J156" s="503"/>
      <c r="K156" s="503"/>
      <c r="L156" s="503"/>
      <c r="M156" s="503"/>
      <c r="N156" s="503"/>
      <c r="O156" s="503"/>
      <c r="P156" s="503"/>
    </row>
    <row r="157" spans="4:16" ht="12" customHeight="1">
      <c r="D157" s="503"/>
      <c r="E157" s="503"/>
      <c r="F157" s="503"/>
      <c r="G157" s="503"/>
      <c r="H157" s="503"/>
      <c r="I157" s="503"/>
      <c r="J157" s="503"/>
      <c r="K157" s="503"/>
      <c r="L157" s="503"/>
      <c r="M157" s="503"/>
      <c r="N157" s="503"/>
      <c r="O157" s="503"/>
      <c r="P157" s="503"/>
    </row>
    <row r="158" spans="4:16" ht="12" customHeight="1">
      <c r="D158" s="503"/>
      <c r="E158" s="503"/>
      <c r="F158" s="503"/>
      <c r="G158" s="503"/>
      <c r="H158" s="503"/>
      <c r="I158" s="503"/>
      <c r="J158" s="503"/>
      <c r="K158" s="503"/>
      <c r="L158" s="503"/>
      <c r="M158" s="503"/>
      <c r="N158" s="503"/>
      <c r="O158" s="503"/>
      <c r="P158" s="503"/>
    </row>
    <row r="159" spans="4:16" ht="12" customHeight="1">
      <c r="D159" s="503"/>
      <c r="E159" s="503"/>
      <c r="F159" s="503"/>
      <c r="G159" s="503"/>
      <c r="H159" s="503"/>
      <c r="I159" s="503"/>
      <c r="J159" s="503"/>
      <c r="K159" s="503"/>
      <c r="L159" s="503"/>
      <c r="M159" s="503"/>
      <c r="N159" s="503"/>
      <c r="O159" s="503"/>
      <c r="P159" s="503"/>
    </row>
    <row r="160" spans="4:16" ht="12" customHeight="1">
      <c r="D160" s="503"/>
      <c r="E160" s="503"/>
      <c r="F160" s="503"/>
      <c r="G160" s="503"/>
      <c r="H160" s="503"/>
      <c r="I160" s="503"/>
      <c r="J160" s="503"/>
      <c r="K160" s="503"/>
      <c r="L160" s="503"/>
      <c r="M160" s="503"/>
      <c r="N160" s="503"/>
      <c r="O160" s="503"/>
      <c r="P160" s="503"/>
    </row>
    <row r="161" spans="4:16" ht="12" customHeight="1">
      <c r="D161" s="503"/>
      <c r="E161" s="503"/>
      <c r="F161" s="503"/>
      <c r="G161" s="503"/>
      <c r="H161" s="503"/>
      <c r="I161" s="503"/>
      <c r="J161" s="503"/>
      <c r="K161" s="503"/>
      <c r="L161" s="503"/>
      <c r="M161" s="503"/>
      <c r="N161" s="503"/>
      <c r="O161" s="503"/>
      <c r="P161" s="503"/>
    </row>
    <row r="162" spans="4:16" ht="12" customHeight="1">
      <c r="D162" s="503"/>
      <c r="E162" s="503"/>
      <c r="F162" s="503"/>
      <c r="G162" s="503"/>
      <c r="H162" s="503"/>
      <c r="I162" s="503"/>
      <c r="J162" s="503"/>
      <c r="K162" s="503"/>
      <c r="L162" s="503"/>
      <c r="M162" s="503"/>
      <c r="N162" s="503"/>
      <c r="O162" s="503"/>
      <c r="P162" s="503"/>
    </row>
    <row r="163" spans="4:16" ht="12" customHeight="1">
      <c r="D163" s="503"/>
      <c r="E163" s="503"/>
      <c r="F163" s="503"/>
      <c r="G163" s="503"/>
      <c r="H163" s="503"/>
      <c r="I163" s="503"/>
      <c r="J163" s="503"/>
      <c r="K163" s="503"/>
      <c r="L163" s="503"/>
      <c r="M163" s="503"/>
      <c r="N163" s="503"/>
      <c r="O163" s="503"/>
      <c r="P163" s="503"/>
    </row>
    <row r="164" spans="4:16" ht="12" customHeight="1">
      <c r="D164" s="503"/>
      <c r="E164" s="503"/>
      <c r="F164" s="503"/>
      <c r="G164" s="503"/>
      <c r="H164" s="503"/>
      <c r="I164" s="503"/>
      <c r="J164" s="503"/>
      <c r="K164" s="503"/>
      <c r="L164" s="503"/>
      <c r="M164" s="503"/>
      <c r="N164" s="503"/>
      <c r="O164" s="503"/>
      <c r="P164" s="503"/>
    </row>
    <row r="165" spans="4:16" ht="12" customHeight="1">
      <c r="D165" s="503"/>
      <c r="E165" s="503"/>
      <c r="F165" s="503"/>
      <c r="G165" s="503"/>
      <c r="H165" s="503"/>
      <c r="I165" s="503"/>
      <c r="J165" s="503"/>
      <c r="K165" s="503"/>
      <c r="L165" s="503"/>
      <c r="M165" s="503"/>
      <c r="N165" s="503"/>
      <c r="O165" s="503"/>
      <c r="P165" s="503"/>
    </row>
    <row r="166" spans="4:16" ht="12" customHeight="1">
      <c r="D166" s="503"/>
      <c r="E166" s="503"/>
      <c r="F166" s="503"/>
      <c r="G166" s="503"/>
      <c r="H166" s="503"/>
      <c r="I166" s="503"/>
      <c r="J166" s="503"/>
      <c r="K166" s="503"/>
      <c r="L166" s="503"/>
      <c r="M166" s="503"/>
      <c r="N166" s="503"/>
      <c r="O166" s="503"/>
      <c r="P166" s="503"/>
    </row>
    <row r="167" spans="4:16" ht="12" customHeight="1">
      <c r="D167" s="503"/>
      <c r="E167" s="503"/>
      <c r="F167" s="503"/>
      <c r="G167" s="503"/>
      <c r="H167" s="503"/>
      <c r="I167" s="503"/>
      <c r="J167" s="503"/>
      <c r="K167" s="503"/>
      <c r="L167" s="503"/>
      <c r="M167" s="503"/>
      <c r="N167" s="503"/>
      <c r="O167" s="503"/>
      <c r="P167" s="503"/>
    </row>
    <row r="168" spans="4:16" ht="12" customHeight="1">
      <c r="D168" s="503"/>
      <c r="E168" s="503"/>
      <c r="F168" s="503"/>
      <c r="G168" s="503"/>
      <c r="H168" s="503"/>
      <c r="I168" s="503"/>
      <c r="J168" s="503"/>
      <c r="K168" s="503"/>
      <c r="L168" s="503"/>
      <c r="M168" s="503"/>
      <c r="N168" s="503"/>
      <c r="O168" s="503"/>
      <c r="P168" s="503"/>
    </row>
    <row r="169" spans="4:16" ht="12" customHeight="1">
      <c r="D169" s="503"/>
      <c r="E169" s="503"/>
      <c r="F169" s="503"/>
      <c r="G169" s="503"/>
      <c r="H169" s="503"/>
      <c r="I169" s="503"/>
      <c r="J169" s="503"/>
      <c r="K169" s="503"/>
      <c r="L169" s="503"/>
      <c r="M169" s="503"/>
      <c r="N169" s="503"/>
      <c r="O169" s="503"/>
      <c r="P169" s="503"/>
    </row>
    <row r="170" spans="4:16" ht="12" customHeight="1">
      <c r="D170" s="503"/>
      <c r="E170" s="503"/>
      <c r="F170" s="503"/>
      <c r="G170" s="503"/>
      <c r="H170" s="503"/>
      <c r="I170" s="503"/>
      <c r="J170" s="503"/>
      <c r="K170" s="503"/>
      <c r="L170" s="503"/>
      <c r="M170" s="503"/>
      <c r="N170" s="503"/>
      <c r="O170" s="503"/>
      <c r="P170" s="503"/>
    </row>
    <row r="171" spans="4:16" ht="12" customHeight="1">
      <c r="D171" s="503"/>
      <c r="E171" s="503"/>
      <c r="F171" s="503"/>
      <c r="G171" s="503"/>
      <c r="H171" s="503"/>
      <c r="I171" s="503"/>
      <c r="J171" s="503"/>
      <c r="K171" s="503"/>
      <c r="L171" s="503"/>
      <c r="M171" s="503"/>
      <c r="N171" s="503"/>
      <c r="O171" s="503"/>
      <c r="P171" s="503"/>
    </row>
    <row r="172" spans="4:16" ht="12" customHeight="1">
      <c r="D172" s="503"/>
      <c r="E172" s="503"/>
      <c r="F172" s="503"/>
      <c r="G172" s="503"/>
      <c r="H172" s="503"/>
      <c r="I172" s="503"/>
      <c r="J172" s="503"/>
      <c r="K172" s="503"/>
      <c r="L172" s="503"/>
      <c r="M172" s="503"/>
      <c r="N172" s="503"/>
      <c r="O172" s="503"/>
      <c r="P172" s="503"/>
    </row>
    <row r="173" spans="4:16" ht="12" customHeight="1">
      <c r="D173" s="503"/>
      <c r="E173" s="503"/>
      <c r="F173" s="503"/>
      <c r="G173" s="503"/>
      <c r="H173" s="503"/>
      <c r="I173" s="503"/>
      <c r="J173" s="503"/>
      <c r="K173" s="503"/>
      <c r="L173" s="503"/>
      <c r="M173" s="503"/>
      <c r="N173" s="503"/>
      <c r="O173" s="503"/>
      <c r="P173" s="503"/>
    </row>
    <row r="174" spans="4:16" ht="12" customHeight="1">
      <c r="D174" s="503"/>
      <c r="E174" s="503"/>
      <c r="F174" s="503"/>
      <c r="G174" s="503"/>
      <c r="H174" s="503"/>
      <c r="I174" s="503"/>
      <c r="J174" s="503"/>
      <c r="K174" s="503"/>
      <c r="L174" s="503"/>
      <c r="M174" s="503"/>
      <c r="N174" s="503"/>
      <c r="O174" s="503"/>
      <c r="P174" s="503"/>
    </row>
    <row r="175" spans="4:16" ht="12" customHeight="1">
      <c r="D175" s="503"/>
      <c r="E175" s="503"/>
      <c r="F175" s="503"/>
      <c r="G175" s="503"/>
      <c r="H175" s="503"/>
      <c r="I175" s="503"/>
      <c r="J175" s="503"/>
      <c r="K175" s="503"/>
      <c r="L175" s="503"/>
      <c r="M175" s="503"/>
      <c r="N175" s="503"/>
      <c r="O175" s="503"/>
      <c r="P175" s="503"/>
    </row>
    <row r="176" spans="4:16" ht="12" customHeight="1">
      <c r="D176" s="503"/>
      <c r="E176" s="503"/>
      <c r="F176" s="503"/>
      <c r="G176" s="503"/>
      <c r="H176" s="503"/>
      <c r="I176" s="503"/>
      <c r="J176" s="503"/>
      <c r="K176" s="503"/>
      <c r="L176" s="503"/>
      <c r="M176" s="503"/>
      <c r="N176" s="503"/>
      <c r="O176" s="503"/>
      <c r="P176" s="503"/>
    </row>
    <row r="177" spans="4:16" ht="12" customHeight="1">
      <c r="D177" s="503"/>
      <c r="E177" s="503"/>
      <c r="F177" s="503"/>
      <c r="G177" s="503"/>
      <c r="H177" s="503"/>
      <c r="I177" s="503"/>
      <c r="J177" s="503"/>
      <c r="K177" s="503"/>
      <c r="L177" s="503"/>
      <c r="M177" s="503"/>
      <c r="N177" s="503"/>
      <c r="O177" s="503"/>
      <c r="P177" s="503"/>
    </row>
    <row r="178" spans="4:16" ht="12" customHeight="1">
      <c r="D178" s="503"/>
      <c r="E178" s="503"/>
      <c r="F178" s="503"/>
      <c r="G178" s="503"/>
      <c r="H178" s="503"/>
      <c r="I178" s="503"/>
      <c r="J178" s="503"/>
      <c r="K178" s="503"/>
      <c r="L178" s="503"/>
      <c r="M178" s="503"/>
      <c r="N178" s="503"/>
      <c r="O178" s="503"/>
      <c r="P178" s="503"/>
    </row>
    <row r="179" spans="4:16" ht="12" customHeight="1">
      <c r="D179" s="503"/>
      <c r="E179" s="503"/>
      <c r="F179" s="503"/>
      <c r="G179" s="503"/>
      <c r="H179" s="503"/>
      <c r="I179" s="503"/>
      <c r="J179" s="503"/>
      <c r="K179" s="503"/>
      <c r="L179" s="503"/>
      <c r="M179" s="503"/>
      <c r="N179" s="503"/>
      <c r="O179" s="503"/>
      <c r="P179" s="503"/>
    </row>
    <row r="180" spans="4:16" ht="12" customHeight="1">
      <c r="D180" s="503"/>
      <c r="E180" s="503"/>
      <c r="F180" s="503"/>
      <c r="G180" s="503"/>
      <c r="H180" s="503"/>
      <c r="I180" s="503"/>
      <c r="J180" s="503"/>
      <c r="K180" s="503"/>
      <c r="L180" s="503"/>
      <c r="M180" s="503"/>
      <c r="N180" s="503"/>
      <c r="O180" s="503"/>
      <c r="P180" s="503"/>
    </row>
    <row r="181" spans="4:16" ht="12" customHeight="1">
      <c r="D181" s="503"/>
      <c r="E181" s="503"/>
      <c r="F181" s="503"/>
      <c r="G181" s="503"/>
      <c r="H181" s="503"/>
      <c r="I181" s="503"/>
      <c r="J181" s="503"/>
      <c r="K181" s="503"/>
      <c r="L181" s="503"/>
      <c r="M181" s="503"/>
      <c r="N181" s="503"/>
      <c r="O181" s="503"/>
      <c r="P181" s="503"/>
    </row>
    <row r="182" spans="4:16" ht="12" customHeight="1">
      <c r="D182" s="503"/>
      <c r="E182" s="503"/>
      <c r="F182" s="503"/>
      <c r="G182" s="503"/>
      <c r="H182" s="503"/>
      <c r="I182" s="503"/>
      <c r="J182" s="503"/>
      <c r="K182" s="503"/>
      <c r="L182" s="503"/>
      <c r="M182" s="503"/>
      <c r="N182" s="503"/>
      <c r="O182" s="503"/>
      <c r="P182" s="503"/>
    </row>
    <row r="183" spans="4:16" ht="12" customHeight="1">
      <c r="D183" s="503"/>
      <c r="E183" s="503"/>
      <c r="F183" s="503"/>
      <c r="G183" s="503"/>
      <c r="H183" s="503"/>
      <c r="I183" s="503"/>
      <c r="J183" s="503"/>
      <c r="K183" s="503"/>
      <c r="L183" s="503"/>
      <c r="M183" s="503"/>
      <c r="N183" s="503"/>
      <c r="O183" s="503"/>
      <c r="P183" s="503"/>
    </row>
    <row r="184" spans="4:16" ht="12" customHeight="1">
      <c r="D184" s="503"/>
      <c r="E184" s="503"/>
      <c r="F184" s="503"/>
      <c r="G184" s="503"/>
      <c r="H184" s="503"/>
      <c r="I184" s="503"/>
      <c r="J184" s="503"/>
      <c r="K184" s="503"/>
      <c r="L184" s="503"/>
      <c r="M184" s="503"/>
      <c r="N184" s="503"/>
      <c r="O184" s="503"/>
      <c r="P184" s="503"/>
    </row>
    <row r="185" spans="4:16" ht="12" customHeight="1">
      <c r="D185" s="503"/>
      <c r="E185" s="503"/>
      <c r="F185" s="503"/>
      <c r="G185" s="503"/>
      <c r="H185" s="503"/>
      <c r="I185" s="503"/>
      <c r="J185" s="503"/>
      <c r="K185" s="503"/>
      <c r="L185" s="503"/>
      <c r="M185" s="503"/>
      <c r="N185" s="503"/>
      <c r="O185" s="503"/>
      <c r="P185" s="503"/>
    </row>
    <row r="186" spans="4:16" ht="12" customHeight="1">
      <c r="D186" s="503"/>
      <c r="E186" s="503"/>
      <c r="F186" s="503"/>
      <c r="G186" s="503"/>
      <c r="H186" s="503"/>
      <c r="I186" s="503"/>
      <c r="J186" s="503"/>
      <c r="K186" s="503"/>
      <c r="L186" s="503"/>
      <c r="M186" s="503"/>
      <c r="N186" s="503"/>
      <c r="O186" s="503"/>
      <c r="P186" s="503"/>
    </row>
    <row r="187" spans="4:16" ht="12" customHeight="1">
      <c r="D187" s="503"/>
      <c r="E187" s="503"/>
      <c r="F187" s="503"/>
      <c r="G187" s="503"/>
      <c r="H187" s="503"/>
      <c r="I187" s="503"/>
      <c r="J187" s="503"/>
      <c r="K187" s="503"/>
      <c r="L187" s="503"/>
      <c r="M187" s="503"/>
      <c r="N187" s="503"/>
      <c r="O187" s="503"/>
      <c r="P187" s="503"/>
    </row>
    <row r="188" spans="4:16" ht="12" customHeight="1">
      <c r="D188" s="503"/>
      <c r="E188" s="503"/>
      <c r="F188" s="503"/>
      <c r="G188" s="503"/>
      <c r="H188" s="503"/>
      <c r="I188" s="503"/>
      <c r="J188" s="503"/>
      <c r="K188" s="503"/>
      <c r="L188" s="503"/>
      <c r="M188" s="503"/>
      <c r="N188" s="503"/>
      <c r="O188" s="503"/>
      <c r="P188" s="503"/>
    </row>
    <row r="189" spans="4:16" ht="12" customHeight="1">
      <c r="D189" s="503"/>
      <c r="E189" s="503"/>
      <c r="F189" s="503"/>
      <c r="G189" s="503"/>
      <c r="H189" s="503"/>
      <c r="I189" s="503"/>
      <c r="J189" s="503"/>
      <c r="K189" s="503"/>
      <c r="L189" s="503"/>
      <c r="M189" s="503"/>
      <c r="N189" s="503"/>
      <c r="O189" s="503"/>
      <c r="P189" s="503"/>
    </row>
    <row r="190" spans="4:16" ht="12" customHeight="1">
      <c r="D190" s="503"/>
      <c r="E190" s="503"/>
      <c r="F190" s="503"/>
      <c r="G190" s="503"/>
      <c r="H190" s="503"/>
      <c r="I190" s="503"/>
      <c r="J190" s="503"/>
      <c r="K190" s="503"/>
      <c r="L190" s="503"/>
      <c r="M190" s="503"/>
      <c r="N190" s="503"/>
      <c r="O190" s="503"/>
      <c r="P190" s="503"/>
    </row>
    <row r="191" spans="4:16" ht="12" customHeight="1">
      <c r="D191" s="503"/>
      <c r="E191" s="503"/>
      <c r="F191" s="503"/>
      <c r="G191" s="503"/>
      <c r="H191" s="503"/>
      <c r="I191" s="503"/>
      <c r="J191" s="503"/>
      <c r="K191" s="503"/>
      <c r="L191" s="503"/>
      <c r="M191" s="503"/>
      <c r="N191" s="503"/>
      <c r="O191" s="503"/>
      <c r="P191" s="503"/>
    </row>
    <row r="192" spans="4:16" ht="12" customHeight="1">
      <c r="D192" s="503"/>
      <c r="E192" s="503"/>
      <c r="F192" s="503"/>
      <c r="G192" s="503"/>
      <c r="H192" s="503"/>
      <c r="I192" s="503"/>
      <c r="J192" s="503"/>
      <c r="K192" s="503"/>
      <c r="L192" s="503"/>
      <c r="M192" s="503"/>
      <c r="N192" s="503"/>
      <c r="O192" s="503"/>
      <c r="P192" s="503"/>
    </row>
    <row r="193" spans="4:16" ht="12" customHeight="1">
      <c r="D193" s="503"/>
      <c r="E193" s="503"/>
      <c r="F193" s="503"/>
      <c r="G193" s="503"/>
      <c r="H193" s="503"/>
      <c r="I193" s="503"/>
      <c r="J193" s="503"/>
      <c r="K193" s="503"/>
      <c r="L193" s="503"/>
      <c r="M193" s="503"/>
      <c r="N193" s="503"/>
      <c r="O193" s="503"/>
      <c r="P193" s="503"/>
    </row>
    <row r="194" spans="4:16" ht="12" customHeight="1">
      <c r="D194" s="503"/>
      <c r="E194" s="503"/>
      <c r="F194" s="503"/>
      <c r="G194" s="503"/>
      <c r="H194" s="503"/>
      <c r="I194" s="503"/>
      <c r="J194" s="503"/>
      <c r="K194" s="503"/>
      <c r="L194" s="503"/>
      <c r="M194" s="503"/>
      <c r="N194" s="503"/>
      <c r="O194" s="503"/>
      <c r="P194" s="503"/>
    </row>
    <row r="195" spans="4:16" ht="12" customHeight="1">
      <c r="D195" s="503"/>
      <c r="E195" s="503"/>
      <c r="F195" s="503"/>
      <c r="G195" s="503"/>
      <c r="H195" s="503"/>
      <c r="I195" s="503"/>
      <c r="J195" s="503"/>
      <c r="K195" s="503"/>
      <c r="L195" s="503"/>
      <c r="M195" s="503"/>
      <c r="N195" s="503"/>
      <c r="O195" s="503"/>
      <c r="P195" s="503"/>
    </row>
    <row r="196" spans="4:16" ht="12" customHeight="1">
      <c r="D196" s="503"/>
      <c r="E196" s="503"/>
      <c r="F196" s="503"/>
      <c r="G196" s="503"/>
      <c r="H196" s="503"/>
      <c r="I196" s="503"/>
      <c r="J196" s="503"/>
      <c r="K196" s="503"/>
      <c r="L196" s="503"/>
      <c r="M196" s="503"/>
      <c r="N196" s="503"/>
      <c r="O196" s="503"/>
      <c r="P196" s="503"/>
    </row>
    <row r="197" spans="4:16" ht="12" customHeight="1">
      <c r="D197" s="503"/>
      <c r="E197" s="503"/>
      <c r="F197" s="503"/>
      <c r="G197" s="503"/>
      <c r="H197" s="503"/>
      <c r="I197" s="503"/>
      <c r="J197" s="503"/>
      <c r="K197" s="503"/>
      <c r="L197" s="503"/>
      <c r="M197" s="503"/>
      <c r="N197" s="503"/>
      <c r="O197" s="503"/>
      <c r="P197" s="503"/>
    </row>
    <row r="198" spans="4:16" ht="12" customHeight="1">
      <c r="D198" s="503"/>
      <c r="E198" s="503"/>
      <c r="F198" s="503"/>
      <c r="G198" s="503"/>
      <c r="H198" s="503"/>
      <c r="I198" s="503"/>
      <c r="J198" s="503"/>
      <c r="K198" s="503"/>
      <c r="L198" s="503"/>
      <c r="M198" s="503"/>
      <c r="N198" s="503"/>
      <c r="O198" s="503"/>
      <c r="P198" s="503"/>
    </row>
    <row r="199" spans="4:16" ht="12" customHeight="1">
      <c r="D199" s="503"/>
      <c r="E199" s="503"/>
      <c r="F199" s="503"/>
      <c r="G199" s="503"/>
      <c r="H199" s="503"/>
      <c r="I199" s="503"/>
      <c r="J199" s="503"/>
      <c r="K199" s="503"/>
      <c r="L199" s="503"/>
      <c r="M199" s="503"/>
      <c r="N199" s="503"/>
      <c r="O199" s="503"/>
      <c r="P199" s="503"/>
    </row>
    <row r="200" spans="4:16" ht="12" customHeight="1">
      <c r="D200" s="503"/>
      <c r="E200" s="503"/>
      <c r="F200" s="503"/>
      <c r="G200" s="503"/>
      <c r="H200" s="503"/>
      <c r="I200" s="503"/>
      <c r="J200" s="503"/>
      <c r="K200" s="503"/>
      <c r="L200" s="503"/>
      <c r="M200" s="503"/>
      <c r="N200" s="503"/>
      <c r="O200" s="503"/>
      <c r="P200" s="503"/>
    </row>
    <row r="201" spans="4:16" ht="12" customHeight="1">
      <c r="D201" s="503"/>
      <c r="E201" s="503"/>
      <c r="F201" s="503"/>
      <c r="G201" s="503"/>
      <c r="H201" s="503"/>
      <c r="I201" s="503"/>
      <c r="J201" s="503"/>
      <c r="K201" s="503"/>
      <c r="L201" s="503"/>
      <c r="M201" s="503"/>
      <c r="N201" s="503"/>
      <c r="O201" s="503"/>
      <c r="P201" s="503"/>
    </row>
    <row r="202" spans="4:16" ht="12" customHeight="1">
      <c r="D202" s="503"/>
      <c r="E202" s="503"/>
      <c r="F202" s="503"/>
      <c r="G202" s="503"/>
      <c r="H202" s="503"/>
      <c r="I202" s="503"/>
      <c r="J202" s="503"/>
      <c r="K202" s="503"/>
      <c r="L202" s="503"/>
      <c r="M202" s="503"/>
      <c r="N202" s="503"/>
      <c r="O202" s="503"/>
      <c r="P202" s="503"/>
    </row>
    <row r="203" spans="4:16" ht="12" customHeight="1">
      <c r="D203" s="503"/>
      <c r="E203" s="503"/>
      <c r="F203" s="503"/>
      <c r="G203" s="503"/>
      <c r="H203" s="503"/>
      <c r="I203" s="503"/>
      <c r="J203" s="503"/>
      <c r="K203" s="503"/>
      <c r="L203" s="503"/>
      <c r="M203" s="503"/>
      <c r="N203" s="503"/>
      <c r="O203" s="503"/>
      <c r="P203" s="503"/>
    </row>
    <row r="204" spans="4:16" ht="12" customHeight="1">
      <c r="D204" s="503"/>
      <c r="E204" s="503"/>
      <c r="F204" s="503"/>
      <c r="G204" s="503"/>
      <c r="H204" s="503"/>
      <c r="I204" s="503"/>
      <c r="J204" s="503"/>
      <c r="K204" s="503"/>
      <c r="L204" s="503"/>
      <c r="M204" s="503"/>
      <c r="N204" s="503"/>
      <c r="O204" s="503"/>
      <c r="P204" s="503"/>
    </row>
    <row r="205" spans="4:16" ht="12" customHeight="1">
      <c r="D205" s="503"/>
      <c r="E205" s="503"/>
      <c r="F205" s="503"/>
      <c r="G205" s="503"/>
      <c r="H205" s="503"/>
      <c r="I205" s="503"/>
      <c r="J205" s="503"/>
      <c r="K205" s="503"/>
      <c r="L205" s="503"/>
      <c r="M205" s="503"/>
      <c r="N205" s="503"/>
      <c r="O205" s="503"/>
      <c r="P205" s="503"/>
    </row>
    <row r="206" spans="4:16" ht="12" customHeight="1">
      <c r="D206" s="503"/>
      <c r="E206" s="503"/>
      <c r="F206" s="503"/>
      <c r="G206" s="503"/>
      <c r="H206" s="503"/>
      <c r="I206" s="503"/>
      <c r="J206" s="503"/>
      <c r="K206" s="503"/>
      <c r="L206" s="503"/>
      <c r="M206" s="503"/>
      <c r="N206" s="503"/>
      <c r="O206" s="503"/>
      <c r="P206" s="503"/>
    </row>
    <row r="207" spans="4:16" ht="12" customHeight="1">
      <c r="D207" s="503"/>
      <c r="E207" s="503"/>
      <c r="F207" s="503"/>
      <c r="G207" s="503"/>
      <c r="H207" s="503"/>
      <c r="I207" s="503"/>
      <c r="J207" s="503"/>
      <c r="K207" s="503"/>
      <c r="L207" s="503"/>
      <c r="M207" s="503"/>
      <c r="N207" s="503"/>
      <c r="O207" s="503"/>
      <c r="P207" s="503"/>
    </row>
    <row r="208" spans="4:16" ht="12" customHeight="1">
      <c r="D208" s="503"/>
      <c r="E208" s="503"/>
      <c r="F208" s="503"/>
      <c r="G208" s="503"/>
      <c r="H208" s="503"/>
      <c r="I208" s="503"/>
      <c r="J208" s="503"/>
      <c r="K208" s="503"/>
      <c r="L208" s="503"/>
      <c r="M208" s="503"/>
      <c r="N208" s="503"/>
      <c r="O208" s="503"/>
      <c r="P208" s="503"/>
    </row>
    <row r="209" spans="4:16" ht="12" customHeight="1">
      <c r="D209" s="503"/>
      <c r="E209" s="503"/>
      <c r="F209" s="503"/>
      <c r="G209" s="503"/>
      <c r="H209" s="503"/>
      <c r="I209" s="503"/>
      <c r="J209" s="503"/>
      <c r="K209" s="503"/>
      <c r="L209" s="503"/>
      <c r="M209" s="503"/>
      <c r="N209" s="503"/>
      <c r="O209" s="503"/>
      <c r="P209" s="503"/>
    </row>
    <row r="210" spans="4:16" ht="12" customHeight="1">
      <c r="D210" s="503"/>
      <c r="E210" s="503"/>
      <c r="F210" s="503"/>
      <c r="G210" s="503"/>
      <c r="H210" s="503"/>
      <c r="I210" s="503"/>
      <c r="J210" s="503"/>
      <c r="K210" s="503"/>
      <c r="L210" s="503"/>
      <c r="M210" s="503"/>
      <c r="N210" s="503"/>
      <c r="O210" s="503"/>
      <c r="P210" s="503"/>
    </row>
    <row r="211" spans="4:16" ht="12" customHeight="1">
      <c r="D211" s="503"/>
      <c r="E211" s="503"/>
      <c r="F211" s="503"/>
      <c r="G211" s="503"/>
      <c r="H211" s="503"/>
      <c r="I211" s="503"/>
      <c r="J211" s="503"/>
      <c r="K211" s="503"/>
      <c r="L211" s="503"/>
      <c r="M211" s="503"/>
      <c r="N211" s="503"/>
      <c r="O211" s="503"/>
      <c r="P211" s="503"/>
    </row>
    <row r="212" spans="4:16" ht="12" customHeight="1">
      <c r="D212" s="503"/>
      <c r="E212" s="503"/>
      <c r="F212" s="503"/>
      <c r="G212" s="503"/>
      <c r="H212" s="503"/>
      <c r="I212" s="503"/>
      <c r="J212" s="503"/>
      <c r="K212" s="503"/>
      <c r="L212" s="503"/>
      <c r="M212" s="503"/>
      <c r="N212" s="503"/>
      <c r="O212" s="503"/>
      <c r="P212" s="503"/>
    </row>
    <row r="213" spans="4:16" ht="12" customHeight="1">
      <c r="D213" s="503"/>
      <c r="E213" s="503"/>
      <c r="F213" s="503"/>
      <c r="G213" s="503"/>
      <c r="H213" s="503"/>
      <c r="I213" s="503"/>
      <c r="J213" s="503"/>
      <c r="K213" s="503"/>
      <c r="L213" s="503"/>
      <c r="M213" s="503"/>
      <c r="N213" s="503"/>
      <c r="O213" s="503"/>
      <c r="P213" s="503"/>
    </row>
    <row r="214" spans="4:16" ht="12" customHeight="1">
      <c r="D214" s="503"/>
      <c r="E214" s="503"/>
      <c r="F214" s="503"/>
      <c r="G214" s="503"/>
      <c r="H214" s="503"/>
      <c r="I214" s="503"/>
      <c r="J214" s="503"/>
      <c r="K214" s="503"/>
      <c r="L214" s="503"/>
      <c r="M214" s="503"/>
      <c r="N214" s="503"/>
      <c r="O214" s="503"/>
      <c r="P214" s="503"/>
    </row>
    <row r="215" spans="4:16" ht="12" customHeight="1">
      <c r="D215" s="503"/>
      <c r="E215" s="503"/>
      <c r="F215" s="503"/>
      <c r="G215" s="503"/>
      <c r="H215" s="503"/>
      <c r="I215" s="503"/>
      <c r="J215" s="503"/>
      <c r="K215" s="503"/>
      <c r="L215" s="503"/>
      <c r="M215" s="503"/>
      <c r="N215" s="503"/>
      <c r="O215" s="503"/>
      <c r="P215" s="503"/>
    </row>
    <row r="216" spans="4:16" ht="12" customHeight="1">
      <c r="D216" s="503"/>
      <c r="E216" s="503"/>
      <c r="F216" s="503"/>
      <c r="G216" s="503"/>
      <c r="H216" s="503"/>
      <c r="I216" s="503"/>
      <c r="J216" s="503"/>
      <c r="K216" s="503"/>
      <c r="L216" s="503"/>
      <c r="M216" s="503"/>
      <c r="N216" s="503"/>
      <c r="O216" s="503"/>
      <c r="P216" s="503"/>
    </row>
    <row r="217" spans="4:16" ht="12" customHeight="1">
      <c r="D217" s="503"/>
      <c r="E217" s="503"/>
      <c r="F217" s="503"/>
      <c r="G217" s="503"/>
      <c r="H217" s="503"/>
      <c r="I217" s="503"/>
      <c r="J217" s="503"/>
      <c r="K217" s="503"/>
      <c r="L217" s="503"/>
      <c r="M217" s="503"/>
      <c r="N217" s="503"/>
      <c r="O217" s="503"/>
      <c r="P217" s="503"/>
    </row>
    <row r="218" spans="4:16" ht="12" customHeight="1">
      <c r="D218" s="503"/>
      <c r="E218" s="503"/>
      <c r="F218" s="503"/>
      <c r="G218" s="503"/>
      <c r="H218" s="503"/>
      <c r="I218" s="503"/>
      <c r="J218" s="503"/>
      <c r="K218" s="503"/>
      <c r="L218" s="503"/>
      <c r="M218" s="503"/>
      <c r="N218" s="503"/>
      <c r="O218" s="503"/>
      <c r="P218" s="503"/>
    </row>
    <row r="219" spans="4:16" ht="12" customHeight="1">
      <c r="D219" s="503"/>
      <c r="E219" s="503"/>
      <c r="F219" s="503"/>
      <c r="G219" s="503"/>
      <c r="H219" s="503"/>
      <c r="I219" s="503"/>
      <c r="J219" s="503"/>
      <c r="K219" s="503"/>
      <c r="L219" s="503"/>
      <c r="M219" s="503"/>
      <c r="N219" s="503"/>
      <c r="O219" s="503"/>
      <c r="P219" s="503"/>
    </row>
    <row r="220" spans="4:16" ht="12" customHeight="1">
      <c r="D220" s="503"/>
      <c r="E220" s="503"/>
      <c r="F220" s="503"/>
      <c r="G220" s="503"/>
      <c r="H220" s="503"/>
      <c r="I220" s="503"/>
      <c r="J220" s="503"/>
      <c r="K220" s="503"/>
      <c r="L220" s="503"/>
      <c r="M220" s="503"/>
      <c r="N220" s="503"/>
      <c r="O220" s="503"/>
      <c r="P220" s="503"/>
    </row>
    <row r="221" spans="4:16" ht="12" customHeight="1">
      <c r="D221" s="503"/>
      <c r="E221" s="503"/>
      <c r="F221" s="503"/>
      <c r="G221" s="503"/>
      <c r="H221" s="503"/>
      <c r="I221" s="503"/>
      <c r="J221" s="503"/>
      <c r="K221" s="503"/>
      <c r="L221" s="503"/>
      <c r="M221" s="503"/>
      <c r="N221" s="503"/>
      <c r="O221" s="503"/>
      <c r="P221" s="503"/>
    </row>
    <row r="222" spans="4:16" ht="12" customHeight="1">
      <c r="D222" s="503"/>
      <c r="E222" s="503"/>
      <c r="F222" s="503"/>
      <c r="G222" s="503"/>
      <c r="H222" s="503"/>
      <c r="I222" s="503"/>
      <c r="J222" s="503"/>
      <c r="K222" s="503"/>
      <c r="L222" s="503"/>
      <c r="M222" s="503"/>
      <c r="N222" s="503"/>
      <c r="O222" s="503"/>
      <c r="P222" s="503"/>
    </row>
    <row r="223" spans="4:16" ht="12" customHeight="1">
      <c r="D223" s="503"/>
      <c r="E223" s="503"/>
      <c r="F223" s="503"/>
      <c r="G223" s="503"/>
      <c r="H223" s="503"/>
      <c r="I223" s="503"/>
      <c r="J223" s="503"/>
      <c r="K223" s="503"/>
      <c r="L223" s="503"/>
      <c r="M223" s="503"/>
      <c r="N223" s="503"/>
      <c r="O223" s="503"/>
      <c r="P223" s="503"/>
    </row>
    <row r="224" spans="4:16" ht="12" customHeight="1">
      <c r="D224" s="503"/>
      <c r="E224" s="503"/>
      <c r="F224" s="503"/>
      <c r="G224" s="503"/>
      <c r="H224" s="503"/>
      <c r="I224" s="503"/>
      <c r="J224" s="503"/>
      <c r="K224" s="503"/>
      <c r="L224" s="503"/>
      <c r="M224" s="503"/>
      <c r="N224" s="503"/>
      <c r="O224" s="503"/>
      <c r="P224" s="503"/>
    </row>
    <row r="225" spans="4:16" ht="12" customHeight="1">
      <c r="D225" s="503"/>
      <c r="E225" s="503"/>
      <c r="F225" s="503"/>
      <c r="G225" s="503"/>
      <c r="H225" s="503"/>
      <c r="I225" s="503"/>
      <c r="J225" s="503"/>
      <c r="K225" s="503"/>
      <c r="L225" s="503"/>
      <c r="M225" s="503"/>
      <c r="N225" s="503"/>
      <c r="O225" s="503"/>
      <c r="P225" s="503"/>
    </row>
    <row r="226" spans="4:16" ht="12" customHeight="1">
      <c r="D226" s="503"/>
      <c r="E226" s="503"/>
      <c r="F226" s="503"/>
      <c r="G226" s="503"/>
      <c r="H226" s="503"/>
      <c r="I226" s="503"/>
      <c r="J226" s="503"/>
      <c r="K226" s="503"/>
      <c r="L226" s="503"/>
      <c r="M226" s="503"/>
      <c r="N226" s="503"/>
      <c r="O226" s="503"/>
      <c r="P226" s="503"/>
    </row>
    <row r="227" spans="4:16" ht="12" customHeight="1">
      <c r="D227" s="503"/>
      <c r="E227" s="503"/>
      <c r="F227" s="503"/>
      <c r="G227" s="503"/>
      <c r="H227" s="503"/>
      <c r="I227" s="503"/>
      <c r="J227" s="503"/>
      <c r="K227" s="503"/>
      <c r="L227" s="503"/>
      <c r="M227" s="503"/>
      <c r="N227" s="503"/>
      <c r="O227" s="503"/>
      <c r="P227" s="503"/>
    </row>
    <row r="228" spans="4:16" ht="12" customHeight="1">
      <c r="D228" s="503"/>
      <c r="E228" s="503"/>
      <c r="F228" s="503"/>
      <c r="G228" s="503"/>
      <c r="H228" s="503"/>
      <c r="I228" s="503"/>
      <c r="J228" s="503"/>
      <c r="K228" s="503"/>
      <c r="L228" s="503"/>
      <c r="M228" s="503"/>
      <c r="N228" s="503"/>
      <c r="O228" s="503"/>
      <c r="P228" s="503"/>
    </row>
    <row r="229" spans="4:16" ht="12" customHeight="1">
      <c r="D229" s="503"/>
      <c r="E229" s="503"/>
      <c r="F229" s="503"/>
      <c r="G229" s="503"/>
      <c r="H229" s="503"/>
      <c r="I229" s="503"/>
      <c r="J229" s="503"/>
      <c r="K229" s="503"/>
      <c r="L229" s="503"/>
      <c r="M229" s="503"/>
      <c r="N229" s="503"/>
      <c r="O229" s="503"/>
      <c r="P229" s="503"/>
    </row>
    <row r="230" spans="4:16" ht="12" customHeight="1">
      <c r="D230" s="503"/>
      <c r="E230" s="503"/>
      <c r="F230" s="503"/>
      <c r="G230" s="503"/>
      <c r="H230" s="503"/>
      <c r="I230" s="503"/>
      <c r="J230" s="503"/>
      <c r="K230" s="503"/>
      <c r="L230" s="503"/>
      <c r="M230" s="503"/>
      <c r="N230" s="503"/>
      <c r="O230" s="503"/>
      <c r="P230" s="503"/>
    </row>
    <row r="231" spans="4:16" ht="12" customHeight="1">
      <c r="D231" s="503"/>
      <c r="E231" s="503"/>
      <c r="F231" s="503"/>
      <c r="G231" s="503"/>
      <c r="H231" s="503"/>
      <c r="I231" s="503"/>
      <c r="J231" s="503"/>
      <c r="K231" s="503"/>
      <c r="L231" s="503"/>
      <c r="M231" s="503"/>
      <c r="N231" s="503"/>
      <c r="O231" s="503"/>
      <c r="P231" s="503"/>
    </row>
    <row r="232" spans="4:16" ht="12" customHeight="1">
      <c r="D232" s="503"/>
      <c r="E232" s="503"/>
      <c r="F232" s="503"/>
      <c r="G232" s="503"/>
      <c r="H232" s="503"/>
      <c r="I232" s="503"/>
      <c r="J232" s="503"/>
      <c r="K232" s="503"/>
      <c r="L232" s="503"/>
      <c r="M232" s="503"/>
      <c r="N232" s="503"/>
      <c r="O232" s="503"/>
      <c r="P232" s="503"/>
    </row>
    <row r="233" spans="4:16" ht="12" customHeight="1">
      <c r="D233" s="503"/>
      <c r="E233" s="503"/>
      <c r="F233" s="503"/>
      <c r="G233" s="503"/>
      <c r="H233" s="503"/>
      <c r="I233" s="503"/>
      <c r="J233" s="503"/>
      <c r="K233" s="503"/>
      <c r="L233" s="503"/>
      <c r="M233" s="503"/>
      <c r="N233" s="503"/>
      <c r="O233" s="503"/>
      <c r="P233" s="503"/>
    </row>
    <row r="234" spans="4:16" ht="12" customHeight="1">
      <c r="D234" s="503"/>
      <c r="E234" s="503"/>
      <c r="F234" s="503"/>
      <c r="G234" s="503"/>
      <c r="H234" s="503"/>
      <c r="I234" s="503"/>
      <c r="J234" s="503"/>
      <c r="K234" s="503"/>
      <c r="L234" s="503"/>
      <c r="M234" s="503"/>
      <c r="N234" s="503"/>
      <c r="O234" s="503"/>
      <c r="P234" s="503"/>
    </row>
    <row r="235" spans="4:16" ht="12" customHeight="1">
      <c r="D235" s="503"/>
      <c r="E235" s="503"/>
      <c r="F235" s="503"/>
      <c r="G235" s="503"/>
      <c r="H235" s="503"/>
      <c r="I235" s="503"/>
      <c r="J235" s="503"/>
      <c r="K235" s="503"/>
      <c r="L235" s="503"/>
      <c r="M235" s="503"/>
      <c r="N235" s="503"/>
      <c r="O235" s="503"/>
      <c r="P235" s="503"/>
    </row>
    <row r="236" spans="4:16" ht="12" customHeight="1">
      <c r="D236" s="503"/>
      <c r="E236" s="503"/>
      <c r="F236" s="503"/>
      <c r="G236" s="503"/>
      <c r="H236" s="503"/>
      <c r="I236" s="503"/>
      <c r="J236" s="503"/>
      <c r="K236" s="503"/>
      <c r="L236" s="503"/>
      <c r="M236" s="503"/>
      <c r="N236" s="503"/>
      <c r="O236" s="503"/>
      <c r="P236" s="503"/>
    </row>
    <row r="237" spans="4:16" ht="12" customHeight="1">
      <c r="D237" s="503"/>
      <c r="E237" s="503"/>
      <c r="F237" s="503"/>
      <c r="G237" s="503"/>
      <c r="H237" s="503"/>
      <c r="I237" s="503"/>
      <c r="J237" s="503"/>
      <c r="K237" s="503"/>
      <c r="L237" s="503"/>
      <c r="M237" s="503"/>
      <c r="N237" s="503"/>
      <c r="O237" s="503"/>
      <c r="P237" s="503"/>
    </row>
    <row r="238" spans="4:16" ht="12" customHeight="1">
      <c r="D238" s="503"/>
      <c r="E238" s="503"/>
      <c r="F238" s="503"/>
      <c r="G238" s="503"/>
      <c r="H238" s="503"/>
      <c r="I238" s="503"/>
      <c r="J238" s="503"/>
      <c r="K238" s="503"/>
      <c r="L238" s="503"/>
      <c r="M238" s="503"/>
      <c r="N238" s="503"/>
      <c r="O238" s="503"/>
      <c r="P238" s="503"/>
    </row>
    <row r="239" spans="4:16" ht="12" customHeight="1">
      <c r="D239" s="503"/>
      <c r="E239" s="503"/>
      <c r="F239" s="503"/>
      <c r="G239" s="503"/>
      <c r="H239" s="503"/>
      <c r="I239" s="503"/>
      <c r="J239" s="503"/>
      <c r="K239" s="503"/>
      <c r="L239" s="503"/>
      <c r="M239" s="503"/>
      <c r="N239" s="503"/>
      <c r="O239" s="503"/>
      <c r="P239" s="503"/>
    </row>
    <row r="240" spans="4:16" ht="12" customHeight="1">
      <c r="D240" s="503"/>
      <c r="E240" s="503"/>
      <c r="F240" s="503"/>
      <c r="G240" s="503"/>
      <c r="H240" s="503"/>
      <c r="I240" s="503"/>
      <c r="J240" s="503"/>
      <c r="K240" s="503"/>
      <c r="L240" s="503"/>
      <c r="M240" s="503"/>
      <c r="N240" s="503"/>
      <c r="O240" s="503"/>
      <c r="P240" s="503"/>
    </row>
    <row r="241" spans="4:16" ht="12" customHeight="1">
      <c r="D241" s="503"/>
      <c r="E241" s="503"/>
      <c r="F241" s="503"/>
      <c r="G241" s="503"/>
      <c r="H241" s="503"/>
      <c r="I241" s="503"/>
      <c r="J241" s="503"/>
      <c r="K241" s="503"/>
      <c r="L241" s="503"/>
      <c r="M241" s="503"/>
      <c r="N241" s="503"/>
      <c r="O241" s="503"/>
      <c r="P241" s="503"/>
    </row>
    <row r="242" spans="4:16" ht="12" customHeight="1">
      <c r="D242" s="503"/>
      <c r="E242" s="503"/>
      <c r="F242" s="503"/>
      <c r="G242" s="503"/>
      <c r="H242" s="503"/>
      <c r="I242" s="503"/>
      <c r="J242" s="503"/>
      <c r="K242" s="503"/>
      <c r="L242" s="503"/>
      <c r="M242" s="503"/>
      <c r="N242" s="503"/>
      <c r="O242" s="503"/>
      <c r="P242" s="503"/>
    </row>
    <row r="243" spans="4:16" ht="12" customHeight="1">
      <c r="D243" s="503"/>
      <c r="E243" s="503"/>
      <c r="F243" s="503"/>
      <c r="G243" s="503"/>
      <c r="H243" s="503"/>
      <c r="I243" s="503"/>
      <c r="J243" s="503"/>
      <c r="K243" s="503"/>
      <c r="L243" s="503"/>
      <c r="M243" s="503"/>
      <c r="N243" s="503"/>
      <c r="O243" s="503"/>
      <c r="P243" s="503"/>
    </row>
    <row r="244" spans="4:16" ht="12" customHeight="1">
      <c r="D244" s="503"/>
      <c r="E244" s="503"/>
      <c r="F244" s="503"/>
      <c r="G244" s="503"/>
      <c r="H244" s="503"/>
      <c r="I244" s="503"/>
      <c r="J244" s="503"/>
      <c r="K244" s="503"/>
      <c r="L244" s="503"/>
      <c r="M244" s="503"/>
      <c r="N244" s="503"/>
      <c r="O244" s="503"/>
      <c r="P244" s="503"/>
    </row>
    <row r="245" spans="4:16" ht="12" customHeight="1">
      <c r="D245" s="503"/>
      <c r="E245" s="503"/>
      <c r="F245" s="503"/>
      <c r="G245" s="503"/>
      <c r="H245" s="503"/>
      <c r="I245" s="503"/>
      <c r="J245" s="503"/>
      <c r="K245" s="503"/>
      <c r="L245" s="503"/>
      <c r="M245" s="503"/>
      <c r="N245" s="503"/>
      <c r="O245" s="503"/>
      <c r="P245" s="503"/>
    </row>
    <row r="246" spans="4:16" ht="12" customHeight="1">
      <c r="D246" s="503"/>
      <c r="E246" s="503"/>
      <c r="F246" s="503"/>
      <c r="G246" s="503"/>
      <c r="H246" s="503"/>
      <c r="I246" s="503"/>
      <c r="J246" s="503"/>
      <c r="K246" s="503"/>
      <c r="L246" s="503"/>
      <c r="M246" s="503"/>
      <c r="N246" s="503"/>
      <c r="O246" s="503"/>
      <c r="P246" s="503"/>
    </row>
    <row r="247" spans="4:16" ht="12" customHeight="1">
      <c r="D247" s="503"/>
      <c r="E247" s="503"/>
      <c r="F247" s="503"/>
      <c r="G247" s="503"/>
      <c r="H247" s="503"/>
      <c r="I247" s="503"/>
      <c r="J247" s="503"/>
      <c r="K247" s="503"/>
      <c r="L247" s="503"/>
      <c r="M247" s="503"/>
      <c r="N247" s="503"/>
      <c r="O247" s="503"/>
      <c r="P247" s="503"/>
    </row>
    <row r="248" spans="4:16" ht="12" customHeight="1">
      <c r="D248" s="503"/>
      <c r="E248" s="503"/>
      <c r="F248" s="503"/>
      <c r="G248" s="503"/>
      <c r="H248" s="503"/>
      <c r="I248" s="503"/>
      <c r="J248" s="503"/>
      <c r="K248" s="503"/>
      <c r="L248" s="503"/>
      <c r="M248" s="503"/>
      <c r="N248" s="503"/>
      <c r="O248" s="503"/>
      <c r="P248" s="503"/>
    </row>
    <row r="249" spans="4:16" ht="12" customHeight="1">
      <c r="D249" s="503"/>
      <c r="E249" s="503"/>
      <c r="F249" s="503"/>
      <c r="G249" s="503"/>
      <c r="H249" s="503"/>
      <c r="I249" s="503"/>
      <c r="J249" s="503"/>
      <c r="K249" s="503"/>
      <c r="L249" s="503"/>
      <c r="M249" s="503"/>
      <c r="N249" s="503"/>
      <c r="O249" s="503"/>
      <c r="P249" s="503"/>
    </row>
    <row r="250" spans="4:16" ht="12" customHeight="1">
      <c r="D250" s="503"/>
      <c r="E250" s="503"/>
      <c r="F250" s="503"/>
      <c r="G250" s="503"/>
      <c r="H250" s="503"/>
      <c r="I250" s="503"/>
      <c r="J250" s="503"/>
      <c r="K250" s="503"/>
      <c r="L250" s="503"/>
      <c r="M250" s="503"/>
      <c r="N250" s="503"/>
      <c r="O250" s="503"/>
      <c r="P250" s="503"/>
    </row>
    <row r="251" spans="4:16" ht="12" customHeight="1">
      <c r="D251" s="503"/>
      <c r="E251" s="503"/>
      <c r="F251" s="503"/>
      <c r="G251" s="503"/>
      <c r="H251" s="503"/>
      <c r="I251" s="503"/>
      <c r="J251" s="503"/>
      <c r="K251" s="503"/>
      <c r="L251" s="503"/>
      <c r="M251" s="503"/>
      <c r="N251" s="503"/>
      <c r="O251" s="503"/>
      <c r="P251" s="503"/>
    </row>
    <row r="252" spans="4:16" ht="12" customHeight="1">
      <c r="D252" s="503"/>
      <c r="E252" s="503"/>
      <c r="F252" s="503"/>
      <c r="G252" s="503"/>
      <c r="H252" s="503"/>
      <c r="I252" s="503"/>
      <c r="J252" s="503"/>
      <c r="K252" s="503"/>
      <c r="L252" s="503"/>
      <c r="M252" s="503"/>
      <c r="N252" s="503"/>
      <c r="O252" s="503"/>
      <c r="P252" s="503"/>
    </row>
    <row r="253" spans="4:16" ht="12" customHeight="1">
      <c r="D253" s="503"/>
      <c r="E253" s="503"/>
      <c r="F253" s="503"/>
      <c r="G253" s="503"/>
      <c r="H253" s="503"/>
      <c r="I253" s="503"/>
      <c r="J253" s="503"/>
      <c r="K253" s="503"/>
      <c r="L253" s="503"/>
      <c r="M253" s="503"/>
      <c r="N253" s="503"/>
      <c r="O253" s="503"/>
      <c r="P253" s="503"/>
    </row>
    <row r="254" spans="4:16" ht="12" customHeight="1">
      <c r="D254" s="503"/>
      <c r="E254" s="503"/>
      <c r="F254" s="503"/>
      <c r="G254" s="503"/>
      <c r="H254" s="503"/>
      <c r="I254" s="503"/>
      <c r="J254" s="503"/>
      <c r="K254" s="503"/>
      <c r="L254" s="503"/>
      <c r="M254" s="503"/>
      <c r="N254" s="503"/>
      <c r="O254" s="503"/>
      <c r="P254" s="503"/>
    </row>
  </sheetData>
  <sheetProtection sheet="1"/>
  <mergeCells count="17">
    <mergeCell ref="A2:E2"/>
    <mergeCell ref="A7:B9"/>
    <mergeCell ref="C7:C10"/>
    <mergeCell ref="K7:K10"/>
    <mergeCell ref="D7:D10"/>
    <mergeCell ref="E7:E10"/>
    <mergeCell ref="G7:G10"/>
    <mergeCell ref="J7:J10"/>
    <mergeCell ref="F8:F10"/>
    <mergeCell ref="H8:H10"/>
    <mergeCell ref="I7:I10"/>
    <mergeCell ref="Q7:Q10"/>
    <mergeCell ref="O8:O10"/>
    <mergeCell ref="P8:P10"/>
    <mergeCell ref="N7:N10"/>
    <mergeCell ref="L8:L10"/>
    <mergeCell ref="M8:M10"/>
  </mergeCells>
  <hyperlinks>
    <hyperlink ref="A1" r:id="rId1" display="２０１０年農林業センサスページ &lt;&lt;"/>
  </hyperlinks>
  <printOptions/>
  <pageMargins left="0.7874015748031497" right="0.7874015748031497" top="0.7874015748031497" bottom="0.7874015748031497" header="0.5118110236220472" footer="0.5118110236220472"/>
  <pageSetup horizontalDpi="600" verticalDpi="600" orientation="landscape" paperSize="9" scale="93" r:id="rId2"/>
</worksheet>
</file>

<file path=xl/worksheets/sheet23.xml><?xml version="1.0" encoding="utf-8"?>
<worksheet xmlns="http://schemas.openxmlformats.org/spreadsheetml/2006/main" xmlns:r="http://schemas.openxmlformats.org/officeDocument/2006/relationships">
  <sheetPr>
    <tabColor theme="9" tint="0.39998000860214233"/>
  </sheetPr>
  <dimension ref="A1:W246"/>
  <sheetViews>
    <sheetView showGridLines="0" zoomScaleSheetLayoutView="75" workbookViewId="0" topLeftCell="A1">
      <selection activeCell="A1" sqref="A1"/>
    </sheetView>
  </sheetViews>
  <sheetFormatPr defaultColWidth="8.00390625" defaultRowHeight="12" customHeight="1"/>
  <cols>
    <col min="1" max="1" width="5.375" style="502" customWidth="1"/>
    <col min="2" max="2" width="8.125" style="502" customWidth="1"/>
    <col min="3" max="3" width="5.00390625" style="502" customWidth="1"/>
    <col min="4" max="4" width="9.375" style="504" customWidth="1"/>
    <col min="5" max="6" width="8.50390625" style="504" customWidth="1"/>
    <col min="7" max="19" width="7.125" style="504" customWidth="1"/>
    <col min="20" max="20" width="7.50390625" style="549" customWidth="1"/>
    <col min="21" max="21" width="4.25390625" style="497" customWidth="1"/>
    <col min="22" max="16384" width="8.00390625" style="497" customWidth="1"/>
  </cols>
  <sheetData>
    <row r="1" ht="15.75" customHeight="1">
      <c r="A1" s="566" t="s">
        <v>441</v>
      </c>
    </row>
    <row r="2" spans="1:20" s="506" customFormat="1" ht="17.25" customHeight="1">
      <c r="A2" s="894" t="s">
        <v>434</v>
      </c>
      <c r="B2" s="894"/>
      <c r="C2" s="894"/>
      <c r="D2" s="894"/>
      <c r="E2" s="894"/>
      <c r="F2" s="545"/>
      <c r="G2" s="545"/>
      <c r="H2" s="545"/>
      <c r="I2" s="545"/>
      <c r="J2" s="545"/>
      <c r="K2" s="545"/>
      <c r="L2" s="545"/>
      <c r="M2" s="545"/>
      <c r="N2" s="545"/>
      <c r="O2" s="545"/>
      <c r="P2" s="545"/>
      <c r="Q2" s="545"/>
      <c r="R2" s="545"/>
      <c r="S2" s="545"/>
      <c r="T2" s="545"/>
    </row>
    <row r="3" spans="1:20" s="92" customFormat="1" ht="15.75" customHeight="1">
      <c r="A3" s="96"/>
      <c r="B3" s="96"/>
      <c r="C3" s="91"/>
      <c r="D3" s="91"/>
      <c r="E3" s="91"/>
      <c r="F3" s="91"/>
      <c r="G3" s="91"/>
      <c r="H3" s="91"/>
      <c r="I3" s="91"/>
      <c r="J3" s="91"/>
      <c r="K3" s="91"/>
      <c r="L3" s="91"/>
      <c r="M3" s="91"/>
      <c r="N3" s="91"/>
      <c r="O3" s="91"/>
      <c r="P3" s="91"/>
      <c r="Q3" s="91"/>
      <c r="R3" s="91"/>
      <c r="S3" s="91"/>
      <c r="T3" s="91"/>
    </row>
    <row r="4" spans="1:20" s="92" customFormat="1" ht="15.75" customHeight="1">
      <c r="A4" s="90" t="s">
        <v>277</v>
      </c>
      <c r="B4" s="90"/>
      <c r="C4" s="507"/>
      <c r="D4" s="91"/>
      <c r="E4" s="91"/>
      <c r="F4" s="91"/>
      <c r="G4" s="91"/>
      <c r="H4" s="91"/>
      <c r="I4" s="91"/>
      <c r="J4" s="91"/>
      <c r="K4" s="91"/>
      <c r="L4" s="91"/>
      <c r="M4" s="91"/>
      <c r="N4" s="91"/>
      <c r="O4" s="91"/>
      <c r="P4" s="91"/>
      <c r="Q4" s="91"/>
      <c r="R4" s="91"/>
      <c r="S4" s="91"/>
      <c r="T4" s="91"/>
    </row>
    <row r="5" spans="1:20" s="510" customFormat="1" ht="12.75" customHeight="1" thickBot="1">
      <c r="A5" s="61"/>
      <c r="B5" s="61"/>
      <c r="C5" s="61"/>
      <c r="D5" s="486"/>
      <c r="E5" s="486"/>
      <c r="F5" s="486"/>
      <c r="G5" s="486"/>
      <c r="H5" s="486"/>
      <c r="I5" s="486"/>
      <c r="J5" s="486"/>
      <c r="K5" s="486"/>
      <c r="L5" s="486"/>
      <c r="M5" s="486"/>
      <c r="N5" s="486"/>
      <c r="O5" s="486"/>
      <c r="P5" s="486"/>
      <c r="Q5" s="486"/>
      <c r="R5" s="486"/>
      <c r="S5" s="486"/>
      <c r="T5" s="98" t="s">
        <v>85</v>
      </c>
    </row>
    <row r="6" spans="1:21" s="251" customFormat="1" ht="15.75" customHeight="1" thickTop="1">
      <c r="A6" s="838" t="s">
        <v>220</v>
      </c>
      <c r="B6" s="839"/>
      <c r="C6" s="843" t="s">
        <v>221</v>
      </c>
      <c r="D6" s="951" t="s">
        <v>411</v>
      </c>
      <c r="E6" s="949"/>
      <c r="F6" s="950"/>
      <c r="G6" s="957" t="s">
        <v>412</v>
      </c>
      <c r="H6" s="949"/>
      <c r="I6" s="949"/>
      <c r="J6" s="949"/>
      <c r="K6" s="949"/>
      <c r="L6" s="949"/>
      <c r="M6" s="949"/>
      <c r="N6" s="949"/>
      <c r="O6" s="949"/>
      <c r="P6" s="949"/>
      <c r="Q6" s="949"/>
      <c r="R6" s="949"/>
      <c r="S6" s="950"/>
      <c r="T6" s="946" t="s">
        <v>413</v>
      </c>
      <c r="U6" s="954" t="s">
        <v>280</v>
      </c>
    </row>
    <row r="7" spans="1:21" s="251" customFormat="1" ht="11.25" customHeight="1">
      <c r="A7" s="793"/>
      <c r="B7" s="840"/>
      <c r="C7" s="844"/>
      <c r="D7" s="952"/>
      <c r="E7" s="917" t="s">
        <v>414</v>
      </c>
      <c r="F7" s="917" t="s">
        <v>415</v>
      </c>
      <c r="G7" s="948" t="s">
        <v>416</v>
      </c>
      <c r="H7" s="948" t="s">
        <v>417</v>
      </c>
      <c r="I7" s="948" t="s">
        <v>418</v>
      </c>
      <c r="J7" s="948" t="s">
        <v>419</v>
      </c>
      <c r="K7" s="948" t="s">
        <v>420</v>
      </c>
      <c r="L7" s="948" t="s">
        <v>421</v>
      </c>
      <c r="M7" s="948" t="s">
        <v>422</v>
      </c>
      <c r="N7" s="948" t="s">
        <v>423</v>
      </c>
      <c r="O7" s="948" t="s">
        <v>424</v>
      </c>
      <c r="P7" s="948" t="s">
        <v>425</v>
      </c>
      <c r="Q7" s="948" t="s">
        <v>426</v>
      </c>
      <c r="R7" s="948" t="s">
        <v>427</v>
      </c>
      <c r="S7" s="948" t="s">
        <v>428</v>
      </c>
      <c r="T7" s="915"/>
      <c r="U7" s="955"/>
    </row>
    <row r="8" spans="1:21" s="251" customFormat="1" ht="11.25" customHeight="1">
      <c r="A8" s="841"/>
      <c r="B8" s="842"/>
      <c r="C8" s="844"/>
      <c r="D8" s="952"/>
      <c r="E8" s="915"/>
      <c r="F8" s="915"/>
      <c r="G8" s="884"/>
      <c r="H8" s="884"/>
      <c r="I8" s="884"/>
      <c r="J8" s="884"/>
      <c r="K8" s="884"/>
      <c r="L8" s="884"/>
      <c r="M8" s="884"/>
      <c r="N8" s="884"/>
      <c r="O8" s="884"/>
      <c r="P8" s="884"/>
      <c r="Q8" s="884"/>
      <c r="R8" s="884"/>
      <c r="S8" s="884"/>
      <c r="T8" s="915"/>
      <c r="U8" s="955"/>
    </row>
    <row r="9" spans="1:21" s="251" customFormat="1" ht="11.25" customHeight="1">
      <c r="A9" s="492" t="s">
        <v>223</v>
      </c>
      <c r="B9" s="492" t="s">
        <v>224</v>
      </c>
      <c r="C9" s="845"/>
      <c r="D9" s="953"/>
      <c r="E9" s="916"/>
      <c r="F9" s="916"/>
      <c r="G9" s="885"/>
      <c r="H9" s="885"/>
      <c r="I9" s="885"/>
      <c r="J9" s="885"/>
      <c r="K9" s="885"/>
      <c r="L9" s="885"/>
      <c r="M9" s="885"/>
      <c r="N9" s="885"/>
      <c r="O9" s="885"/>
      <c r="P9" s="885"/>
      <c r="Q9" s="885"/>
      <c r="R9" s="885"/>
      <c r="S9" s="885"/>
      <c r="T9" s="916"/>
      <c r="U9" s="956"/>
    </row>
    <row r="10" spans="1:23" s="489" customFormat="1" ht="12" customHeight="1">
      <c r="A10" s="495">
        <v>19</v>
      </c>
      <c r="B10" s="495" t="s">
        <v>225</v>
      </c>
      <c r="C10" s="537">
        <v>1</v>
      </c>
      <c r="D10" s="496">
        <v>33274</v>
      </c>
      <c r="E10" s="496">
        <v>16322</v>
      </c>
      <c r="F10" s="496">
        <v>16952</v>
      </c>
      <c r="G10" s="496">
        <v>736</v>
      </c>
      <c r="H10" s="496">
        <v>282</v>
      </c>
      <c r="I10" s="496">
        <v>473</v>
      </c>
      <c r="J10" s="496">
        <v>627</v>
      </c>
      <c r="K10" s="496">
        <v>911</v>
      </c>
      <c r="L10" s="496">
        <v>1577</v>
      </c>
      <c r="M10" s="496">
        <v>2562</v>
      </c>
      <c r="N10" s="496">
        <v>3946</v>
      </c>
      <c r="O10" s="496">
        <v>4963</v>
      </c>
      <c r="P10" s="496">
        <v>5481</v>
      </c>
      <c r="Q10" s="496">
        <v>5448</v>
      </c>
      <c r="R10" s="496">
        <v>4079</v>
      </c>
      <c r="S10" s="496">
        <v>2189</v>
      </c>
      <c r="T10" s="546">
        <v>67.8</v>
      </c>
      <c r="U10" s="512">
        <v>1</v>
      </c>
      <c r="V10" s="513"/>
      <c r="W10" s="513"/>
    </row>
    <row r="11" spans="1:23" s="488" customFormat="1" ht="12" customHeight="1">
      <c r="A11" s="498">
        <v>201</v>
      </c>
      <c r="B11" s="498" t="s">
        <v>226</v>
      </c>
      <c r="C11" s="498">
        <v>2</v>
      </c>
      <c r="D11" s="499">
        <v>2300</v>
      </c>
      <c r="E11" s="499">
        <v>1085</v>
      </c>
      <c r="F11" s="499">
        <v>1215</v>
      </c>
      <c r="G11" s="499">
        <v>64</v>
      </c>
      <c r="H11" s="499">
        <v>20</v>
      </c>
      <c r="I11" s="499">
        <v>34</v>
      </c>
      <c r="J11" s="499">
        <v>35</v>
      </c>
      <c r="K11" s="499">
        <v>65</v>
      </c>
      <c r="L11" s="499">
        <v>118</v>
      </c>
      <c r="M11" s="499">
        <v>186</v>
      </c>
      <c r="N11" s="499">
        <v>308</v>
      </c>
      <c r="O11" s="499">
        <v>332</v>
      </c>
      <c r="P11" s="499">
        <v>358</v>
      </c>
      <c r="Q11" s="499">
        <v>360</v>
      </c>
      <c r="R11" s="499">
        <v>296</v>
      </c>
      <c r="S11" s="499">
        <v>124</v>
      </c>
      <c r="T11" s="547">
        <v>67.1</v>
      </c>
      <c r="U11" s="514">
        <v>2</v>
      </c>
      <c r="V11" s="497"/>
      <c r="W11" s="497"/>
    </row>
    <row r="12" spans="1:23" s="488" customFormat="1" ht="12" customHeight="1">
      <c r="A12" s="502">
        <v>202</v>
      </c>
      <c r="B12" s="502" t="s">
        <v>227</v>
      </c>
      <c r="C12" s="502">
        <v>3</v>
      </c>
      <c r="D12" s="496">
        <v>144</v>
      </c>
      <c r="E12" s="496">
        <v>79</v>
      </c>
      <c r="F12" s="496">
        <v>65</v>
      </c>
      <c r="G12" s="496">
        <v>5</v>
      </c>
      <c r="H12" s="496">
        <v>2</v>
      </c>
      <c r="I12" s="496">
        <v>1</v>
      </c>
      <c r="J12" s="496">
        <v>3</v>
      </c>
      <c r="K12" s="496">
        <v>4</v>
      </c>
      <c r="L12" s="496">
        <v>11</v>
      </c>
      <c r="M12" s="496">
        <v>3</v>
      </c>
      <c r="N12" s="496">
        <v>12</v>
      </c>
      <c r="O12" s="496">
        <v>26</v>
      </c>
      <c r="P12" s="496">
        <v>19</v>
      </c>
      <c r="Q12" s="496">
        <v>29</v>
      </c>
      <c r="R12" s="496">
        <v>25</v>
      </c>
      <c r="S12" s="496">
        <v>4</v>
      </c>
      <c r="T12" s="548">
        <v>67.6</v>
      </c>
      <c r="U12" s="504">
        <v>3</v>
      </c>
      <c r="V12" s="497"/>
      <c r="W12" s="497"/>
    </row>
    <row r="13" spans="1:23" s="488" customFormat="1" ht="12" customHeight="1">
      <c r="A13" s="498">
        <v>204</v>
      </c>
      <c r="B13" s="498" t="s">
        <v>228</v>
      </c>
      <c r="C13" s="498">
        <v>4</v>
      </c>
      <c r="D13" s="499">
        <v>255</v>
      </c>
      <c r="E13" s="499">
        <v>131</v>
      </c>
      <c r="F13" s="499">
        <v>124</v>
      </c>
      <c r="G13" s="499">
        <v>3</v>
      </c>
      <c r="H13" s="499" t="s">
        <v>242</v>
      </c>
      <c r="I13" s="499" t="s">
        <v>242</v>
      </c>
      <c r="J13" s="499">
        <v>3</v>
      </c>
      <c r="K13" s="499">
        <v>5</v>
      </c>
      <c r="L13" s="499">
        <v>6</v>
      </c>
      <c r="M13" s="499">
        <v>11</v>
      </c>
      <c r="N13" s="499">
        <v>27</v>
      </c>
      <c r="O13" s="499">
        <v>29</v>
      </c>
      <c r="P13" s="499">
        <v>54</v>
      </c>
      <c r="Q13" s="499">
        <v>47</v>
      </c>
      <c r="R13" s="499">
        <v>51</v>
      </c>
      <c r="S13" s="499">
        <v>19</v>
      </c>
      <c r="T13" s="547">
        <v>71.8</v>
      </c>
      <c r="U13" s="514">
        <v>4</v>
      </c>
      <c r="V13" s="497"/>
      <c r="W13" s="497"/>
    </row>
    <row r="14" spans="1:23" s="488" customFormat="1" ht="12" customHeight="1">
      <c r="A14" s="502">
        <v>205</v>
      </c>
      <c r="B14" s="502" t="s">
        <v>229</v>
      </c>
      <c r="C14" s="502">
        <v>5</v>
      </c>
      <c r="D14" s="496">
        <v>3619</v>
      </c>
      <c r="E14" s="496">
        <v>1827</v>
      </c>
      <c r="F14" s="496">
        <v>1792</v>
      </c>
      <c r="G14" s="496">
        <v>67</v>
      </c>
      <c r="H14" s="496">
        <v>43</v>
      </c>
      <c r="I14" s="496">
        <v>63</v>
      </c>
      <c r="J14" s="496">
        <v>74</v>
      </c>
      <c r="K14" s="496">
        <v>123</v>
      </c>
      <c r="L14" s="496">
        <v>215</v>
      </c>
      <c r="M14" s="496">
        <v>361</v>
      </c>
      <c r="N14" s="496">
        <v>463</v>
      </c>
      <c r="O14" s="496">
        <v>578</v>
      </c>
      <c r="P14" s="496">
        <v>541</v>
      </c>
      <c r="Q14" s="496">
        <v>514</v>
      </c>
      <c r="R14" s="496">
        <v>366</v>
      </c>
      <c r="S14" s="496">
        <v>211</v>
      </c>
      <c r="T14" s="548">
        <v>66.3</v>
      </c>
      <c r="U14" s="512">
        <v>5</v>
      </c>
      <c r="V14" s="497"/>
      <c r="W14" s="497"/>
    </row>
    <row r="15" spans="1:23" s="488" customFormat="1" ht="12" customHeight="1">
      <c r="A15" s="498">
        <v>206</v>
      </c>
      <c r="B15" s="498" t="s">
        <v>230</v>
      </c>
      <c r="C15" s="498">
        <v>6</v>
      </c>
      <c r="D15" s="499">
        <v>144</v>
      </c>
      <c r="E15" s="499">
        <v>83</v>
      </c>
      <c r="F15" s="499">
        <v>61</v>
      </c>
      <c r="G15" s="499">
        <v>3</v>
      </c>
      <c r="H15" s="499" t="s">
        <v>242</v>
      </c>
      <c r="I15" s="499">
        <v>2</v>
      </c>
      <c r="J15" s="499" t="s">
        <v>242</v>
      </c>
      <c r="K15" s="499">
        <v>1</v>
      </c>
      <c r="L15" s="499">
        <v>3</v>
      </c>
      <c r="M15" s="499">
        <v>8</v>
      </c>
      <c r="N15" s="499">
        <v>15</v>
      </c>
      <c r="O15" s="499">
        <v>24</v>
      </c>
      <c r="P15" s="499">
        <v>31</v>
      </c>
      <c r="Q15" s="499">
        <v>30</v>
      </c>
      <c r="R15" s="499">
        <v>18</v>
      </c>
      <c r="S15" s="499">
        <v>9</v>
      </c>
      <c r="T15" s="547">
        <v>70.5</v>
      </c>
      <c r="U15" s="514">
        <v>6</v>
      </c>
      <c r="V15" s="497"/>
      <c r="W15" s="497"/>
    </row>
    <row r="16" spans="1:23" s="488" customFormat="1" ht="12" customHeight="1">
      <c r="A16" s="502">
        <v>207</v>
      </c>
      <c r="B16" s="502" t="s">
        <v>231</v>
      </c>
      <c r="C16" s="502">
        <v>7</v>
      </c>
      <c r="D16" s="496">
        <v>2094</v>
      </c>
      <c r="E16" s="496">
        <v>973</v>
      </c>
      <c r="F16" s="496">
        <v>1121</v>
      </c>
      <c r="G16" s="496">
        <v>55</v>
      </c>
      <c r="H16" s="496">
        <v>13</v>
      </c>
      <c r="I16" s="496">
        <v>21</v>
      </c>
      <c r="J16" s="496">
        <v>33</v>
      </c>
      <c r="K16" s="496">
        <v>45</v>
      </c>
      <c r="L16" s="496">
        <v>51</v>
      </c>
      <c r="M16" s="496">
        <v>116</v>
      </c>
      <c r="N16" s="496">
        <v>252</v>
      </c>
      <c r="O16" s="496">
        <v>317</v>
      </c>
      <c r="P16" s="496">
        <v>386</v>
      </c>
      <c r="Q16" s="496">
        <v>373</v>
      </c>
      <c r="R16" s="496">
        <v>290</v>
      </c>
      <c r="S16" s="496">
        <v>142</v>
      </c>
      <c r="T16" s="548">
        <v>69</v>
      </c>
      <c r="U16" s="512">
        <v>7</v>
      </c>
      <c r="V16" s="497"/>
      <c r="W16" s="497"/>
    </row>
    <row r="17" spans="1:23" s="488" customFormat="1" ht="12" customHeight="1">
      <c r="A17" s="498">
        <v>208</v>
      </c>
      <c r="B17" s="498" t="s">
        <v>232</v>
      </c>
      <c r="C17" s="498">
        <v>8</v>
      </c>
      <c r="D17" s="499">
        <v>4296</v>
      </c>
      <c r="E17" s="499">
        <v>2137</v>
      </c>
      <c r="F17" s="499">
        <v>2159</v>
      </c>
      <c r="G17" s="499">
        <v>128</v>
      </c>
      <c r="H17" s="499">
        <v>30</v>
      </c>
      <c r="I17" s="499">
        <v>42</v>
      </c>
      <c r="J17" s="499">
        <v>59</v>
      </c>
      <c r="K17" s="499">
        <v>94</v>
      </c>
      <c r="L17" s="499">
        <v>150</v>
      </c>
      <c r="M17" s="499">
        <v>306</v>
      </c>
      <c r="N17" s="499">
        <v>533</v>
      </c>
      <c r="O17" s="499">
        <v>682</v>
      </c>
      <c r="P17" s="499">
        <v>688</v>
      </c>
      <c r="Q17" s="499">
        <v>737</v>
      </c>
      <c r="R17" s="499">
        <v>522</v>
      </c>
      <c r="S17" s="499">
        <v>325</v>
      </c>
      <c r="T17" s="547">
        <v>68.3</v>
      </c>
      <c r="U17" s="514">
        <v>8</v>
      </c>
      <c r="V17" s="497"/>
      <c r="W17" s="497"/>
    </row>
    <row r="18" spans="1:23" s="488" customFormat="1" ht="12" customHeight="1">
      <c r="A18" s="502">
        <v>209</v>
      </c>
      <c r="B18" s="502" t="s">
        <v>233</v>
      </c>
      <c r="C18" s="502">
        <v>9</v>
      </c>
      <c r="D18" s="496">
        <v>4320</v>
      </c>
      <c r="E18" s="496">
        <v>2125</v>
      </c>
      <c r="F18" s="496">
        <v>2195</v>
      </c>
      <c r="G18" s="496">
        <v>117</v>
      </c>
      <c r="H18" s="496">
        <v>25</v>
      </c>
      <c r="I18" s="496">
        <v>39</v>
      </c>
      <c r="J18" s="496">
        <v>59</v>
      </c>
      <c r="K18" s="496">
        <v>78</v>
      </c>
      <c r="L18" s="496">
        <v>103</v>
      </c>
      <c r="M18" s="496">
        <v>224</v>
      </c>
      <c r="N18" s="496">
        <v>419</v>
      </c>
      <c r="O18" s="496">
        <v>650</v>
      </c>
      <c r="P18" s="496">
        <v>815</v>
      </c>
      <c r="Q18" s="496">
        <v>804</v>
      </c>
      <c r="R18" s="496">
        <v>635</v>
      </c>
      <c r="S18" s="496">
        <v>352</v>
      </c>
      <c r="T18" s="548">
        <v>69.9</v>
      </c>
      <c r="U18" s="512">
        <v>9</v>
      </c>
      <c r="V18" s="497"/>
      <c r="W18" s="497"/>
    </row>
    <row r="19" spans="1:23" s="488" customFormat="1" ht="12" customHeight="1">
      <c r="A19" s="498">
        <v>210</v>
      </c>
      <c r="B19" s="498" t="s">
        <v>234</v>
      </c>
      <c r="C19" s="498">
        <v>10</v>
      </c>
      <c r="D19" s="499">
        <v>850</v>
      </c>
      <c r="E19" s="499">
        <v>402</v>
      </c>
      <c r="F19" s="499">
        <v>448</v>
      </c>
      <c r="G19" s="499">
        <v>10</v>
      </c>
      <c r="H19" s="499">
        <v>4</v>
      </c>
      <c r="I19" s="499">
        <v>4</v>
      </c>
      <c r="J19" s="499">
        <v>6</v>
      </c>
      <c r="K19" s="499">
        <v>13</v>
      </c>
      <c r="L19" s="499">
        <v>24</v>
      </c>
      <c r="M19" s="499">
        <v>32</v>
      </c>
      <c r="N19" s="499">
        <v>75</v>
      </c>
      <c r="O19" s="499">
        <v>146</v>
      </c>
      <c r="P19" s="499">
        <v>186</v>
      </c>
      <c r="Q19" s="499">
        <v>178</v>
      </c>
      <c r="R19" s="499">
        <v>118</v>
      </c>
      <c r="S19" s="499">
        <v>54</v>
      </c>
      <c r="T19" s="547">
        <v>70.9</v>
      </c>
      <c r="U19" s="514">
        <v>10</v>
      </c>
      <c r="V19" s="497"/>
      <c r="W19" s="497"/>
    </row>
    <row r="20" spans="1:23" s="488" customFormat="1" ht="12" customHeight="1">
      <c r="A20" s="502">
        <v>211</v>
      </c>
      <c r="B20" s="502" t="s">
        <v>235</v>
      </c>
      <c r="C20" s="502">
        <v>11</v>
      </c>
      <c r="D20" s="496">
        <v>7214</v>
      </c>
      <c r="E20" s="496">
        <v>3559</v>
      </c>
      <c r="F20" s="496">
        <v>3655</v>
      </c>
      <c r="G20" s="496">
        <v>148</v>
      </c>
      <c r="H20" s="496">
        <v>69</v>
      </c>
      <c r="I20" s="496">
        <v>140</v>
      </c>
      <c r="J20" s="496">
        <v>187</v>
      </c>
      <c r="K20" s="496">
        <v>256</v>
      </c>
      <c r="L20" s="496">
        <v>486</v>
      </c>
      <c r="M20" s="496">
        <v>674</v>
      </c>
      <c r="N20" s="496">
        <v>962</v>
      </c>
      <c r="O20" s="496">
        <v>1003</v>
      </c>
      <c r="P20" s="496">
        <v>1117</v>
      </c>
      <c r="Q20" s="496">
        <v>1032</v>
      </c>
      <c r="R20" s="496">
        <v>727</v>
      </c>
      <c r="S20" s="496">
        <v>413</v>
      </c>
      <c r="T20" s="548">
        <v>66.1</v>
      </c>
      <c r="U20" s="512">
        <v>11</v>
      </c>
      <c r="V20" s="497"/>
      <c r="W20" s="497"/>
    </row>
    <row r="21" spans="1:23" s="488" customFormat="1" ht="12" customHeight="1">
      <c r="A21" s="498">
        <v>212</v>
      </c>
      <c r="B21" s="498" t="s">
        <v>236</v>
      </c>
      <c r="C21" s="498">
        <v>12</v>
      </c>
      <c r="D21" s="499">
        <v>148</v>
      </c>
      <c r="E21" s="499">
        <v>87</v>
      </c>
      <c r="F21" s="499">
        <v>61</v>
      </c>
      <c r="G21" s="499">
        <v>2</v>
      </c>
      <c r="H21" s="499">
        <v>1</v>
      </c>
      <c r="I21" s="499">
        <v>2</v>
      </c>
      <c r="J21" s="499" t="s">
        <v>242</v>
      </c>
      <c r="K21" s="499">
        <v>2</v>
      </c>
      <c r="L21" s="499">
        <v>7</v>
      </c>
      <c r="M21" s="499">
        <v>10</v>
      </c>
      <c r="N21" s="499">
        <v>14</v>
      </c>
      <c r="O21" s="499">
        <v>19</v>
      </c>
      <c r="P21" s="499">
        <v>28</v>
      </c>
      <c r="Q21" s="499">
        <v>24</v>
      </c>
      <c r="R21" s="499">
        <v>27</v>
      </c>
      <c r="S21" s="499">
        <v>12</v>
      </c>
      <c r="T21" s="547">
        <v>70.7</v>
      </c>
      <c r="U21" s="514">
        <v>12</v>
      </c>
      <c r="V21" s="497"/>
      <c r="W21" s="497"/>
    </row>
    <row r="22" spans="1:23" s="488" customFormat="1" ht="12" customHeight="1">
      <c r="A22" s="502">
        <v>213</v>
      </c>
      <c r="B22" s="502" t="s">
        <v>237</v>
      </c>
      <c r="C22" s="502">
        <v>13</v>
      </c>
      <c r="D22" s="496">
        <v>4489</v>
      </c>
      <c r="E22" s="496">
        <v>2153</v>
      </c>
      <c r="F22" s="496">
        <v>2336</v>
      </c>
      <c r="G22" s="496">
        <v>76</v>
      </c>
      <c r="H22" s="496">
        <v>46</v>
      </c>
      <c r="I22" s="496">
        <v>92</v>
      </c>
      <c r="J22" s="496">
        <v>110</v>
      </c>
      <c r="K22" s="496">
        <v>167</v>
      </c>
      <c r="L22" s="496">
        <v>289</v>
      </c>
      <c r="M22" s="496">
        <v>440</v>
      </c>
      <c r="N22" s="496">
        <v>544</v>
      </c>
      <c r="O22" s="496">
        <v>672</v>
      </c>
      <c r="P22" s="496">
        <v>650</v>
      </c>
      <c r="Q22" s="496">
        <v>651</v>
      </c>
      <c r="R22" s="496">
        <v>500</v>
      </c>
      <c r="S22" s="496">
        <v>252</v>
      </c>
      <c r="T22" s="548">
        <v>66.3</v>
      </c>
      <c r="U22" s="512">
        <v>13</v>
      </c>
      <c r="V22" s="497"/>
      <c r="W22" s="497"/>
    </row>
    <row r="23" spans="1:23" s="488" customFormat="1" ht="12" customHeight="1">
      <c r="A23" s="498">
        <v>214</v>
      </c>
      <c r="B23" s="498" t="s">
        <v>238</v>
      </c>
      <c r="C23" s="498">
        <v>14</v>
      </c>
      <c r="D23" s="499">
        <v>1217</v>
      </c>
      <c r="E23" s="499">
        <v>584</v>
      </c>
      <c r="F23" s="499">
        <v>633</v>
      </c>
      <c r="G23" s="499">
        <v>22</v>
      </c>
      <c r="H23" s="499">
        <v>12</v>
      </c>
      <c r="I23" s="499">
        <v>14</v>
      </c>
      <c r="J23" s="499">
        <v>23</v>
      </c>
      <c r="K23" s="499">
        <v>19</v>
      </c>
      <c r="L23" s="499">
        <v>41</v>
      </c>
      <c r="M23" s="499">
        <v>71</v>
      </c>
      <c r="N23" s="499">
        <v>133</v>
      </c>
      <c r="O23" s="499">
        <v>188</v>
      </c>
      <c r="P23" s="499">
        <v>211</v>
      </c>
      <c r="Q23" s="499">
        <v>235</v>
      </c>
      <c r="R23" s="499">
        <v>162</v>
      </c>
      <c r="S23" s="499">
        <v>86</v>
      </c>
      <c r="T23" s="547">
        <v>69.3</v>
      </c>
      <c r="U23" s="514">
        <v>14</v>
      </c>
      <c r="V23" s="497"/>
      <c r="W23" s="497"/>
    </row>
    <row r="24" spans="1:23" s="488" customFormat="1" ht="12" customHeight="1">
      <c r="A24" s="502">
        <v>346</v>
      </c>
      <c r="B24" s="502" t="s">
        <v>239</v>
      </c>
      <c r="C24" s="502">
        <v>15</v>
      </c>
      <c r="D24" s="496">
        <v>399</v>
      </c>
      <c r="E24" s="496">
        <v>211</v>
      </c>
      <c r="F24" s="496">
        <v>188</v>
      </c>
      <c r="G24" s="496">
        <v>5</v>
      </c>
      <c r="H24" s="496">
        <v>2</v>
      </c>
      <c r="I24" s="496">
        <v>5</v>
      </c>
      <c r="J24" s="496">
        <v>4</v>
      </c>
      <c r="K24" s="496">
        <v>5</v>
      </c>
      <c r="L24" s="496">
        <v>12</v>
      </c>
      <c r="M24" s="496">
        <v>17</v>
      </c>
      <c r="N24" s="496">
        <v>39</v>
      </c>
      <c r="O24" s="496">
        <v>63</v>
      </c>
      <c r="P24" s="496">
        <v>74</v>
      </c>
      <c r="Q24" s="496">
        <v>83</v>
      </c>
      <c r="R24" s="496">
        <v>58</v>
      </c>
      <c r="S24" s="496">
        <v>32</v>
      </c>
      <c r="T24" s="548">
        <v>70.9</v>
      </c>
      <c r="U24" s="512">
        <v>15</v>
      </c>
      <c r="V24" s="497"/>
      <c r="W24" s="497"/>
    </row>
    <row r="25" spans="1:23" s="488" customFormat="1" ht="12" customHeight="1">
      <c r="A25" s="498">
        <v>361</v>
      </c>
      <c r="B25" s="498" t="s">
        <v>240</v>
      </c>
      <c r="C25" s="498">
        <v>16</v>
      </c>
      <c r="D25" s="499">
        <v>379</v>
      </c>
      <c r="E25" s="499">
        <v>191</v>
      </c>
      <c r="F25" s="499">
        <v>188</v>
      </c>
      <c r="G25" s="499">
        <v>2</v>
      </c>
      <c r="H25" s="499">
        <v>2</v>
      </c>
      <c r="I25" s="499">
        <v>2</v>
      </c>
      <c r="J25" s="499">
        <v>4</v>
      </c>
      <c r="K25" s="499">
        <v>4</v>
      </c>
      <c r="L25" s="499">
        <v>9</v>
      </c>
      <c r="M25" s="499">
        <v>18</v>
      </c>
      <c r="N25" s="499">
        <v>30</v>
      </c>
      <c r="O25" s="499">
        <v>44</v>
      </c>
      <c r="P25" s="499">
        <v>92</v>
      </c>
      <c r="Q25" s="499">
        <v>77</v>
      </c>
      <c r="R25" s="499">
        <v>60</v>
      </c>
      <c r="S25" s="499">
        <v>35</v>
      </c>
      <c r="T25" s="547">
        <v>72.3</v>
      </c>
      <c r="U25" s="514">
        <v>16</v>
      </c>
      <c r="V25" s="497"/>
      <c r="W25" s="497"/>
    </row>
    <row r="26" spans="1:23" s="488" customFormat="1" ht="12" customHeight="1">
      <c r="A26" s="502">
        <v>362</v>
      </c>
      <c r="B26" s="502" t="s">
        <v>241</v>
      </c>
      <c r="C26" s="502">
        <v>17</v>
      </c>
      <c r="D26" s="496">
        <v>22</v>
      </c>
      <c r="E26" s="496">
        <v>13</v>
      </c>
      <c r="F26" s="496">
        <v>9</v>
      </c>
      <c r="G26" s="496" t="s">
        <v>242</v>
      </c>
      <c r="H26" s="496">
        <v>1</v>
      </c>
      <c r="I26" s="496" t="s">
        <v>242</v>
      </c>
      <c r="J26" s="496" t="s">
        <v>242</v>
      </c>
      <c r="K26" s="496" t="s">
        <v>242</v>
      </c>
      <c r="L26" s="496">
        <v>1</v>
      </c>
      <c r="M26" s="496">
        <v>3</v>
      </c>
      <c r="N26" s="496">
        <v>4</v>
      </c>
      <c r="O26" s="496">
        <v>5</v>
      </c>
      <c r="P26" s="496">
        <v>2</v>
      </c>
      <c r="Q26" s="496">
        <v>3</v>
      </c>
      <c r="R26" s="496">
        <v>1</v>
      </c>
      <c r="S26" s="496">
        <v>2</v>
      </c>
      <c r="T26" s="548">
        <v>67</v>
      </c>
      <c r="U26" s="512">
        <v>17</v>
      </c>
      <c r="V26" s="497"/>
      <c r="W26" s="497"/>
    </row>
    <row r="27" spans="1:23" s="488" customFormat="1" ht="12" customHeight="1">
      <c r="A27" s="498">
        <v>364</v>
      </c>
      <c r="B27" s="498" t="s">
        <v>243</v>
      </c>
      <c r="C27" s="498">
        <v>18</v>
      </c>
      <c r="D27" s="499">
        <v>4</v>
      </c>
      <c r="E27" s="499">
        <v>2</v>
      </c>
      <c r="F27" s="499">
        <v>2</v>
      </c>
      <c r="G27" s="499" t="s">
        <v>242</v>
      </c>
      <c r="H27" s="499" t="s">
        <v>242</v>
      </c>
      <c r="I27" s="499" t="s">
        <v>242</v>
      </c>
      <c r="J27" s="499" t="s">
        <v>242</v>
      </c>
      <c r="K27" s="499" t="s">
        <v>242</v>
      </c>
      <c r="L27" s="499" t="s">
        <v>242</v>
      </c>
      <c r="M27" s="499">
        <v>1</v>
      </c>
      <c r="N27" s="499">
        <v>1</v>
      </c>
      <c r="O27" s="499">
        <v>1</v>
      </c>
      <c r="P27" s="499">
        <v>1</v>
      </c>
      <c r="Q27" s="499" t="s">
        <v>242</v>
      </c>
      <c r="R27" s="499" t="s">
        <v>242</v>
      </c>
      <c r="S27" s="499" t="s">
        <v>242</v>
      </c>
      <c r="T27" s="547">
        <v>64</v>
      </c>
      <c r="U27" s="514">
        <v>18</v>
      </c>
      <c r="V27" s="497"/>
      <c r="W27" s="497"/>
    </row>
    <row r="28" spans="1:23" s="488" customFormat="1" ht="12" customHeight="1">
      <c r="A28" s="502">
        <v>365</v>
      </c>
      <c r="B28" s="502" t="s">
        <v>244</v>
      </c>
      <c r="C28" s="502">
        <v>19</v>
      </c>
      <c r="D28" s="496">
        <v>137</v>
      </c>
      <c r="E28" s="496">
        <v>71</v>
      </c>
      <c r="F28" s="496">
        <v>66</v>
      </c>
      <c r="G28" s="496" t="s">
        <v>242</v>
      </c>
      <c r="H28" s="496">
        <v>1</v>
      </c>
      <c r="I28" s="496" t="s">
        <v>242</v>
      </c>
      <c r="J28" s="496">
        <v>1</v>
      </c>
      <c r="K28" s="496" t="s">
        <v>242</v>
      </c>
      <c r="L28" s="496">
        <v>1</v>
      </c>
      <c r="M28" s="496">
        <v>4</v>
      </c>
      <c r="N28" s="496">
        <v>6</v>
      </c>
      <c r="O28" s="496">
        <v>17</v>
      </c>
      <c r="P28" s="496">
        <v>25</v>
      </c>
      <c r="Q28" s="496">
        <v>37</v>
      </c>
      <c r="R28" s="496">
        <v>28</v>
      </c>
      <c r="S28" s="496">
        <v>17</v>
      </c>
      <c r="T28" s="548">
        <v>75.1</v>
      </c>
      <c r="U28" s="512">
        <v>19</v>
      </c>
      <c r="V28" s="497"/>
      <c r="W28" s="497"/>
    </row>
    <row r="29" spans="1:23" s="488" customFormat="1" ht="12" customHeight="1">
      <c r="A29" s="498">
        <v>366</v>
      </c>
      <c r="B29" s="498" t="s">
        <v>245</v>
      </c>
      <c r="C29" s="498">
        <v>20</v>
      </c>
      <c r="D29" s="499">
        <v>289</v>
      </c>
      <c r="E29" s="499">
        <v>145</v>
      </c>
      <c r="F29" s="499">
        <v>144</v>
      </c>
      <c r="G29" s="499">
        <v>7</v>
      </c>
      <c r="H29" s="499">
        <v>1</v>
      </c>
      <c r="I29" s="499">
        <v>2</v>
      </c>
      <c r="J29" s="499">
        <v>2</v>
      </c>
      <c r="K29" s="499">
        <v>1</v>
      </c>
      <c r="L29" s="499">
        <v>9</v>
      </c>
      <c r="M29" s="499">
        <v>10</v>
      </c>
      <c r="N29" s="499">
        <v>17</v>
      </c>
      <c r="O29" s="499">
        <v>43</v>
      </c>
      <c r="P29" s="499">
        <v>46</v>
      </c>
      <c r="Q29" s="499">
        <v>53</v>
      </c>
      <c r="R29" s="499">
        <v>57</v>
      </c>
      <c r="S29" s="499">
        <v>41</v>
      </c>
      <c r="T29" s="547">
        <v>72.8</v>
      </c>
      <c r="U29" s="514">
        <v>20</v>
      </c>
      <c r="V29" s="497"/>
      <c r="W29" s="497"/>
    </row>
    <row r="30" spans="1:23" s="488" customFormat="1" ht="12" customHeight="1">
      <c r="A30" s="502">
        <v>384</v>
      </c>
      <c r="B30" s="502" t="s">
        <v>246</v>
      </c>
      <c r="C30" s="502">
        <v>21</v>
      </c>
      <c r="D30" s="496">
        <v>258</v>
      </c>
      <c r="E30" s="496">
        <v>122</v>
      </c>
      <c r="F30" s="496">
        <v>136</v>
      </c>
      <c r="G30" s="496">
        <v>8</v>
      </c>
      <c r="H30" s="496">
        <v>1</v>
      </c>
      <c r="I30" s="496" t="s">
        <v>242</v>
      </c>
      <c r="J30" s="496">
        <v>4</v>
      </c>
      <c r="K30" s="496">
        <v>3</v>
      </c>
      <c r="L30" s="496">
        <v>8</v>
      </c>
      <c r="M30" s="496">
        <v>14</v>
      </c>
      <c r="N30" s="496">
        <v>26</v>
      </c>
      <c r="O30" s="496">
        <v>30</v>
      </c>
      <c r="P30" s="496">
        <v>40</v>
      </c>
      <c r="Q30" s="496">
        <v>54</v>
      </c>
      <c r="R30" s="496">
        <v>48</v>
      </c>
      <c r="S30" s="496">
        <v>22</v>
      </c>
      <c r="T30" s="548">
        <v>70.9</v>
      </c>
      <c r="U30" s="512">
        <v>21</v>
      </c>
      <c r="V30" s="497"/>
      <c r="W30" s="497"/>
    </row>
    <row r="31" spans="1:23" s="488" customFormat="1" ht="12" customHeight="1">
      <c r="A31" s="498">
        <v>422</v>
      </c>
      <c r="B31" s="498" t="s">
        <v>247</v>
      </c>
      <c r="C31" s="498">
        <v>22</v>
      </c>
      <c r="D31" s="499">
        <v>70</v>
      </c>
      <c r="E31" s="499">
        <v>34</v>
      </c>
      <c r="F31" s="499">
        <v>36</v>
      </c>
      <c r="G31" s="499">
        <v>3</v>
      </c>
      <c r="H31" s="499" t="s">
        <v>242</v>
      </c>
      <c r="I31" s="499">
        <v>2</v>
      </c>
      <c r="J31" s="499" t="s">
        <v>242</v>
      </c>
      <c r="K31" s="499">
        <v>1</v>
      </c>
      <c r="L31" s="499">
        <v>4</v>
      </c>
      <c r="M31" s="499">
        <v>5</v>
      </c>
      <c r="N31" s="499">
        <v>5</v>
      </c>
      <c r="O31" s="499">
        <v>9</v>
      </c>
      <c r="P31" s="499">
        <v>12</v>
      </c>
      <c r="Q31" s="499">
        <v>20</v>
      </c>
      <c r="R31" s="499">
        <v>6</v>
      </c>
      <c r="S31" s="499">
        <v>3</v>
      </c>
      <c r="T31" s="547">
        <v>67.9</v>
      </c>
      <c r="U31" s="514">
        <v>22</v>
      </c>
      <c r="V31" s="497"/>
      <c r="W31" s="497"/>
    </row>
    <row r="32" spans="1:23" s="488" customFormat="1" ht="12" customHeight="1">
      <c r="A32" s="502">
        <v>423</v>
      </c>
      <c r="B32" s="502" t="s">
        <v>248</v>
      </c>
      <c r="C32" s="502">
        <v>23</v>
      </c>
      <c r="D32" s="496">
        <v>13</v>
      </c>
      <c r="E32" s="496">
        <v>10</v>
      </c>
      <c r="F32" s="496">
        <v>3</v>
      </c>
      <c r="G32" s="496" t="s">
        <v>242</v>
      </c>
      <c r="H32" s="496" t="s">
        <v>242</v>
      </c>
      <c r="I32" s="496" t="s">
        <v>242</v>
      </c>
      <c r="J32" s="496" t="s">
        <v>242</v>
      </c>
      <c r="K32" s="496" t="s">
        <v>242</v>
      </c>
      <c r="L32" s="496" t="s">
        <v>242</v>
      </c>
      <c r="M32" s="496" t="s">
        <v>242</v>
      </c>
      <c r="N32" s="496">
        <v>1</v>
      </c>
      <c r="O32" s="496">
        <v>1</v>
      </c>
      <c r="P32" s="496">
        <v>3</v>
      </c>
      <c r="Q32" s="496">
        <v>3</v>
      </c>
      <c r="R32" s="496">
        <v>4</v>
      </c>
      <c r="S32" s="496">
        <v>1</v>
      </c>
      <c r="T32" s="548">
        <v>75.9</v>
      </c>
      <c r="U32" s="512">
        <v>23</v>
      </c>
      <c r="V32" s="497"/>
      <c r="W32" s="497"/>
    </row>
    <row r="33" spans="1:23" s="488" customFormat="1" ht="12" customHeight="1">
      <c r="A33" s="498">
        <v>424</v>
      </c>
      <c r="B33" s="498" t="s">
        <v>249</v>
      </c>
      <c r="C33" s="498">
        <v>24</v>
      </c>
      <c r="D33" s="499">
        <v>197</v>
      </c>
      <c r="E33" s="499">
        <v>86</v>
      </c>
      <c r="F33" s="499">
        <v>111</v>
      </c>
      <c r="G33" s="499">
        <v>3</v>
      </c>
      <c r="H33" s="499">
        <v>1</v>
      </c>
      <c r="I33" s="499" t="s">
        <v>242</v>
      </c>
      <c r="J33" s="499">
        <v>1</v>
      </c>
      <c r="K33" s="499">
        <v>1</v>
      </c>
      <c r="L33" s="499">
        <v>4</v>
      </c>
      <c r="M33" s="499">
        <v>13</v>
      </c>
      <c r="N33" s="499">
        <v>19</v>
      </c>
      <c r="O33" s="499">
        <v>24</v>
      </c>
      <c r="P33" s="499">
        <v>43</v>
      </c>
      <c r="Q33" s="499">
        <v>48</v>
      </c>
      <c r="R33" s="499">
        <v>26</v>
      </c>
      <c r="S33" s="499">
        <v>14</v>
      </c>
      <c r="T33" s="547">
        <v>71.7</v>
      </c>
      <c r="U33" s="514">
        <v>24</v>
      </c>
      <c r="V33" s="497"/>
      <c r="W33" s="497"/>
    </row>
    <row r="34" spans="1:23" s="488" customFormat="1" ht="12" customHeight="1">
      <c r="A34" s="502">
        <v>425</v>
      </c>
      <c r="B34" s="502" t="s">
        <v>250</v>
      </c>
      <c r="C34" s="502">
        <v>25</v>
      </c>
      <c r="D34" s="496">
        <v>7</v>
      </c>
      <c r="E34" s="496">
        <v>3</v>
      </c>
      <c r="F34" s="496">
        <v>4</v>
      </c>
      <c r="G34" s="496" t="s">
        <v>242</v>
      </c>
      <c r="H34" s="496" t="s">
        <v>242</v>
      </c>
      <c r="I34" s="496" t="s">
        <v>242</v>
      </c>
      <c r="J34" s="496" t="s">
        <v>242</v>
      </c>
      <c r="K34" s="496">
        <v>1</v>
      </c>
      <c r="L34" s="496">
        <v>1</v>
      </c>
      <c r="M34" s="496" t="s">
        <v>242</v>
      </c>
      <c r="N34" s="496" t="s">
        <v>242</v>
      </c>
      <c r="O34" s="496" t="s">
        <v>242</v>
      </c>
      <c r="P34" s="496" t="s">
        <v>242</v>
      </c>
      <c r="Q34" s="496" t="s">
        <v>242</v>
      </c>
      <c r="R34" s="496">
        <v>3</v>
      </c>
      <c r="S34" s="496">
        <v>2</v>
      </c>
      <c r="T34" s="548">
        <v>73</v>
      </c>
      <c r="U34" s="512">
        <v>25</v>
      </c>
      <c r="V34" s="497"/>
      <c r="W34" s="497"/>
    </row>
    <row r="35" spans="1:23" s="488" customFormat="1" ht="12" customHeight="1">
      <c r="A35" s="498">
        <v>429</v>
      </c>
      <c r="B35" s="498" t="s">
        <v>251</v>
      </c>
      <c r="C35" s="498">
        <v>26</v>
      </c>
      <c r="D35" s="499">
        <v>145</v>
      </c>
      <c r="E35" s="499">
        <v>74</v>
      </c>
      <c r="F35" s="499">
        <v>71</v>
      </c>
      <c r="G35" s="499">
        <v>1</v>
      </c>
      <c r="H35" s="499" t="s">
        <v>242</v>
      </c>
      <c r="I35" s="499">
        <v>2</v>
      </c>
      <c r="J35" s="499">
        <v>8</v>
      </c>
      <c r="K35" s="499">
        <v>8</v>
      </c>
      <c r="L35" s="499">
        <v>3</v>
      </c>
      <c r="M35" s="499">
        <v>6</v>
      </c>
      <c r="N35" s="499">
        <v>13</v>
      </c>
      <c r="O35" s="499">
        <v>30</v>
      </c>
      <c r="P35" s="499">
        <v>24</v>
      </c>
      <c r="Q35" s="499">
        <v>19</v>
      </c>
      <c r="R35" s="499">
        <v>26</v>
      </c>
      <c r="S35" s="499">
        <v>5</v>
      </c>
      <c r="T35" s="547">
        <v>68.3</v>
      </c>
      <c r="U35" s="514">
        <v>26</v>
      </c>
      <c r="V35" s="497"/>
      <c r="W35" s="497"/>
    </row>
    <row r="36" spans="1:23" s="488" customFormat="1" ht="12" customHeight="1">
      <c r="A36" s="502">
        <v>430</v>
      </c>
      <c r="B36" s="502" t="s">
        <v>252</v>
      </c>
      <c r="C36" s="502">
        <v>27</v>
      </c>
      <c r="D36" s="496">
        <v>229</v>
      </c>
      <c r="E36" s="496">
        <v>121</v>
      </c>
      <c r="F36" s="496">
        <v>108</v>
      </c>
      <c r="G36" s="496">
        <v>7</v>
      </c>
      <c r="H36" s="496">
        <v>8</v>
      </c>
      <c r="I36" s="496">
        <v>5</v>
      </c>
      <c r="J36" s="496">
        <v>11</v>
      </c>
      <c r="K36" s="496">
        <v>14</v>
      </c>
      <c r="L36" s="496">
        <v>18</v>
      </c>
      <c r="M36" s="496">
        <v>28</v>
      </c>
      <c r="N36" s="496">
        <v>25</v>
      </c>
      <c r="O36" s="496">
        <v>24</v>
      </c>
      <c r="P36" s="496">
        <v>26</v>
      </c>
      <c r="Q36" s="496">
        <v>34</v>
      </c>
      <c r="R36" s="496">
        <v>21</v>
      </c>
      <c r="S36" s="496">
        <v>8</v>
      </c>
      <c r="T36" s="548">
        <v>62.7</v>
      </c>
      <c r="U36" s="512">
        <v>27</v>
      </c>
      <c r="V36" s="497"/>
      <c r="W36" s="497"/>
    </row>
    <row r="37" spans="1:23" s="488" customFormat="1" ht="12" customHeight="1">
      <c r="A37" s="498">
        <v>442</v>
      </c>
      <c r="B37" s="498" t="s">
        <v>253</v>
      </c>
      <c r="C37" s="498">
        <v>28</v>
      </c>
      <c r="D37" s="499">
        <v>23</v>
      </c>
      <c r="E37" s="499">
        <v>8</v>
      </c>
      <c r="F37" s="499">
        <v>15</v>
      </c>
      <c r="G37" s="499" t="s">
        <v>242</v>
      </c>
      <c r="H37" s="499" t="s">
        <v>242</v>
      </c>
      <c r="I37" s="499" t="s">
        <v>242</v>
      </c>
      <c r="J37" s="499" t="s">
        <v>242</v>
      </c>
      <c r="K37" s="499" t="s">
        <v>242</v>
      </c>
      <c r="L37" s="499">
        <v>2</v>
      </c>
      <c r="M37" s="499">
        <v>1</v>
      </c>
      <c r="N37" s="499">
        <v>3</v>
      </c>
      <c r="O37" s="499">
        <v>6</v>
      </c>
      <c r="P37" s="499">
        <v>3</v>
      </c>
      <c r="Q37" s="499">
        <v>2</v>
      </c>
      <c r="R37" s="499">
        <v>3</v>
      </c>
      <c r="S37" s="499">
        <v>3</v>
      </c>
      <c r="T37" s="547">
        <v>71.3</v>
      </c>
      <c r="U37" s="514">
        <v>28</v>
      </c>
      <c r="V37" s="497"/>
      <c r="W37" s="497"/>
    </row>
    <row r="38" spans="1:23" s="488" customFormat="1" ht="12" customHeight="1">
      <c r="A38" s="567">
        <v>443</v>
      </c>
      <c r="B38" s="567" t="s">
        <v>254</v>
      </c>
      <c r="C38" s="567">
        <v>29</v>
      </c>
      <c r="D38" s="568">
        <v>12</v>
      </c>
      <c r="E38" s="568">
        <v>6</v>
      </c>
      <c r="F38" s="568">
        <v>6</v>
      </c>
      <c r="G38" s="568" t="s">
        <v>242</v>
      </c>
      <c r="H38" s="568" t="s">
        <v>242</v>
      </c>
      <c r="I38" s="568">
        <v>1</v>
      </c>
      <c r="J38" s="568" t="s">
        <v>242</v>
      </c>
      <c r="K38" s="568">
        <v>1</v>
      </c>
      <c r="L38" s="568">
        <v>1</v>
      </c>
      <c r="M38" s="568" t="s">
        <v>242</v>
      </c>
      <c r="N38" s="568" t="s">
        <v>242</v>
      </c>
      <c r="O38" s="568" t="s">
        <v>242</v>
      </c>
      <c r="P38" s="568">
        <v>6</v>
      </c>
      <c r="Q38" s="568">
        <v>1</v>
      </c>
      <c r="R38" s="568">
        <v>1</v>
      </c>
      <c r="S38" s="568">
        <v>1</v>
      </c>
      <c r="T38" s="572">
        <v>67.8</v>
      </c>
      <c r="U38" s="569">
        <v>29</v>
      </c>
      <c r="V38" s="497"/>
      <c r="W38" s="497"/>
    </row>
    <row r="39" spans="1:23" s="488" customFormat="1" ht="12" customHeight="1">
      <c r="A39" s="502"/>
      <c r="B39" s="502"/>
      <c r="C39" s="502"/>
      <c r="D39" s="496"/>
      <c r="E39" s="496"/>
      <c r="F39" s="496"/>
      <c r="G39" s="496"/>
      <c r="H39" s="496"/>
      <c r="I39" s="496"/>
      <c r="J39" s="496"/>
      <c r="K39" s="496"/>
      <c r="L39" s="496"/>
      <c r="M39" s="496"/>
      <c r="N39" s="496"/>
      <c r="O39" s="496"/>
      <c r="P39" s="496"/>
      <c r="Q39" s="496"/>
      <c r="R39" s="496"/>
      <c r="S39" s="496"/>
      <c r="T39" s="548"/>
      <c r="U39" s="512"/>
      <c r="V39" s="497"/>
      <c r="W39" s="497"/>
    </row>
    <row r="40" spans="1:23" s="488" customFormat="1" ht="12" customHeight="1">
      <c r="A40" s="502"/>
      <c r="B40" s="502"/>
      <c r="C40" s="502"/>
      <c r="D40" s="496"/>
      <c r="E40" s="496"/>
      <c r="F40" s="496"/>
      <c r="G40" s="496"/>
      <c r="H40" s="496"/>
      <c r="I40" s="496"/>
      <c r="J40" s="496"/>
      <c r="K40" s="496"/>
      <c r="L40" s="496"/>
      <c r="M40" s="496"/>
      <c r="N40" s="496"/>
      <c r="O40" s="496"/>
      <c r="P40" s="496"/>
      <c r="Q40" s="496"/>
      <c r="R40" s="496"/>
      <c r="S40" s="496"/>
      <c r="T40" s="548"/>
      <c r="U40" s="512"/>
      <c r="V40" s="497"/>
      <c r="W40" s="497"/>
    </row>
    <row r="41" spans="4:19" ht="12" customHeight="1">
      <c r="D41" s="503"/>
      <c r="E41" s="503"/>
      <c r="F41" s="503"/>
      <c r="G41" s="503"/>
      <c r="H41" s="503"/>
      <c r="I41" s="503"/>
      <c r="J41" s="503"/>
      <c r="K41" s="503"/>
      <c r="L41" s="503"/>
      <c r="M41" s="503"/>
      <c r="N41" s="503"/>
      <c r="O41" s="503"/>
      <c r="P41" s="503"/>
      <c r="Q41" s="503"/>
      <c r="R41" s="503"/>
      <c r="S41" s="503"/>
    </row>
    <row r="42" spans="4:19" ht="12" customHeight="1">
      <c r="D42" s="503"/>
      <c r="E42" s="503"/>
      <c r="F42" s="503"/>
      <c r="G42" s="503"/>
      <c r="H42" s="503"/>
      <c r="I42" s="503"/>
      <c r="J42" s="503"/>
      <c r="K42" s="503"/>
      <c r="L42" s="503"/>
      <c r="M42" s="503"/>
      <c r="N42" s="503"/>
      <c r="O42" s="503"/>
      <c r="P42" s="503"/>
      <c r="Q42" s="503"/>
      <c r="R42" s="503"/>
      <c r="S42" s="503"/>
    </row>
    <row r="43" spans="4:19" ht="12" customHeight="1">
      <c r="D43" s="503"/>
      <c r="E43" s="503"/>
      <c r="F43" s="503"/>
      <c r="G43" s="503"/>
      <c r="H43" s="503"/>
      <c r="I43" s="503"/>
      <c r="J43" s="564"/>
      <c r="K43" s="503"/>
      <c r="L43" s="503"/>
      <c r="M43" s="503"/>
      <c r="N43" s="503"/>
      <c r="O43" s="503"/>
      <c r="P43" s="503"/>
      <c r="Q43" s="503"/>
      <c r="R43" s="503"/>
      <c r="S43" s="503"/>
    </row>
    <row r="44" spans="4:19" ht="12" customHeight="1">
      <c r="D44" s="503"/>
      <c r="E44" s="503"/>
      <c r="F44" s="503"/>
      <c r="G44" s="503"/>
      <c r="H44" s="503"/>
      <c r="I44" s="503"/>
      <c r="J44" s="503"/>
      <c r="K44" s="503"/>
      <c r="L44" s="503"/>
      <c r="M44" s="503"/>
      <c r="N44" s="503"/>
      <c r="O44" s="503"/>
      <c r="P44" s="503"/>
      <c r="Q44" s="503"/>
      <c r="R44" s="503"/>
      <c r="S44" s="503"/>
    </row>
    <row r="45" spans="4:19" ht="12" customHeight="1">
      <c r="D45" s="503"/>
      <c r="E45" s="503"/>
      <c r="F45" s="503"/>
      <c r="G45" s="503"/>
      <c r="H45" s="503"/>
      <c r="I45" s="503"/>
      <c r="J45" s="503"/>
      <c r="K45" s="503"/>
      <c r="L45" s="503"/>
      <c r="M45" s="503"/>
      <c r="N45" s="503"/>
      <c r="O45" s="503"/>
      <c r="P45" s="503"/>
      <c r="Q45" s="503"/>
      <c r="R45" s="503"/>
      <c r="S45" s="503"/>
    </row>
    <row r="46" spans="4:19" ht="12" customHeight="1">
      <c r="D46" s="503"/>
      <c r="E46" s="503"/>
      <c r="F46" s="503"/>
      <c r="G46" s="503"/>
      <c r="H46" s="503"/>
      <c r="I46" s="503"/>
      <c r="J46" s="503"/>
      <c r="K46" s="503"/>
      <c r="L46" s="503"/>
      <c r="M46" s="503"/>
      <c r="N46" s="503"/>
      <c r="O46" s="503"/>
      <c r="P46" s="503"/>
      <c r="Q46" s="503"/>
      <c r="R46" s="503"/>
      <c r="S46" s="503"/>
    </row>
    <row r="47" spans="4:19" ht="12" customHeight="1">
      <c r="D47" s="503"/>
      <c r="E47" s="503"/>
      <c r="F47" s="503"/>
      <c r="G47" s="503"/>
      <c r="H47" s="503"/>
      <c r="I47" s="503"/>
      <c r="J47" s="503"/>
      <c r="K47" s="503"/>
      <c r="L47" s="503"/>
      <c r="M47" s="503"/>
      <c r="N47" s="503"/>
      <c r="O47" s="503"/>
      <c r="P47" s="503"/>
      <c r="Q47" s="503"/>
      <c r="R47" s="503"/>
      <c r="S47" s="503"/>
    </row>
    <row r="48" spans="4:19" ht="12" customHeight="1">
      <c r="D48" s="503"/>
      <c r="E48" s="503"/>
      <c r="F48" s="503"/>
      <c r="G48" s="503"/>
      <c r="H48" s="503"/>
      <c r="I48" s="503"/>
      <c r="J48" s="503"/>
      <c r="K48" s="503"/>
      <c r="L48" s="503"/>
      <c r="M48" s="503"/>
      <c r="N48" s="503"/>
      <c r="O48" s="503"/>
      <c r="P48" s="503"/>
      <c r="Q48" s="503"/>
      <c r="R48" s="503"/>
      <c r="S48" s="503"/>
    </row>
    <row r="49" spans="4:19" ht="12" customHeight="1">
      <c r="D49" s="503"/>
      <c r="E49" s="503"/>
      <c r="F49" s="503"/>
      <c r="G49" s="503"/>
      <c r="H49" s="503"/>
      <c r="I49" s="503"/>
      <c r="J49" s="503"/>
      <c r="K49" s="503"/>
      <c r="L49" s="503"/>
      <c r="M49" s="503"/>
      <c r="N49" s="503"/>
      <c r="O49" s="503"/>
      <c r="P49" s="503"/>
      <c r="Q49" s="503"/>
      <c r="R49" s="503"/>
      <c r="S49" s="503"/>
    </row>
    <row r="50" spans="4:19" ht="12" customHeight="1">
      <c r="D50" s="503"/>
      <c r="E50" s="503"/>
      <c r="F50" s="503"/>
      <c r="G50" s="503"/>
      <c r="H50" s="503"/>
      <c r="I50" s="503"/>
      <c r="J50" s="503"/>
      <c r="K50" s="503"/>
      <c r="L50" s="503"/>
      <c r="M50" s="503"/>
      <c r="N50" s="503"/>
      <c r="O50" s="503"/>
      <c r="P50" s="503"/>
      <c r="Q50" s="503"/>
      <c r="R50" s="503"/>
      <c r="S50" s="503"/>
    </row>
    <row r="51" spans="4:19" ht="12" customHeight="1">
      <c r="D51" s="503"/>
      <c r="E51" s="503"/>
      <c r="F51" s="503"/>
      <c r="G51" s="503"/>
      <c r="H51" s="503"/>
      <c r="I51" s="503"/>
      <c r="J51" s="503"/>
      <c r="K51" s="503"/>
      <c r="L51" s="503"/>
      <c r="M51" s="503"/>
      <c r="N51" s="503"/>
      <c r="O51" s="503"/>
      <c r="P51" s="503"/>
      <c r="Q51" s="503"/>
      <c r="R51" s="503"/>
      <c r="S51" s="503"/>
    </row>
    <row r="52" spans="4:19" ht="12" customHeight="1">
      <c r="D52" s="503"/>
      <c r="E52" s="503"/>
      <c r="F52" s="503"/>
      <c r="G52" s="503"/>
      <c r="H52" s="503"/>
      <c r="I52" s="503"/>
      <c r="J52" s="503"/>
      <c r="K52" s="503"/>
      <c r="L52" s="503"/>
      <c r="M52" s="503"/>
      <c r="N52" s="503"/>
      <c r="O52" s="503"/>
      <c r="P52" s="503"/>
      <c r="Q52" s="503"/>
      <c r="R52" s="503"/>
      <c r="S52" s="503"/>
    </row>
    <row r="53" spans="4:19" ht="12" customHeight="1">
      <c r="D53" s="503"/>
      <c r="E53" s="503"/>
      <c r="F53" s="503"/>
      <c r="G53" s="503"/>
      <c r="H53" s="503"/>
      <c r="I53" s="503"/>
      <c r="J53" s="503"/>
      <c r="K53" s="503"/>
      <c r="L53" s="503"/>
      <c r="M53" s="503"/>
      <c r="N53" s="503"/>
      <c r="O53" s="503"/>
      <c r="P53" s="503"/>
      <c r="Q53" s="503"/>
      <c r="R53" s="503"/>
      <c r="S53" s="503"/>
    </row>
    <row r="54" spans="4:19" ht="12" customHeight="1">
      <c r="D54" s="503"/>
      <c r="E54" s="503"/>
      <c r="F54" s="503"/>
      <c r="G54" s="503"/>
      <c r="H54" s="503"/>
      <c r="I54" s="503"/>
      <c r="J54" s="503"/>
      <c r="K54" s="503"/>
      <c r="L54" s="503"/>
      <c r="M54" s="503"/>
      <c r="N54" s="503"/>
      <c r="O54" s="503"/>
      <c r="P54" s="503"/>
      <c r="Q54" s="503"/>
      <c r="R54" s="503"/>
      <c r="S54" s="503"/>
    </row>
    <row r="55" spans="4:19" ht="12" customHeight="1">
      <c r="D55" s="503"/>
      <c r="E55" s="503"/>
      <c r="F55" s="503"/>
      <c r="G55" s="503"/>
      <c r="H55" s="503"/>
      <c r="I55" s="503"/>
      <c r="J55" s="503"/>
      <c r="K55" s="503"/>
      <c r="L55" s="503"/>
      <c r="M55" s="503"/>
      <c r="N55" s="503"/>
      <c r="O55" s="503"/>
      <c r="P55" s="503"/>
      <c r="Q55" s="503"/>
      <c r="R55" s="503"/>
      <c r="S55" s="503"/>
    </row>
    <row r="56" spans="4:19" ht="12" customHeight="1">
      <c r="D56" s="503"/>
      <c r="E56" s="503"/>
      <c r="F56" s="503"/>
      <c r="G56" s="503"/>
      <c r="H56" s="503"/>
      <c r="I56" s="503"/>
      <c r="J56" s="503"/>
      <c r="K56" s="503"/>
      <c r="L56" s="503"/>
      <c r="M56" s="503"/>
      <c r="N56" s="503"/>
      <c r="O56" s="503"/>
      <c r="P56" s="503"/>
      <c r="Q56" s="503"/>
      <c r="R56" s="503"/>
      <c r="S56" s="503"/>
    </row>
    <row r="57" spans="4:19" ht="12" customHeight="1">
      <c r="D57" s="503"/>
      <c r="E57" s="503"/>
      <c r="F57" s="503"/>
      <c r="G57" s="503"/>
      <c r="H57" s="503"/>
      <c r="I57" s="503"/>
      <c r="J57" s="503"/>
      <c r="K57" s="503"/>
      <c r="L57" s="503"/>
      <c r="M57" s="503"/>
      <c r="N57" s="503"/>
      <c r="O57" s="503"/>
      <c r="P57" s="503"/>
      <c r="Q57" s="503"/>
      <c r="R57" s="503"/>
      <c r="S57" s="503"/>
    </row>
    <row r="58" spans="4:19" ht="12" customHeight="1">
      <c r="D58" s="503"/>
      <c r="E58" s="503"/>
      <c r="F58" s="503"/>
      <c r="G58" s="503"/>
      <c r="H58" s="503"/>
      <c r="I58" s="503"/>
      <c r="J58" s="503"/>
      <c r="K58" s="503"/>
      <c r="L58" s="503"/>
      <c r="M58" s="503"/>
      <c r="N58" s="503"/>
      <c r="O58" s="503"/>
      <c r="P58" s="503"/>
      <c r="Q58" s="503"/>
      <c r="R58" s="503"/>
      <c r="S58" s="503"/>
    </row>
    <row r="59" spans="4:19" ht="12" customHeight="1">
      <c r="D59" s="503"/>
      <c r="E59" s="503"/>
      <c r="F59" s="503"/>
      <c r="G59" s="503"/>
      <c r="H59" s="503"/>
      <c r="I59" s="503"/>
      <c r="J59" s="503"/>
      <c r="K59" s="503"/>
      <c r="L59" s="503"/>
      <c r="M59" s="503"/>
      <c r="N59" s="503"/>
      <c r="O59" s="503"/>
      <c r="P59" s="503"/>
      <c r="Q59" s="503"/>
      <c r="R59" s="503"/>
      <c r="S59" s="503"/>
    </row>
    <row r="60" spans="4:19" ht="12" customHeight="1">
      <c r="D60" s="503"/>
      <c r="E60" s="503"/>
      <c r="F60" s="503"/>
      <c r="G60" s="503"/>
      <c r="H60" s="503"/>
      <c r="I60" s="503"/>
      <c r="J60" s="503"/>
      <c r="K60" s="503"/>
      <c r="L60" s="503"/>
      <c r="M60" s="503"/>
      <c r="N60" s="503"/>
      <c r="O60" s="503"/>
      <c r="P60" s="503"/>
      <c r="Q60" s="503"/>
      <c r="R60" s="503"/>
      <c r="S60" s="503"/>
    </row>
    <row r="61" spans="4:19" ht="12" customHeight="1">
      <c r="D61" s="503"/>
      <c r="E61" s="503"/>
      <c r="F61" s="503"/>
      <c r="G61" s="503"/>
      <c r="H61" s="503"/>
      <c r="I61" s="503"/>
      <c r="J61" s="503"/>
      <c r="K61" s="503"/>
      <c r="L61" s="503"/>
      <c r="M61" s="503"/>
      <c r="N61" s="503"/>
      <c r="O61" s="503"/>
      <c r="P61" s="503"/>
      <c r="Q61" s="503"/>
      <c r="R61" s="503"/>
      <c r="S61" s="503"/>
    </row>
    <row r="62" spans="4:19" ht="12" customHeight="1">
      <c r="D62" s="503"/>
      <c r="E62" s="503"/>
      <c r="F62" s="503"/>
      <c r="G62" s="503"/>
      <c r="H62" s="503"/>
      <c r="I62" s="503"/>
      <c r="J62" s="503"/>
      <c r="K62" s="503"/>
      <c r="L62" s="503"/>
      <c r="M62" s="503"/>
      <c r="N62" s="503"/>
      <c r="O62" s="503"/>
      <c r="P62" s="503"/>
      <c r="Q62" s="503"/>
      <c r="R62" s="503"/>
      <c r="S62" s="503"/>
    </row>
    <row r="63" spans="4:19" ht="12" customHeight="1">
      <c r="D63" s="503"/>
      <c r="E63" s="503"/>
      <c r="F63" s="503"/>
      <c r="G63" s="503"/>
      <c r="H63" s="503"/>
      <c r="I63" s="503"/>
      <c r="J63" s="503"/>
      <c r="K63" s="503"/>
      <c r="L63" s="503"/>
      <c r="M63" s="503"/>
      <c r="N63" s="503"/>
      <c r="O63" s="503"/>
      <c r="P63" s="503"/>
      <c r="Q63" s="503"/>
      <c r="R63" s="503"/>
      <c r="S63" s="503"/>
    </row>
    <row r="64" spans="4:19" ht="12" customHeight="1">
      <c r="D64" s="503"/>
      <c r="E64" s="503"/>
      <c r="F64" s="503"/>
      <c r="G64" s="503"/>
      <c r="H64" s="503"/>
      <c r="I64" s="503"/>
      <c r="J64" s="503"/>
      <c r="K64" s="503"/>
      <c r="L64" s="503"/>
      <c r="M64" s="503"/>
      <c r="N64" s="503"/>
      <c r="O64" s="503"/>
      <c r="P64" s="503"/>
      <c r="Q64" s="503"/>
      <c r="R64" s="503"/>
      <c r="S64" s="503"/>
    </row>
    <row r="65" spans="4:19" ht="12" customHeight="1">
      <c r="D65" s="503"/>
      <c r="E65" s="503"/>
      <c r="F65" s="503"/>
      <c r="G65" s="503"/>
      <c r="H65" s="503"/>
      <c r="I65" s="503"/>
      <c r="J65" s="503"/>
      <c r="K65" s="503"/>
      <c r="L65" s="503"/>
      <c r="M65" s="503"/>
      <c r="N65" s="503"/>
      <c r="O65" s="503"/>
      <c r="P65" s="503"/>
      <c r="Q65" s="503"/>
      <c r="R65" s="503"/>
      <c r="S65" s="503"/>
    </row>
    <row r="66" spans="4:19" ht="12" customHeight="1">
      <c r="D66" s="503"/>
      <c r="E66" s="503"/>
      <c r="F66" s="503"/>
      <c r="G66" s="503"/>
      <c r="H66" s="503"/>
      <c r="I66" s="503"/>
      <c r="J66" s="503"/>
      <c r="K66" s="503"/>
      <c r="L66" s="503"/>
      <c r="M66" s="503"/>
      <c r="N66" s="503"/>
      <c r="O66" s="503"/>
      <c r="P66" s="503"/>
      <c r="Q66" s="503"/>
      <c r="R66" s="503"/>
      <c r="S66" s="503"/>
    </row>
    <row r="67" spans="4:19" ht="12" customHeight="1">
      <c r="D67" s="503"/>
      <c r="E67" s="503"/>
      <c r="F67" s="503"/>
      <c r="G67" s="503"/>
      <c r="H67" s="503"/>
      <c r="I67" s="503"/>
      <c r="J67" s="503"/>
      <c r="K67" s="503"/>
      <c r="L67" s="503"/>
      <c r="M67" s="503"/>
      <c r="N67" s="503"/>
      <c r="O67" s="503"/>
      <c r="P67" s="503"/>
      <c r="Q67" s="503"/>
      <c r="R67" s="503"/>
      <c r="S67" s="503"/>
    </row>
    <row r="68" spans="4:19" ht="12" customHeight="1">
      <c r="D68" s="503"/>
      <c r="E68" s="503"/>
      <c r="F68" s="503"/>
      <c r="G68" s="503"/>
      <c r="H68" s="503"/>
      <c r="I68" s="503"/>
      <c r="J68" s="503"/>
      <c r="K68" s="503"/>
      <c r="L68" s="503"/>
      <c r="M68" s="503"/>
      <c r="N68" s="503"/>
      <c r="O68" s="503"/>
      <c r="P68" s="503"/>
      <c r="Q68" s="503"/>
      <c r="R68" s="503"/>
      <c r="S68" s="503"/>
    </row>
    <row r="69" spans="4:19" ht="12" customHeight="1">
      <c r="D69" s="503"/>
      <c r="E69" s="503"/>
      <c r="F69" s="503"/>
      <c r="G69" s="503"/>
      <c r="H69" s="503"/>
      <c r="I69" s="503"/>
      <c r="J69" s="503"/>
      <c r="K69" s="503"/>
      <c r="L69" s="503"/>
      <c r="M69" s="503"/>
      <c r="N69" s="503"/>
      <c r="O69" s="503"/>
      <c r="P69" s="503"/>
      <c r="Q69" s="503"/>
      <c r="R69" s="503"/>
      <c r="S69" s="503"/>
    </row>
    <row r="70" spans="4:19" ht="12" customHeight="1">
      <c r="D70" s="503"/>
      <c r="E70" s="503"/>
      <c r="F70" s="503"/>
      <c r="G70" s="503"/>
      <c r="H70" s="503"/>
      <c r="I70" s="503"/>
      <c r="J70" s="503"/>
      <c r="K70" s="503"/>
      <c r="L70" s="503"/>
      <c r="M70" s="503"/>
      <c r="N70" s="503"/>
      <c r="O70" s="503"/>
      <c r="P70" s="503"/>
      <c r="Q70" s="503"/>
      <c r="R70" s="503"/>
      <c r="S70" s="503"/>
    </row>
    <row r="71" spans="4:19" ht="12" customHeight="1">
      <c r="D71" s="503"/>
      <c r="E71" s="503"/>
      <c r="F71" s="503"/>
      <c r="G71" s="503"/>
      <c r="H71" s="503"/>
      <c r="I71" s="503"/>
      <c r="J71" s="503"/>
      <c r="K71" s="503"/>
      <c r="L71" s="503"/>
      <c r="M71" s="503"/>
      <c r="N71" s="503"/>
      <c r="O71" s="503"/>
      <c r="P71" s="503"/>
      <c r="Q71" s="503"/>
      <c r="R71" s="503"/>
      <c r="S71" s="503"/>
    </row>
    <row r="72" spans="4:19" ht="12" customHeight="1">
      <c r="D72" s="503"/>
      <c r="E72" s="503"/>
      <c r="F72" s="503"/>
      <c r="G72" s="503"/>
      <c r="H72" s="503"/>
      <c r="I72" s="503"/>
      <c r="J72" s="503"/>
      <c r="K72" s="503"/>
      <c r="L72" s="503"/>
      <c r="M72" s="503"/>
      <c r="N72" s="503"/>
      <c r="O72" s="503"/>
      <c r="P72" s="503"/>
      <c r="Q72" s="503"/>
      <c r="R72" s="503"/>
      <c r="S72" s="503"/>
    </row>
    <row r="73" spans="4:19" ht="12" customHeight="1">
      <c r="D73" s="503"/>
      <c r="E73" s="503"/>
      <c r="F73" s="503"/>
      <c r="G73" s="503"/>
      <c r="H73" s="503"/>
      <c r="I73" s="503"/>
      <c r="J73" s="503"/>
      <c r="K73" s="503"/>
      <c r="L73" s="503"/>
      <c r="M73" s="503"/>
      <c r="N73" s="503"/>
      <c r="O73" s="503"/>
      <c r="P73" s="503"/>
      <c r="Q73" s="503"/>
      <c r="R73" s="503"/>
      <c r="S73" s="503"/>
    </row>
    <row r="74" spans="4:19" ht="12" customHeight="1">
      <c r="D74" s="503"/>
      <c r="E74" s="503"/>
      <c r="F74" s="503"/>
      <c r="G74" s="503"/>
      <c r="H74" s="503"/>
      <c r="I74" s="503"/>
      <c r="J74" s="503"/>
      <c r="K74" s="503"/>
      <c r="L74" s="503"/>
      <c r="M74" s="503"/>
      <c r="N74" s="503"/>
      <c r="O74" s="503"/>
      <c r="P74" s="503"/>
      <c r="Q74" s="503"/>
      <c r="R74" s="503"/>
      <c r="S74" s="503"/>
    </row>
    <row r="75" spans="4:19" ht="12" customHeight="1">
      <c r="D75" s="503"/>
      <c r="E75" s="503"/>
      <c r="F75" s="503"/>
      <c r="G75" s="503"/>
      <c r="H75" s="503"/>
      <c r="I75" s="503"/>
      <c r="J75" s="503"/>
      <c r="K75" s="503"/>
      <c r="L75" s="503"/>
      <c r="M75" s="503"/>
      <c r="N75" s="503"/>
      <c r="O75" s="503"/>
      <c r="P75" s="503"/>
      <c r="Q75" s="503"/>
      <c r="R75" s="503"/>
      <c r="S75" s="503"/>
    </row>
    <row r="76" spans="4:19" ht="12" customHeight="1">
      <c r="D76" s="503"/>
      <c r="E76" s="503"/>
      <c r="F76" s="503"/>
      <c r="G76" s="503"/>
      <c r="H76" s="503"/>
      <c r="I76" s="503"/>
      <c r="J76" s="503"/>
      <c r="K76" s="503"/>
      <c r="L76" s="503"/>
      <c r="M76" s="503"/>
      <c r="N76" s="503"/>
      <c r="O76" s="503"/>
      <c r="P76" s="503"/>
      <c r="Q76" s="503"/>
      <c r="R76" s="503"/>
      <c r="S76" s="503"/>
    </row>
    <row r="77" spans="4:19" ht="12" customHeight="1">
      <c r="D77" s="503"/>
      <c r="E77" s="503"/>
      <c r="F77" s="503"/>
      <c r="G77" s="503"/>
      <c r="H77" s="503"/>
      <c r="I77" s="503"/>
      <c r="J77" s="503"/>
      <c r="K77" s="503"/>
      <c r="L77" s="503"/>
      <c r="M77" s="503"/>
      <c r="N77" s="503"/>
      <c r="O77" s="503"/>
      <c r="P77" s="503"/>
      <c r="Q77" s="503"/>
      <c r="R77" s="503"/>
      <c r="S77" s="503"/>
    </row>
    <row r="78" spans="4:19" ht="12" customHeight="1">
      <c r="D78" s="503"/>
      <c r="E78" s="503"/>
      <c r="F78" s="503"/>
      <c r="G78" s="503"/>
      <c r="H78" s="503"/>
      <c r="I78" s="503"/>
      <c r="J78" s="503"/>
      <c r="K78" s="503"/>
      <c r="L78" s="503"/>
      <c r="M78" s="503"/>
      <c r="N78" s="503"/>
      <c r="O78" s="503"/>
      <c r="P78" s="503"/>
      <c r="Q78" s="503"/>
      <c r="R78" s="503"/>
      <c r="S78" s="503"/>
    </row>
    <row r="79" spans="4:19" ht="12" customHeight="1">
      <c r="D79" s="503"/>
      <c r="E79" s="503"/>
      <c r="F79" s="503"/>
      <c r="G79" s="503"/>
      <c r="H79" s="503"/>
      <c r="I79" s="503"/>
      <c r="J79" s="503"/>
      <c r="K79" s="503"/>
      <c r="L79" s="503"/>
      <c r="M79" s="503"/>
      <c r="N79" s="503"/>
      <c r="O79" s="503"/>
      <c r="P79" s="503"/>
      <c r="Q79" s="503"/>
      <c r="R79" s="503"/>
      <c r="S79" s="503"/>
    </row>
    <row r="80" spans="4:19" ht="12" customHeight="1">
      <c r="D80" s="503"/>
      <c r="E80" s="503"/>
      <c r="F80" s="503"/>
      <c r="G80" s="503"/>
      <c r="H80" s="503"/>
      <c r="I80" s="503"/>
      <c r="J80" s="503"/>
      <c r="K80" s="503"/>
      <c r="L80" s="503"/>
      <c r="M80" s="503"/>
      <c r="N80" s="503"/>
      <c r="O80" s="503"/>
      <c r="P80" s="503"/>
      <c r="Q80" s="503"/>
      <c r="R80" s="503"/>
      <c r="S80" s="503"/>
    </row>
    <row r="81" spans="4:19" ht="12" customHeight="1">
      <c r="D81" s="503"/>
      <c r="E81" s="503"/>
      <c r="F81" s="503"/>
      <c r="G81" s="503"/>
      <c r="H81" s="503"/>
      <c r="I81" s="503"/>
      <c r="J81" s="503"/>
      <c r="K81" s="503"/>
      <c r="L81" s="503"/>
      <c r="M81" s="503"/>
      <c r="N81" s="503"/>
      <c r="O81" s="503"/>
      <c r="P81" s="503"/>
      <c r="Q81" s="503"/>
      <c r="R81" s="503"/>
      <c r="S81" s="503"/>
    </row>
    <row r="82" spans="4:19" ht="12" customHeight="1">
      <c r="D82" s="503"/>
      <c r="E82" s="503"/>
      <c r="F82" s="503"/>
      <c r="G82" s="503"/>
      <c r="H82" s="503"/>
      <c r="I82" s="503"/>
      <c r="J82" s="503"/>
      <c r="K82" s="503"/>
      <c r="L82" s="503"/>
      <c r="M82" s="503"/>
      <c r="N82" s="503"/>
      <c r="O82" s="503"/>
      <c r="P82" s="503"/>
      <c r="Q82" s="503"/>
      <c r="R82" s="503"/>
      <c r="S82" s="503"/>
    </row>
    <row r="83" spans="4:19" ht="12" customHeight="1">
      <c r="D83" s="503"/>
      <c r="E83" s="503"/>
      <c r="F83" s="503"/>
      <c r="G83" s="503"/>
      <c r="H83" s="503"/>
      <c r="I83" s="503"/>
      <c r="J83" s="503"/>
      <c r="K83" s="503"/>
      <c r="L83" s="503"/>
      <c r="M83" s="503"/>
      <c r="N83" s="503"/>
      <c r="O83" s="503"/>
      <c r="P83" s="503"/>
      <c r="Q83" s="503"/>
      <c r="R83" s="503"/>
      <c r="S83" s="503"/>
    </row>
    <row r="84" spans="4:19" ht="12" customHeight="1">
      <c r="D84" s="503"/>
      <c r="E84" s="503"/>
      <c r="F84" s="503"/>
      <c r="G84" s="503"/>
      <c r="H84" s="503"/>
      <c r="I84" s="503"/>
      <c r="J84" s="503"/>
      <c r="K84" s="503"/>
      <c r="L84" s="503"/>
      <c r="M84" s="503"/>
      <c r="N84" s="503"/>
      <c r="O84" s="503"/>
      <c r="P84" s="503"/>
      <c r="Q84" s="503"/>
      <c r="R84" s="503"/>
      <c r="S84" s="503"/>
    </row>
    <row r="85" spans="4:19" ht="12" customHeight="1">
      <c r="D85" s="503"/>
      <c r="E85" s="503"/>
      <c r="F85" s="503"/>
      <c r="G85" s="503"/>
      <c r="H85" s="503"/>
      <c r="I85" s="503"/>
      <c r="J85" s="503"/>
      <c r="K85" s="503"/>
      <c r="L85" s="503"/>
      <c r="M85" s="503"/>
      <c r="N85" s="503"/>
      <c r="O85" s="503"/>
      <c r="P85" s="503"/>
      <c r="Q85" s="503"/>
      <c r="R85" s="503"/>
      <c r="S85" s="503"/>
    </row>
    <row r="86" spans="4:19" ht="12" customHeight="1">
      <c r="D86" s="503"/>
      <c r="E86" s="503"/>
      <c r="F86" s="503"/>
      <c r="G86" s="503"/>
      <c r="H86" s="503"/>
      <c r="I86" s="503"/>
      <c r="J86" s="503"/>
      <c r="K86" s="503"/>
      <c r="L86" s="503"/>
      <c r="M86" s="503"/>
      <c r="N86" s="503"/>
      <c r="O86" s="503"/>
      <c r="P86" s="503"/>
      <c r="Q86" s="503"/>
      <c r="R86" s="503"/>
      <c r="S86" s="503"/>
    </row>
    <row r="87" spans="4:19" ht="12" customHeight="1">
      <c r="D87" s="503"/>
      <c r="E87" s="503"/>
      <c r="F87" s="503"/>
      <c r="G87" s="503"/>
      <c r="H87" s="503"/>
      <c r="I87" s="503"/>
      <c r="J87" s="503"/>
      <c r="K87" s="503"/>
      <c r="L87" s="503"/>
      <c r="M87" s="503"/>
      <c r="N87" s="503"/>
      <c r="O87" s="503"/>
      <c r="P87" s="503"/>
      <c r="Q87" s="503"/>
      <c r="R87" s="503"/>
      <c r="S87" s="503"/>
    </row>
    <row r="88" spans="4:19" ht="12" customHeight="1">
      <c r="D88" s="503"/>
      <c r="E88" s="503"/>
      <c r="F88" s="503"/>
      <c r="G88" s="503"/>
      <c r="H88" s="503"/>
      <c r="I88" s="503"/>
      <c r="J88" s="503"/>
      <c r="K88" s="503"/>
      <c r="L88" s="503"/>
      <c r="M88" s="503"/>
      <c r="N88" s="503"/>
      <c r="O88" s="503"/>
      <c r="P88" s="503"/>
      <c r="Q88" s="503"/>
      <c r="R88" s="503"/>
      <c r="S88" s="503"/>
    </row>
    <row r="89" spans="4:19" ht="12" customHeight="1">
      <c r="D89" s="503"/>
      <c r="E89" s="503"/>
      <c r="F89" s="503"/>
      <c r="G89" s="503"/>
      <c r="H89" s="503"/>
      <c r="I89" s="503"/>
      <c r="J89" s="503"/>
      <c r="K89" s="503"/>
      <c r="L89" s="503"/>
      <c r="M89" s="503"/>
      <c r="N89" s="503"/>
      <c r="O89" s="503"/>
      <c r="P89" s="503"/>
      <c r="Q89" s="503"/>
      <c r="R89" s="503"/>
      <c r="S89" s="503"/>
    </row>
    <row r="90" spans="4:19" ht="12" customHeight="1">
      <c r="D90" s="503"/>
      <c r="E90" s="503"/>
      <c r="F90" s="503"/>
      <c r="G90" s="503"/>
      <c r="H90" s="503"/>
      <c r="I90" s="503"/>
      <c r="J90" s="503"/>
      <c r="K90" s="503"/>
      <c r="L90" s="503"/>
      <c r="M90" s="503"/>
      <c r="N90" s="503"/>
      <c r="O90" s="503"/>
      <c r="P90" s="503"/>
      <c r="Q90" s="503"/>
      <c r="R90" s="503"/>
      <c r="S90" s="503"/>
    </row>
    <row r="91" spans="4:19" ht="12" customHeight="1">
      <c r="D91" s="503"/>
      <c r="E91" s="503"/>
      <c r="F91" s="503"/>
      <c r="G91" s="503"/>
      <c r="H91" s="503"/>
      <c r="I91" s="503"/>
      <c r="J91" s="503"/>
      <c r="K91" s="503"/>
      <c r="L91" s="503"/>
      <c r="M91" s="503"/>
      <c r="N91" s="503"/>
      <c r="O91" s="503"/>
      <c r="P91" s="503"/>
      <c r="Q91" s="503"/>
      <c r="R91" s="503"/>
      <c r="S91" s="503"/>
    </row>
    <row r="92" spans="4:19" ht="12" customHeight="1">
      <c r="D92" s="503"/>
      <c r="E92" s="503"/>
      <c r="F92" s="503"/>
      <c r="G92" s="503"/>
      <c r="H92" s="503"/>
      <c r="I92" s="503"/>
      <c r="J92" s="503"/>
      <c r="K92" s="503"/>
      <c r="L92" s="503"/>
      <c r="M92" s="503"/>
      <c r="N92" s="503"/>
      <c r="O92" s="503"/>
      <c r="P92" s="503"/>
      <c r="Q92" s="503"/>
      <c r="R92" s="503"/>
      <c r="S92" s="503"/>
    </row>
    <row r="93" spans="4:19" ht="12" customHeight="1">
      <c r="D93" s="503"/>
      <c r="E93" s="503"/>
      <c r="F93" s="503"/>
      <c r="G93" s="503"/>
      <c r="H93" s="503"/>
      <c r="I93" s="503"/>
      <c r="J93" s="503"/>
      <c r="K93" s="503"/>
      <c r="L93" s="503"/>
      <c r="M93" s="503"/>
      <c r="N93" s="503"/>
      <c r="O93" s="503"/>
      <c r="P93" s="503"/>
      <c r="Q93" s="503"/>
      <c r="R93" s="503"/>
      <c r="S93" s="503"/>
    </row>
    <row r="94" spans="4:19" ht="12" customHeight="1">
      <c r="D94" s="503"/>
      <c r="E94" s="503"/>
      <c r="F94" s="503"/>
      <c r="G94" s="503"/>
      <c r="H94" s="503"/>
      <c r="I94" s="503"/>
      <c r="J94" s="503"/>
      <c r="K94" s="503"/>
      <c r="L94" s="503"/>
      <c r="M94" s="503"/>
      <c r="N94" s="503"/>
      <c r="O94" s="503"/>
      <c r="P94" s="503"/>
      <c r="Q94" s="503"/>
      <c r="R94" s="503"/>
      <c r="S94" s="503"/>
    </row>
    <row r="95" spans="4:19" ht="12" customHeight="1">
      <c r="D95" s="503"/>
      <c r="E95" s="503"/>
      <c r="F95" s="503"/>
      <c r="G95" s="503"/>
      <c r="H95" s="503"/>
      <c r="I95" s="503"/>
      <c r="J95" s="503"/>
      <c r="K95" s="503"/>
      <c r="L95" s="503"/>
      <c r="M95" s="503"/>
      <c r="N95" s="503"/>
      <c r="O95" s="503"/>
      <c r="P95" s="503"/>
      <c r="Q95" s="503"/>
      <c r="R95" s="503"/>
      <c r="S95" s="503"/>
    </row>
    <row r="96" spans="4:19" ht="12" customHeight="1">
      <c r="D96" s="503"/>
      <c r="E96" s="503"/>
      <c r="F96" s="503"/>
      <c r="G96" s="503"/>
      <c r="H96" s="503"/>
      <c r="I96" s="503"/>
      <c r="J96" s="503"/>
      <c r="K96" s="503"/>
      <c r="L96" s="503"/>
      <c r="M96" s="503"/>
      <c r="N96" s="503"/>
      <c r="O96" s="503"/>
      <c r="P96" s="503"/>
      <c r="Q96" s="503"/>
      <c r="R96" s="503"/>
      <c r="S96" s="503"/>
    </row>
    <row r="97" spans="4:19" ht="12" customHeight="1">
      <c r="D97" s="503"/>
      <c r="E97" s="503"/>
      <c r="F97" s="503"/>
      <c r="G97" s="503"/>
      <c r="H97" s="503"/>
      <c r="I97" s="503"/>
      <c r="J97" s="503"/>
      <c r="K97" s="503"/>
      <c r="L97" s="503"/>
      <c r="M97" s="503"/>
      <c r="N97" s="503"/>
      <c r="O97" s="503"/>
      <c r="P97" s="503"/>
      <c r="Q97" s="503"/>
      <c r="R97" s="503"/>
      <c r="S97" s="503"/>
    </row>
    <row r="98" spans="4:19" ht="12" customHeight="1">
      <c r="D98" s="503"/>
      <c r="E98" s="503"/>
      <c r="F98" s="503"/>
      <c r="G98" s="503"/>
      <c r="H98" s="503"/>
      <c r="I98" s="503"/>
      <c r="J98" s="503"/>
      <c r="K98" s="503"/>
      <c r="L98" s="503"/>
      <c r="M98" s="503"/>
      <c r="N98" s="503"/>
      <c r="O98" s="503"/>
      <c r="P98" s="503"/>
      <c r="Q98" s="503"/>
      <c r="R98" s="503"/>
      <c r="S98" s="503"/>
    </row>
    <row r="99" spans="4:19" ht="12" customHeight="1">
      <c r="D99" s="503"/>
      <c r="E99" s="503"/>
      <c r="F99" s="503"/>
      <c r="G99" s="503"/>
      <c r="H99" s="503"/>
      <c r="I99" s="503"/>
      <c r="J99" s="503"/>
      <c r="K99" s="503"/>
      <c r="L99" s="503"/>
      <c r="M99" s="503"/>
      <c r="N99" s="503"/>
      <c r="O99" s="503"/>
      <c r="P99" s="503"/>
      <c r="Q99" s="503"/>
      <c r="R99" s="503"/>
      <c r="S99" s="503"/>
    </row>
    <row r="100" spans="4:19" ht="12" customHeight="1">
      <c r="D100" s="503"/>
      <c r="E100" s="503"/>
      <c r="F100" s="503"/>
      <c r="G100" s="503"/>
      <c r="H100" s="503"/>
      <c r="I100" s="503"/>
      <c r="J100" s="503"/>
      <c r="K100" s="503"/>
      <c r="L100" s="503"/>
      <c r="M100" s="503"/>
      <c r="N100" s="503"/>
      <c r="O100" s="503"/>
      <c r="P100" s="503"/>
      <c r="Q100" s="503"/>
      <c r="R100" s="503"/>
      <c r="S100" s="503"/>
    </row>
    <row r="101" spans="4:19" ht="12" customHeight="1">
      <c r="D101" s="503"/>
      <c r="E101" s="503"/>
      <c r="F101" s="503"/>
      <c r="G101" s="503"/>
      <c r="H101" s="503"/>
      <c r="I101" s="503"/>
      <c r="J101" s="503"/>
      <c r="K101" s="503"/>
      <c r="L101" s="503"/>
      <c r="M101" s="503"/>
      <c r="N101" s="503"/>
      <c r="O101" s="503"/>
      <c r="P101" s="503"/>
      <c r="Q101" s="503"/>
      <c r="R101" s="503"/>
      <c r="S101" s="503"/>
    </row>
    <row r="102" spans="4:19" ht="12" customHeight="1">
      <c r="D102" s="503"/>
      <c r="E102" s="503"/>
      <c r="F102" s="503"/>
      <c r="G102" s="503"/>
      <c r="H102" s="503"/>
      <c r="I102" s="503"/>
      <c r="J102" s="503"/>
      <c r="K102" s="503"/>
      <c r="L102" s="503"/>
      <c r="M102" s="503"/>
      <c r="N102" s="503"/>
      <c r="O102" s="503"/>
      <c r="P102" s="503"/>
      <c r="Q102" s="503"/>
      <c r="R102" s="503"/>
      <c r="S102" s="503"/>
    </row>
    <row r="103" spans="4:19" ht="12" customHeight="1">
      <c r="D103" s="503"/>
      <c r="E103" s="503"/>
      <c r="F103" s="503"/>
      <c r="G103" s="503"/>
      <c r="H103" s="503"/>
      <c r="I103" s="503"/>
      <c r="J103" s="503"/>
      <c r="K103" s="503"/>
      <c r="L103" s="503"/>
      <c r="M103" s="503"/>
      <c r="N103" s="503"/>
      <c r="O103" s="503"/>
      <c r="P103" s="503"/>
      <c r="Q103" s="503"/>
      <c r="R103" s="503"/>
      <c r="S103" s="503"/>
    </row>
    <row r="104" spans="4:19" ht="12" customHeight="1">
      <c r="D104" s="503"/>
      <c r="E104" s="503"/>
      <c r="F104" s="503"/>
      <c r="G104" s="503"/>
      <c r="H104" s="503"/>
      <c r="I104" s="503"/>
      <c r="J104" s="503"/>
      <c r="K104" s="503"/>
      <c r="L104" s="503"/>
      <c r="M104" s="503"/>
      <c r="N104" s="503"/>
      <c r="O104" s="503"/>
      <c r="P104" s="503"/>
      <c r="Q104" s="503"/>
      <c r="R104" s="503"/>
      <c r="S104" s="503"/>
    </row>
    <row r="105" spans="4:19" ht="12" customHeight="1">
      <c r="D105" s="503"/>
      <c r="E105" s="503"/>
      <c r="F105" s="503"/>
      <c r="G105" s="503"/>
      <c r="H105" s="503"/>
      <c r="I105" s="503"/>
      <c r="J105" s="503"/>
      <c r="K105" s="503"/>
      <c r="L105" s="503"/>
      <c r="M105" s="503"/>
      <c r="N105" s="503"/>
      <c r="O105" s="503"/>
      <c r="P105" s="503"/>
      <c r="Q105" s="503"/>
      <c r="R105" s="503"/>
      <c r="S105" s="503"/>
    </row>
    <row r="106" spans="4:19" ht="12" customHeight="1">
      <c r="D106" s="503"/>
      <c r="E106" s="503"/>
      <c r="F106" s="503"/>
      <c r="G106" s="503"/>
      <c r="H106" s="503"/>
      <c r="I106" s="503"/>
      <c r="J106" s="503"/>
      <c r="K106" s="503"/>
      <c r="L106" s="503"/>
      <c r="M106" s="503"/>
      <c r="N106" s="503"/>
      <c r="O106" s="503"/>
      <c r="P106" s="503"/>
      <c r="Q106" s="503"/>
      <c r="R106" s="503"/>
      <c r="S106" s="503"/>
    </row>
    <row r="107" spans="4:19" ht="12" customHeight="1">
      <c r="D107" s="503"/>
      <c r="E107" s="503"/>
      <c r="F107" s="503"/>
      <c r="G107" s="503"/>
      <c r="H107" s="503"/>
      <c r="I107" s="503"/>
      <c r="J107" s="503"/>
      <c r="K107" s="503"/>
      <c r="L107" s="503"/>
      <c r="M107" s="503"/>
      <c r="N107" s="503"/>
      <c r="O107" s="503"/>
      <c r="P107" s="503"/>
      <c r="Q107" s="503"/>
      <c r="R107" s="503"/>
      <c r="S107" s="503"/>
    </row>
    <row r="108" spans="4:19" ht="12" customHeight="1">
      <c r="D108" s="503"/>
      <c r="E108" s="503"/>
      <c r="F108" s="503"/>
      <c r="G108" s="503"/>
      <c r="H108" s="503"/>
      <c r="I108" s="503"/>
      <c r="J108" s="503"/>
      <c r="K108" s="503"/>
      <c r="L108" s="503"/>
      <c r="M108" s="503"/>
      <c r="N108" s="503"/>
      <c r="O108" s="503"/>
      <c r="P108" s="503"/>
      <c r="Q108" s="503"/>
      <c r="R108" s="503"/>
      <c r="S108" s="503"/>
    </row>
    <row r="109" spans="4:19" ht="12" customHeight="1">
      <c r="D109" s="503"/>
      <c r="E109" s="503"/>
      <c r="F109" s="503"/>
      <c r="G109" s="503"/>
      <c r="H109" s="503"/>
      <c r="I109" s="503"/>
      <c r="J109" s="503"/>
      <c r="K109" s="503"/>
      <c r="L109" s="503"/>
      <c r="M109" s="503"/>
      <c r="N109" s="503"/>
      <c r="O109" s="503"/>
      <c r="P109" s="503"/>
      <c r="Q109" s="503"/>
      <c r="R109" s="503"/>
      <c r="S109" s="503"/>
    </row>
    <row r="110" spans="4:19" ht="12" customHeight="1">
      <c r="D110" s="503"/>
      <c r="E110" s="503"/>
      <c r="F110" s="503"/>
      <c r="G110" s="503"/>
      <c r="H110" s="503"/>
      <c r="I110" s="503"/>
      <c r="J110" s="503"/>
      <c r="K110" s="503"/>
      <c r="L110" s="503"/>
      <c r="M110" s="503"/>
      <c r="N110" s="503"/>
      <c r="O110" s="503"/>
      <c r="P110" s="503"/>
      <c r="Q110" s="503"/>
      <c r="R110" s="503"/>
      <c r="S110" s="503"/>
    </row>
    <row r="111" spans="4:19" ht="12" customHeight="1">
      <c r="D111" s="503"/>
      <c r="E111" s="503"/>
      <c r="F111" s="503"/>
      <c r="G111" s="503"/>
      <c r="H111" s="503"/>
      <c r="I111" s="503"/>
      <c r="J111" s="503"/>
      <c r="K111" s="503"/>
      <c r="L111" s="503"/>
      <c r="M111" s="503"/>
      <c r="N111" s="503"/>
      <c r="O111" s="503"/>
      <c r="P111" s="503"/>
      <c r="Q111" s="503"/>
      <c r="R111" s="503"/>
      <c r="S111" s="503"/>
    </row>
    <row r="112" spans="4:19" ht="12" customHeight="1">
      <c r="D112" s="503"/>
      <c r="E112" s="503"/>
      <c r="F112" s="503"/>
      <c r="G112" s="503"/>
      <c r="H112" s="503"/>
      <c r="I112" s="503"/>
      <c r="J112" s="503"/>
      <c r="K112" s="503"/>
      <c r="L112" s="503"/>
      <c r="M112" s="503"/>
      <c r="N112" s="503"/>
      <c r="O112" s="503"/>
      <c r="P112" s="503"/>
      <c r="Q112" s="503"/>
      <c r="R112" s="503"/>
      <c r="S112" s="503"/>
    </row>
    <row r="113" spans="4:19" ht="12" customHeight="1">
      <c r="D113" s="503"/>
      <c r="E113" s="503"/>
      <c r="F113" s="503"/>
      <c r="G113" s="503"/>
      <c r="H113" s="503"/>
      <c r="I113" s="503"/>
      <c r="J113" s="503"/>
      <c r="K113" s="503"/>
      <c r="L113" s="503"/>
      <c r="M113" s="503"/>
      <c r="N113" s="503"/>
      <c r="O113" s="503"/>
      <c r="P113" s="503"/>
      <c r="Q113" s="503"/>
      <c r="R113" s="503"/>
      <c r="S113" s="503"/>
    </row>
    <row r="114" spans="4:19" ht="12" customHeight="1">
      <c r="D114" s="503"/>
      <c r="E114" s="503"/>
      <c r="F114" s="503"/>
      <c r="G114" s="503"/>
      <c r="H114" s="503"/>
      <c r="I114" s="503"/>
      <c r="J114" s="503"/>
      <c r="K114" s="503"/>
      <c r="L114" s="503"/>
      <c r="M114" s="503"/>
      <c r="N114" s="503"/>
      <c r="O114" s="503"/>
      <c r="P114" s="503"/>
      <c r="Q114" s="503"/>
      <c r="R114" s="503"/>
      <c r="S114" s="503"/>
    </row>
    <row r="115" spans="4:19" ht="12" customHeight="1">
      <c r="D115" s="503"/>
      <c r="E115" s="503"/>
      <c r="F115" s="503"/>
      <c r="G115" s="503"/>
      <c r="H115" s="503"/>
      <c r="I115" s="503"/>
      <c r="J115" s="503"/>
      <c r="K115" s="503"/>
      <c r="L115" s="503"/>
      <c r="M115" s="503"/>
      <c r="N115" s="503"/>
      <c r="O115" s="503"/>
      <c r="P115" s="503"/>
      <c r="Q115" s="503"/>
      <c r="R115" s="503"/>
      <c r="S115" s="503"/>
    </row>
    <row r="116" spans="4:19" ht="12" customHeight="1">
      <c r="D116" s="503"/>
      <c r="E116" s="503"/>
      <c r="F116" s="503"/>
      <c r="G116" s="503"/>
      <c r="H116" s="503"/>
      <c r="I116" s="503"/>
      <c r="J116" s="503"/>
      <c r="K116" s="503"/>
      <c r="L116" s="503"/>
      <c r="M116" s="503"/>
      <c r="N116" s="503"/>
      <c r="O116" s="503"/>
      <c r="P116" s="503"/>
      <c r="Q116" s="503"/>
      <c r="R116" s="503"/>
      <c r="S116" s="503"/>
    </row>
    <row r="117" spans="4:19" ht="12" customHeight="1">
      <c r="D117" s="503"/>
      <c r="E117" s="503"/>
      <c r="F117" s="503"/>
      <c r="G117" s="503"/>
      <c r="H117" s="503"/>
      <c r="I117" s="503"/>
      <c r="J117" s="503"/>
      <c r="K117" s="503"/>
      <c r="L117" s="503"/>
      <c r="M117" s="503"/>
      <c r="N117" s="503"/>
      <c r="O117" s="503"/>
      <c r="P117" s="503"/>
      <c r="Q117" s="503"/>
      <c r="R117" s="503"/>
      <c r="S117" s="503"/>
    </row>
    <row r="118" spans="4:19" ht="12" customHeight="1">
      <c r="D118" s="503"/>
      <c r="E118" s="503"/>
      <c r="F118" s="503"/>
      <c r="G118" s="503"/>
      <c r="H118" s="503"/>
      <c r="I118" s="503"/>
      <c r="J118" s="503"/>
      <c r="K118" s="503"/>
      <c r="L118" s="503"/>
      <c r="M118" s="503"/>
      <c r="N118" s="503"/>
      <c r="O118" s="503"/>
      <c r="P118" s="503"/>
      <c r="Q118" s="503"/>
      <c r="R118" s="503"/>
      <c r="S118" s="503"/>
    </row>
    <row r="119" spans="4:19" ht="12" customHeight="1">
      <c r="D119" s="503"/>
      <c r="E119" s="503"/>
      <c r="F119" s="503"/>
      <c r="G119" s="503"/>
      <c r="H119" s="503"/>
      <c r="I119" s="503"/>
      <c r="J119" s="503"/>
      <c r="K119" s="503"/>
      <c r="L119" s="503"/>
      <c r="M119" s="503"/>
      <c r="N119" s="503"/>
      <c r="O119" s="503"/>
      <c r="P119" s="503"/>
      <c r="Q119" s="503"/>
      <c r="R119" s="503"/>
      <c r="S119" s="503"/>
    </row>
    <row r="120" spans="4:19" ht="12" customHeight="1">
      <c r="D120" s="503"/>
      <c r="E120" s="503"/>
      <c r="F120" s="503"/>
      <c r="G120" s="503"/>
      <c r="H120" s="503"/>
      <c r="I120" s="503"/>
      <c r="J120" s="503"/>
      <c r="K120" s="503"/>
      <c r="L120" s="503"/>
      <c r="M120" s="503"/>
      <c r="N120" s="503"/>
      <c r="O120" s="503"/>
      <c r="P120" s="503"/>
      <c r="Q120" s="503"/>
      <c r="R120" s="503"/>
      <c r="S120" s="503"/>
    </row>
    <row r="121" spans="4:19" ht="12" customHeight="1">
      <c r="D121" s="503"/>
      <c r="E121" s="503"/>
      <c r="F121" s="503"/>
      <c r="G121" s="503"/>
      <c r="H121" s="503"/>
      <c r="I121" s="503"/>
      <c r="J121" s="503"/>
      <c r="K121" s="503"/>
      <c r="L121" s="503"/>
      <c r="M121" s="503"/>
      <c r="N121" s="503"/>
      <c r="O121" s="503"/>
      <c r="P121" s="503"/>
      <c r="Q121" s="503"/>
      <c r="R121" s="503"/>
      <c r="S121" s="503"/>
    </row>
    <row r="122" spans="4:19" ht="12" customHeight="1">
      <c r="D122" s="503"/>
      <c r="E122" s="503"/>
      <c r="F122" s="503"/>
      <c r="G122" s="503"/>
      <c r="H122" s="503"/>
      <c r="I122" s="503"/>
      <c r="J122" s="503"/>
      <c r="K122" s="503"/>
      <c r="L122" s="503"/>
      <c r="M122" s="503"/>
      <c r="N122" s="503"/>
      <c r="O122" s="503"/>
      <c r="P122" s="503"/>
      <c r="Q122" s="503"/>
      <c r="R122" s="503"/>
      <c r="S122" s="503"/>
    </row>
    <row r="123" spans="4:19" ht="12" customHeight="1">
      <c r="D123" s="503"/>
      <c r="E123" s="503"/>
      <c r="F123" s="503"/>
      <c r="G123" s="503"/>
      <c r="H123" s="503"/>
      <c r="I123" s="503"/>
      <c r="J123" s="503"/>
      <c r="K123" s="503"/>
      <c r="L123" s="503"/>
      <c r="M123" s="503"/>
      <c r="N123" s="503"/>
      <c r="O123" s="503"/>
      <c r="P123" s="503"/>
      <c r="Q123" s="503"/>
      <c r="R123" s="503"/>
      <c r="S123" s="503"/>
    </row>
    <row r="124" spans="4:19" ht="12" customHeight="1">
      <c r="D124" s="503"/>
      <c r="E124" s="503"/>
      <c r="F124" s="503"/>
      <c r="G124" s="503"/>
      <c r="H124" s="503"/>
      <c r="I124" s="503"/>
      <c r="J124" s="503"/>
      <c r="K124" s="503"/>
      <c r="L124" s="503"/>
      <c r="M124" s="503"/>
      <c r="N124" s="503"/>
      <c r="O124" s="503"/>
      <c r="P124" s="503"/>
      <c r="Q124" s="503"/>
      <c r="R124" s="503"/>
      <c r="S124" s="503"/>
    </row>
    <row r="125" spans="4:19" ht="12" customHeight="1">
      <c r="D125" s="503"/>
      <c r="E125" s="503"/>
      <c r="F125" s="503"/>
      <c r="G125" s="503"/>
      <c r="H125" s="503"/>
      <c r="I125" s="503"/>
      <c r="J125" s="503"/>
      <c r="K125" s="503"/>
      <c r="L125" s="503"/>
      <c r="M125" s="503"/>
      <c r="N125" s="503"/>
      <c r="O125" s="503"/>
      <c r="P125" s="503"/>
      <c r="Q125" s="503"/>
      <c r="R125" s="503"/>
      <c r="S125" s="503"/>
    </row>
    <row r="126" spans="4:19" ht="12" customHeight="1">
      <c r="D126" s="503"/>
      <c r="E126" s="503"/>
      <c r="F126" s="503"/>
      <c r="G126" s="503"/>
      <c r="H126" s="503"/>
      <c r="I126" s="503"/>
      <c r="J126" s="503"/>
      <c r="K126" s="503"/>
      <c r="L126" s="503"/>
      <c r="M126" s="503"/>
      <c r="N126" s="503"/>
      <c r="O126" s="503"/>
      <c r="P126" s="503"/>
      <c r="Q126" s="503"/>
      <c r="R126" s="503"/>
      <c r="S126" s="503"/>
    </row>
    <row r="127" spans="4:19" ht="12" customHeight="1">
      <c r="D127" s="503"/>
      <c r="E127" s="503"/>
      <c r="F127" s="503"/>
      <c r="G127" s="503"/>
      <c r="H127" s="503"/>
      <c r="I127" s="503"/>
      <c r="J127" s="503"/>
      <c r="K127" s="503"/>
      <c r="L127" s="503"/>
      <c r="M127" s="503"/>
      <c r="N127" s="503"/>
      <c r="O127" s="503"/>
      <c r="P127" s="503"/>
      <c r="Q127" s="503"/>
      <c r="R127" s="503"/>
      <c r="S127" s="503"/>
    </row>
    <row r="128" spans="4:19" ht="12" customHeight="1">
      <c r="D128" s="503"/>
      <c r="E128" s="503"/>
      <c r="F128" s="503"/>
      <c r="G128" s="503"/>
      <c r="H128" s="503"/>
      <c r="I128" s="503"/>
      <c r="J128" s="503"/>
      <c r="K128" s="503"/>
      <c r="L128" s="503"/>
      <c r="M128" s="503"/>
      <c r="N128" s="503"/>
      <c r="O128" s="503"/>
      <c r="P128" s="503"/>
      <c r="Q128" s="503"/>
      <c r="R128" s="503"/>
      <c r="S128" s="503"/>
    </row>
    <row r="129" spans="4:19" ht="12" customHeight="1">
      <c r="D129" s="503"/>
      <c r="E129" s="503"/>
      <c r="F129" s="503"/>
      <c r="G129" s="503"/>
      <c r="H129" s="503"/>
      <c r="I129" s="503"/>
      <c r="J129" s="503"/>
      <c r="K129" s="503"/>
      <c r="L129" s="503"/>
      <c r="M129" s="503"/>
      <c r="N129" s="503"/>
      <c r="O129" s="503"/>
      <c r="P129" s="503"/>
      <c r="Q129" s="503"/>
      <c r="R129" s="503"/>
      <c r="S129" s="503"/>
    </row>
    <row r="130" spans="4:19" ht="12" customHeight="1">
      <c r="D130" s="503"/>
      <c r="E130" s="503"/>
      <c r="F130" s="503"/>
      <c r="G130" s="503"/>
      <c r="H130" s="503"/>
      <c r="I130" s="503"/>
      <c r="J130" s="503"/>
      <c r="K130" s="503"/>
      <c r="L130" s="503"/>
      <c r="M130" s="503"/>
      <c r="N130" s="503"/>
      <c r="O130" s="503"/>
      <c r="P130" s="503"/>
      <c r="Q130" s="503"/>
      <c r="R130" s="503"/>
      <c r="S130" s="503"/>
    </row>
    <row r="131" spans="4:19" ht="12" customHeight="1">
      <c r="D131" s="503"/>
      <c r="E131" s="503"/>
      <c r="F131" s="503"/>
      <c r="G131" s="503"/>
      <c r="H131" s="503"/>
      <c r="I131" s="503"/>
      <c r="J131" s="503"/>
      <c r="K131" s="503"/>
      <c r="L131" s="503"/>
      <c r="M131" s="503"/>
      <c r="N131" s="503"/>
      <c r="O131" s="503"/>
      <c r="P131" s="503"/>
      <c r="Q131" s="503"/>
      <c r="R131" s="503"/>
      <c r="S131" s="503"/>
    </row>
    <row r="132" spans="4:19" ht="12" customHeight="1">
      <c r="D132" s="503"/>
      <c r="E132" s="503"/>
      <c r="F132" s="503"/>
      <c r="G132" s="503"/>
      <c r="H132" s="503"/>
      <c r="I132" s="503"/>
      <c r="J132" s="503"/>
      <c r="K132" s="503"/>
      <c r="L132" s="503"/>
      <c r="M132" s="503"/>
      <c r="N132" s="503"/>
      <c r="O132" s="503"/>
      <c r="P132" s="503"/>
      <c r="Q132" s="503"/>
      <c r="R132" s="503"/>
      <c r="S132" s="503"/>
    </row>
    <row r="133" spans="4:19" ht="12" customHeight="1">
      <c r="D133" s="503"/>
      <c r="E133" s="503"/>
      <c r="F133" s="503"/>
      <c r="G133" s="503"/>
      <c r="H133" s="503"/>
      <c r="I133" s="503"/>
      <c r="J133" s="503"/>
      <c r="K133" s="503"/>
      <c r="L133" s="503"/>
      <c r="M133" s="503"/>
      <c r="N133" s="503"/>
      <c r="O133" s="503"/>
      <c r="P133" s="503"/>
      <c r="Q133" s="503"/>
      <c r="R133" s="503"/>
      <c r="S133" s="503"/>
    </row>
    <row r="134" spans="4:19" ht="12" customHeight="1">
      <c r="D134" s="503"/>
      <c r="E134" s="503"/>
      <c r="F134" s="503"/>
      <c r="G134" s="503"/>
      <c r="H134" s="503"/>
      <c r="I134" s="503"/>
      <c r="J134" s="503"/>
      <c r="K134" s="503"/>
      <c r="L134" s="503"/>
      <c r="M134" s="503"/>
      <c r="N134" s="503"/>
      <c r="O134" s="503"/>
      <c r="P134" s="503"/>
      <c r="Q134" s="503"/>
      <c r="R134" s="503"/>
      <c r="S134" s="503"/>
    </row>
    <row r="135" spans="4:19" ht="12" customHeight="1">
      <c r="D135" s="503"/>
      <c r="E135" s="503"/>
      <c r="F135" s="503"/>
      <c r="G135" s="503"/>
      <c r="H135" s="503"/>
      <c r="I135" s="503"/>
      <c r="J135" s="503"/>
      <c r="K135" s="503"/>
      <c r="L135" s="503"/>
      <c r="M135" s="503"/>
      <c r="N135" s="503"/>
      <c r="O135" s="503"/>
      <c r="P135" s="503"/>
      <c r="Q135" s="503"/>
      <c r="R135" s="503"/>
      <c r="S135" s="503"/>
    </row>
    <row r="136" spans="4:19" ht="12" customHeight="1">
      <c r="D136" s="503"/>
      <c r="E136" s="503"/>
      <c r="F136" s="503"/>
      <c r="G136" s="503"/>
      <c r="H136" s="503"/>
      <c r="I136" s="503"/>
      <c r="J136" s="503"/>
      <c r="K136" s="503"/>
      <c r="L136" s="503"/>
      <c r="M136" s="503"/>
      <c r="N136" s="503"/>
      <c r="O136" s="503"/>
      <c r="P136" s="503"/>
      <c r="Q136" s="503"/>
      <c r="R136" s="503"/>
      <c r="S136" s="503"/>
    </row>
    <row r="137" spans="4:19" ht="12" customHeight="1">
      <c r="D137" s="503"/>
      <c r="E137" s="503"/>
      <c r="F137" s="503"/>
      <c r="G137" s="503"/>
      <c r="H137" s="503"/>
      <c r="I137" s="503"/>
      <c r="J137" s="503"/>
      <c r="K137" s="503"/>
      <c r="L137" s="503"/>
      <c r="M137" s="503"/>
      <c r="N137" s="503"/>
      <c r="O137" s="503"/>
      <c r="P137" s="503"/>
      <c r="Q137" s="503"/>
      <c r="R137" s="503"/>
      <c r="S137" s="503"/>
    </row>
    <row r="138" spans="4:19" ht="12" customHeight="1">
      <c r="D138" s="503"/>
      <c r="E138" s="503"/>
      <c r="F138" s="503"/>
      <c r="G138" s="503"/>
      <c r="H138" s="503"/>
      <c r="I138" s="503"/>
      <c r="J138" s="503"/>
      <c r="K138" s="503"/>
      <c r="L138" s="503"/>
      <c r="M138" s="503"/>
      <c r="N138" s="503"/>
      <c r="O138" s="503"/>
      <c r="P138" s="503"/>
      <c r="Q138" s="503"/>
      <c r="R138" s="503"/>
      <c r="S138" s="503"/>
    </row>
    <row r="139" spans="4:19" ht="12" customHeight="1">
      <c r="D139" s="503"/>
      <c r="E139" s="503"/>
      <c r="F139" s="503"/>
      <c r="G139" s="503"/>
      <c r="H139" s="503"/>
      <c r="I139" s="503"/>
      <c r="J139" s="503"/>
      <c r="K139" s="503"/>
      <c r="L139" s="503"/>
      <c r="M139" s="503"/>
      <c r="N139" s="503"/>
      <c r="O139" s="503"/>
      <c r="P139" s="503"/>
      <c r="Q139" s="503"/>
      <c r="R139" s="503"/>
      <c r="S139" s="503"/>
    </row>
    <row r="140" spans="4:19" ht="12" customHeight="1">
      <c r="D140" s="503"/>
      <c r="E140" s="503"/>
      <c r="F140" s="503"/>
      <c r="G140" s="503"/>
      <c r="H140" s="503"/>
      <c r="I140" s="503"/>
      <c r="J140" s="503"/>
      <c r="K140" s="503"/>
      <c r="L140" s="503"/>
      <c r="M140" s="503"/>
      <c r="N140" s="503"/>
      <c r="O140" s="503"/>
      <c r="P140" s="503"/>
      <c r="Q140" s="503"/>
      <c r="R140" s="503"/>
      <c r="S140" s="503"/>
    </row>
    <row r="141" spans="4:19" ht="12" customHeight="1">
      <c r="D141" s="503"/>
      <c r="E141" s="503"/>
      <c r="F141" s="503"/>
      <c r="G141" s="503"/>
      <c r="H141" s="503"/>
      <c r="I141" s="503"/>
      <c r="J141" s="503"/>
      <c r="K141" s="503"/>
      <c r="L141" s="503"/>
      <c r="M141" s="503"/>
      <c r="N141" s="503"/>
      <c r="O141" s="503"/>
      <c r="P141" s="503"/>
      <c r="Q141" s="503"/>
      <c r="R141" s="503"/>
      <c r="S141" s="503"/>
    </row>
    <row r="142" spans="4:19" ht="12" customHeight="1">
      <c r="D142" s="503"/>
      <c r="E142" s="503"/>
      <c r="F142" s="503"/>
      <c r="G142" s="503"/>
      <c r="H142" s="503"/>
      <c r="I142" s="503"/>
      <c r="J142" s="503"/>
      <c r="K142" s="503"/>
      <c r="L142" s="503"/>
      <c r="M142" s="503"/>
      <c r="N142" s="503"/>
      <c r="O142" s="503"/>
      <c r="P142" s="503"/>
      <c r="Q142" s="503"/>
      <c r="R142" s="503"/>
      <c r="S142" s="503"/>
    </row>
    <row r="143" spans="4:19" ht="12" customHeight="1">
      <c r="D143" s="503"/>
      <c r="E143" s="503"/>
      <c r="F143" s="503"/>
      <c r="G143" s="503"/>
      <c r="H143" s="503"/>
      <c r="I143" s="503"/>
      <c r="J143" s="503"/>
      <c r="K143" s="503"/>
      <c r="L143" s="503"/>
      <c r="M143" s="503"/>
      <c r="N143" s="503"/>
      <c r="O143" s="503"/>
      <c r="P143" s="503"/>
      <c r="Q143" s="503"/>
      <c r="R143" s="503"/>
      <c r="S143" s="503"/>
    </row>
    <row r="144" spans="4:19" ht="12" customHeight="1">
      <c r="D144" s="503"/>
      <c r="E144" s="503"/>
      <c r="F144" s="503"/>
      <c r="G144" s="503"/>
      <c r="H144" s="503"/>
      <c r="I144" s="503"/>
      <c r="J144" s="503"/>
      <c r="K144" s="503"/>
      <c r="L144" s="503"/>
      <c r="M144" s="503"/>
      <c r="N144" s="503"/>
      <c r="O144" s="503"/>
      <c r="P144" s="503"/>
      <c r="Q144" s="503"/>
      <c r="R144" s="503"/>
      <c r="S144" s="503"/>
    </row>
    <row r="145" spans="4:19" ht="12" customHeight="1">
      <c r="D145" s="503"/>
      <c r="E145" s="503"/>
      <c r="F145" s="503"/>
      <c r="G145" s="503"/>
      <c r="H145" s="503"/>
      <c r="I145" s="503"/>
      <c r="J145" s="503"/>
      <c r="K145" s="503"/>
      <c r="L145" s="503"/>
      <c r="M145" s="503"/>
      <c r="N145" s="503"/>
      <c r="O145" s="503"/>
      <c r="P145" s="503"/>
      <c r="Q145" s="503"/>
      <c r="R145" s="503"/>
      <c r="S145" s="503"/>
    </row>
    <row r="146" spans="4:19" ht="12" customHeight="1">
      <c r="D146" s="503"/>
      <c r="E146" s="503"/>
      <c r="F146" s="503"/>
      <c r="G146" s="503"/>
      <c r="H146" s="503"/>
      <c r="I146" s="503"/>
      <c r="J146" s="503"/>
      <c r="K146" s="503"/>
      <c r="L146" s="503"/>
      <c r="M146" s="503"/>
      <c r="N146" s="503"/>
      <c r="O146" s="503"/>
      <c r="P146" s="503"/>
      <c r="Q146" s="503"/>
      <c r="R146" s="503"/>
      <c r="S146" s="503"/>
    </row>
    <row r="147" spans="4:19" ht="12" customHeight="1">
      <c r="D147" s="503"/>
      <c r="E147" s="503"/>
      <c r="F147" s="503"/>
      <c r="G147" s="503"/>
      <c r="H147" s="503"/>
      <c r="I147" s="503"/>
      <c r="J147" s="503"/>
      <c r="K147" s="503"/>
      <c r="L147" s="503"/>
      <c r="M147" s="503"/>
      <c r="N147" s="503"/>
      <c r="O147" s="503"/>
      <c r="P147" s="503"/>
      <c r="Q147" s="503"/>
      <c r="R147" s="503"/>
      <c r="S147" s="503"/>
    </row>
    <row r="148" spans="4:19" ht="12" customHeight="1">
      <c r="D148" s="503"/>
      <c r="E148" s="503"/>
      <c r="F148" s="503"/>
      <c r="G148" s="503"/>
      <c r="H148" s="503"/>
      <c r="I148" s="503"/>
      <c r="J148" s="503"/>
      <c r="K148" s="503"/>
      <c r="L148" s="503"/>
      <c r="M148" s="503"/>
      <c r="N148" s="503"/>
      <c r="O148" s="503"/>
      <c r="P148" s="503"/>
      <c r="Q148" s="503"/>
      <c r="R148" s="503"/>
      <c r="S148" s="503"/>
    </row>
    <row r="149" spans="4:19" ht="12" customHeight="1">
      <c r="D149" s="503"/>
      <c r="E149" s="503"/>
      <c r="F149" s="503"/>
      <c r="G149" s="503"/>
      <c r="H149" s="503"/>
      <c r="I149" s="503"/>
      <c r="J149" s="503"/>
      <c r="K149" s="503"/>
      <c r="L149" s="503"/>
      <c r="M149" s="503"/>
      <c r="N149" s="503"/>
      <c r="O149" s="503"/>
      <c r="P149" s="503"/>
      <c r="Q149" s="503"/>
      <c r="R149" s="503"/>
      <c r="S149" s="503"/>
    </row>
    <row r="150" spans="4:19" ht="12" customHeight="1">
      <c r="D150" s="503"/>
      <c r="E150" s="503"/>
      <c r="F150" s="503"/>
      <c r="G150" s="503"/>
      <c r="H150" s="503"/>
      <c r="I150" s="503"/>
      <c r="J150" s="503"/>
      <c r="K150" s="503"/>
      <c r="L150" s="503"/>
      <c r="M150" s="503"/>
      <c r="N150" s="503"/>
      <c r="O150" s="503"/>
      <c r="P150" s="503"/>
      <c r="Q150" s="503"/>
      <c r="R150" s="503"/>
      <c r="S150" s="503"/>
    </row>
    <row r="151" spans="4:19" ht="12" customHeight="1">
      <c r="D151" s="503"/>
      <c r="E151" s="503"/>
      <c r="F151" s="503"/>
      <c r="G151" s="503"/>
      <c r="H151" s="503"/>
      <c r="I151" s="503"/>
      <c r="J151" s="503"/>
      <c r="K151" s="503"/>
      <c r="L151" s="503"/>
      <c r="M151" s="503"/>
      <c r="N151" s="503"/>
      <c r="O151" s="503"/>
      <c r="P151" s="503"/>
      <c r="Q151" s="503"/>
      <c r="R151" s="503"/>
      <c r="S151" s="503"/>
    </row>
    <row r="152" spans="4:19" ht="12" customHeight="1">
      <c r="D152" s="503"/>
      <c r="E152" s="503"/>
      <c r="F152" s="503"/>
      <c r="G152" s="503"/>
      <c r="H152" s="503"/>
      <c r="I152" s="503"/>
      <c r="J152" s="503"/>
      <c r="K152" s="503"/>
      <c r="L152" s="503"/>
      <c r="M152" s="503"/>
      <c r="N152" s="503"/>
      <c r="O152" s="503"/>
      <c r="P152" s="503"/>
      <c r="Q152" s="503"/>
      <c r="R152" s="503"/>
      <c r="S152" s="503"/>
    </row>
    <row r="153" spans="4:19" ht="12" customHeight="1">
      <c r="D153" s="503"/>
      <c r="E153" s="503"/>
      <c r="F153" s="503"/>
      <c r="G153" s="503"/>
      <c r="H153" s="503"/>
      <c r="I153" s="503"/>
      <c r="J153" s="503"/>
      <c r="K153" s="503"/>
      <c r="L153" s="503"/>
      <c r="M153" s="503"/>
      <c r="N153" s="503"/>
      <c r="O153" s="503"/>
      <c r="P153" s="503"/>
      <c r="Q153" s="503"/>
      <c r="R153" s="503"/>
      <c r="S153" s="503"/>
    </row>
    <row r="154" spans="4:19" ht="12" customHeight="1">
      <c r="D154" s="503"/>
      <c r="E154" s="503"/>
      <c r="F154" s="503"/>
      <c r="G154" s="503"/>
      <c r="H154" s="503"/>
      <c r="I154" s="503"/>
      <c r="J154" s="503"/>
      <c r="K154" s="503"/>
      <c r="L154" s="503"/>
      <c r="M154" s="503"/>
      <c r="N154" s="503"/>
      <c r="O154" s="503"/>
      <c r="P154" s="503"/>
      <c r="Q154" s="503"/>
      <c r="R154" s="503"/>
      <c r="S154" s="503"/>
    </row>
    <row r="155" spans="4:19" ht="12" customHeight="1">
      <c r="D155" s="503"/>
      <c r="E155" s="503"/>
      <c r="F155" s="503"/>
      <c r="G155" s="503"/>
      <c r="H155" s="503"/>
      <c r="I155" s="503"/>
      <c r="J155" s="503"/>
      <c r="K155" s="503"/>
      <c r="L155" s="503"/>
      <c r="M155" s="503"/>
      <c r="N155" s="503"/>
      <c r="O155" s="503"/>
      <c r="P155" s="503"/>
      <c r="Q155" s="503"/>
      <c r="R155" s="503"/>
      <c r="S155" s="503"/>
    </row>
    <row r="156" spans="4:19" ht="12" customHeight="1">
      <c r="D156" s="503"/>
      <c r="E156" s="503"/>
      <c r="F156" s="503"/>
      <c r="G156" s="503"/>
      <c r="H156" s="503"/>
      <c r="I156" s="503"/>
      <c r="J156" s="503"/>
      <c r="K156" s="503"/>
      <c r="L156" s="503"/>
      <c r="M156" s="503"/>
      <c r="N156" s="503"/>
      <c r="O156" s="503"/>
      <c r="P156" s="503"/>
      <c r="Q156" s="503"/>
      <c r="R156" s="503"/>
      <c r="S156" s="503"/>
    </row>
    <row r="157" spans="4:19" ht="12" customHeight="1">
      <c r="D157" s="503"/>
      <c r="E157" s="503"/>
      <c r="F157" s="503"/>
      <c r="G157" s="503"/>
      <c r="H157" s="503"/>
      <c r="I157" s="503"/>
      <c r="J157" s="503"/>
      <c r="K157" s="503"/>
      <c r="L157" s="503"/>
      <c r="M157" s="503"/>
      <c r="N157" s="503"/>
      <c r="O157" s="503"/>
      <c r="P157" s="503"/>
      <c r="Q157" s="503"/>
      <c r="R157" s="503"/>
      <c r="S157" s="503"/>
    </row>
    <row r="158" spans="4:19" ht="12" customHeight="1">
      <c r="D158" s="503"/>
      <c r="E158" s="503"/>
      <c r="F158" s="503"/>
      <c r="G158" s="503"/>
      <c r="H158" s="503"/>
      <c r="I158" s="503"/>
      <c r="J158" s="503"/>
      <c r="K158" s="503"/>
      <c r="L158" s="503"/>
      <c r="M158" s="503"/>
      <c r="N158" s="503"/>
      <c r="O158" s="503"/>
      <c r="P158" s="503"/>
      <c r="Q158" s="503"/>
      <c r="R158" s="503"/>
      <c r="S158" s="503"/>
    </row>
    <row r="159" spans="4:19" ht="12" customHeight="1">
      <c r="D159" s="503"/>
      <c r="E159" s="503"/>
      <c r="F159" s="503"/>
      <c r="G159" s="503"/>
      <c r="H159" s="503"/>
      <c r="I159" s="503"/>
      <c r="J159" s="503"/>
      <c r="K159" s="503"/>
      <c r="L159" s="503"/>
      <c r="M159" s="503"/>
      <c r="N159" s="503"/>
      <c r="O159" s="503"/>
      <c r="P159" s="503"/>
      <c r="Q159" s="503"/>
      <c r="R159" s="503"/>
      <c r="S159" s="503"/>
    </row>
    <row r="160" spans="4:19" ht="12" customHeight="1">
      <c r="D160" s="503"/>
      <c r="E160" s="503"/>
      <c r="F160" s="503"/>
      <c r="G160" s="503"/>
      <c r="H160" s="503"/>
      <c r="I160" s="503"/>
      <c r="J160" s="503"/>
      <c r="K160" s="503"/>
      <c r="L160" s="503"/>
      <c r="M160" s="503"/>
      <c r="N160" s="503"/>
      <c r="O160" s="503"/>
      <c r="P160" s="503"/>
      <c r="Q160" s="503"/>
      <c r="R160" s="503"/>
      <c r="S160" s="503"/>
    </row>
    <row r="161" spans="4:19" ht="12" customHeight="1">
      <c r="D161" s="503"/>
      <c r="E161" s="503"/>
      <c r="F161" s="503"/>
      <c r="G161" s="503"/>
      <c r="H161" s="503"/>
      <c r="I161" s="503"/>
      <c r="J161" s="503"/>
      <c r="K161" s="503"/>
      <c r="L161" s="503"/>
      <c r="M161" s="503"/>
      <c r="N161" s="503"/>
      <c r="O161" s="503"/>
      <c r="P161" s="503"/>
      <c r="Q161" s="503"/>
      <c r="R161" s="503"/>
      <c r="S161" s="503"/>
    </row>
    <row r="162" spans="4:19" ht="12" customHeight="1">
      <c r="D162" s="503"/>
      <c r="E162" s="503"/>
      <c r="F162" s="503"/>
      <c r="G162" s="503"/>
      <c r="H162" s="503"/>
      <c r="I162" s="503"/>
      <c r="J162" s="503"/>
      <c r="K162" s="503"/>
      <c r="L162" s="503"/>
      <c r="M162" s="503"/>
      <c r="N162" s="503"/>
      <c r="O162" s="503"/>
      <c r="P162" s="503"/>
      <c r="Q162" s="503"/>
      <c r="R162" s="503"/>
      <c r="S162" s="503"/>
    </row>
    <row r="163" spans="4:19" ht="12" customHeight="1">
      <c r="D163" s="503"/>
      <c r="E163" s="503"/>
      <c r="F163" s="503"/>
      <c r="G163" s="503"/>
      <c r="H163" s="503"/>
      <c r="I163" s="503"/>
      <c r="J163" s="503"/>
      <c r="K163" s="503"/>
      <c r="L163" s="503"/>
      <c r="M163" s="503"/>
      <c r="N163" s="503"/>
      <c r="O163" s="503"/>
      <c r="P163" s="503"/>
      <c r="Q163" s="503"/>
      <c r="R163" s="503"/>
      <c r="S163" s="503"/>
    </row>
    <row r="164" spans="4:19" ht="12" customHeight="1">
      <c r="D164" s="503"/>
      <c r="E164" s="503"/>
      <c r="F164" s="503"/>
      <c r="G164" s="503"/>
      <c r="H164" s="503"/>
      <c r="I164" s="503"/>
      <c r="J164" s="503"/>
      <c r="K164" s="503"/>
      <c r="L164" s="503"/>
      <c r="M164" s="503"/>
      <c r="N164" s="503"/>
      <c r="O164" s="503"/>
      <c r="P164" s="503"/>
      <c r="Q164" s="503"/>
      <c r="R164" s="503"/>
      <c r="S164" s="503"/>
    </row>
    <row r="165" spans="4:19" ht="12" customHeight="1">
      <c r="D165" s="503"/>
      <c r="E165" s="503"/>
      <c r="F165" s="503"/>
      <c r="G165" s="503"/>
      <c r="H165" s="503"/>
      <c r="I165" s="503"/>
      <c r="J165" s="503"/>
      <c r="K165" s="503"/>
      <c r="L165" s="503"/>
      <c r="M165" s="503"/>
      <c r="N165" s="503"/>
      <c r="O165" s="503"/>
      <c r="P165" s="503"/>
      <c r="Q165" s="503"/>
      <c r="R165" s="503"/>
      <c r="S165" s="503"/>
    </row>
    <row r="166" spans="4:19" ht="12" customHeight="1">
      <c r="D166" s="503"/>
      <c r="E166" s="503"/>
      <c r="F166" s="503"/>
      <c r="G166" s="503"/>
      <c r="H166" s="503"/>
      <c r="I166" s="503"/>
      <c r="J166" s="503"/>
      <c r="K166" s="503"/>
      <c r="L166" s="503"/>
      <c r="M166" s="503"/>
      <c r="N166" s="503"/>
      <c r="O166" s="503"/>
      <c r="P166" s="503"/>
      <c r="Q166" s="503"/>
      <c r="R166" s="503"/>
      <c r="S166" s="503"/>
    </row>
    <row r="167" spans="4:19" ht="12" customHeight="1">
      <c r="D167" s="503"/>
      <c r="E167" s="503"/>
      <c r="F167" s="503"/>
      <c r="G167" s="503"/>
      <c r="H167" s="503"/>
      <c r="I167" s="503"/>
      <c r="J167" s="503"/>
      <c r="K167" s="503"/>
      <c r="L167" s="503"/>
      <c r="M167" s="503"/>
      <c r="N167" s="503"/>
      <c r="O167" s="503"/>
      <c r="P167" s="503"/>
      <c r="Q167" s="503"/>
      <c r="R167" s="503"/>
      <c r="S167" s="503"/>
    </row>
    <row r="168" spans="4:19" ht="12" customHeight="1">
      <c r="D168" s="503"/>
      <c r="E168" s="503"/>
      <c r="F168" s="503"/>
      <c r="G168" s="503"/>
      <c r="H168" s="503"/>
      <c r="I168" s="503"/>
      <c r="J168" s="503"/>
      <c r="K168" s="503"/>
      <c r="L168" s="503"/>
      <c r="M168" s="503"/>
      <c r="N168" s="503"/>
      <c r="O168" s="503"/>
      <c r="P168" s="503"/>
      <c r="Q168" s="503"/>
      <c r="R168" s="503"/>
      <c r="S168" s="503"/>
    </row>
    <row r="169" spans="4:19" ht="12" customHeight="1">
      <c r="D169" s="503"/>
      <c r="E169" s="503"/>
      <c r="F169" s="503"/>
      <c r="G169" s="503"/>
      <c r="H169" s="503"/>
      <c r="I169" s="503"/>
      <c r="J169" s="503"/>
      <c r="K169" s="503"/>
      <c r="L169" s="503"/>
      <c r="M169" s="503"/>
      <c r="N169" s="503"/>
      <c r="O169" s="503"/>
      <c r="P169" s="503"/>
      <c r="Q169" s="503"/>
      <c r="R169" s="503"/>
      <c r="S169" s="503"/>
    </row>
    <row r="170" spans="4:19" ht="12" customHeight="1">
      <c r="D170" s="503"/>
      <c r="E170" s="503"/>
      <c r="F170" s="503"/>
      <c r="G170" s="503"/>
      <c r="H170" s="503"/>
      <c r="I170" s="503"/>
      <c r="J170" s="503"/>
      <c r="K170" s="503"/>
      <c r="L170" s="503"/>
      <c r="M170" s="503"/>
      <c r="N170" s="503"/>
      <c r="O170" s="503"/>
      <c r="P170" s="503"/>
      <c r="Q170" s="503"/>
      <c r="R170" s="503"/>
      <c r="S170" s="503"/>
    </row>
    <row r="171" spans="4:19" ht="12" customHeight="1">
      <c r="D171" s="503"/>
      <c r="E171" s="503"/>
      <c r="F171" s="503"/>
      <c r="G171" s="503"/>
      <c r="H171" s="503"/>
      <c r="I171" s="503"/>
      <c r="J171" s="503"/>
      <c r="K171" s="503"/>
      <c r="L171" s="503"/>
      <c r="M171" s="503"/>
      <c r="N171" s="503"/>
      <c r="O171" s="503"/>
      <c r="P171" s="503"/>
      <c r="Q171" s="503"/>
      <c r="R171" s="503"/>
      <c r="S171" s="503"/>
    </row>
    <row r="172" spans="4:19" ht="12" customHeight="1">
      <c r="D172" s="503"/>
      <c r="E172" s="503"/>
      <c r="F172" s="503"/>
      <c r="G172" s="503"/>
      <c r="H172" s="503"/>
      <c r="I172" s="503"/>
      <c r="J172" s="503"/>
      <c r="K172" s="503"/>
      <c r="L172" s="503"/>
      <c r="M172" s="503"/>
      <c r="N172" s="503"/>
      <c r="O172" s="503"/>
      <c r="P172" s="503"/>
      <c r="Q172" s="503"/>
      <c r="R172" s="503"/>
      <c r="S172" s="503"/>
    </row>
    <row r="173" spans="4:19" ht="12" customHeight="1">
      <c r="D173" s="503"/>
      <c r="E173" s="503"/>
      <c r="F173" s="503"/>
      <c r="G173" s="503"/>
      <c r="H173" s="503"/>
      <c r="I173" s="503"/>
      <c r="J173" s="503"/>
      <c r="K173" s="503"/>
      <c r="L173" s="503"/>
      <c r="M173" s="503"/>
      <c r="N173" s="503"/>
      <c r="O173" s="503"/>
      <c r="P173" s="503"/>
      <c r="Q173" s="503"/>
      <c r="R173" s="503"/>
      <c r="S173" s="503"/>
    </row>
    <row r="174" spans="4:19" ht="12" customHeight="1">
      <c r="D174" s="503"/>
      <c r="E174" s="503"/>
      <c r="F174" s="503"/>
      <c r="G174" s="503"/>
      <c r="H174" s="503"/>
      <c r="I174" s="503"/>
      <c r="J174" s="503"/>
      <c r="K174" s="503"/>
      <c r="L174" s="503"/>
      <c r="M174" s="503"/>
      <c r="N174" s="503"/>
      <c r="O174" s="503"/>
      <c r="P174" s="503"/>
      <c r="Q174" s="503"/>
      <c r="R174" s="503"/>
      <c r="S174" s="503"/>
    </row>
    <row r="175" spans="4:19" ht="12" customHeight="1">
      <c r="D175" s="503"/>
      <c r="E175" s="503"/>
      <c r="F175" s="503"/>
      <c r="G175" s="503"/>
      <c r="H175" s="503"/>
      <c r="I175" s="503"/>
      <c r="J175" s="503"/>
      <c r="K175" s="503"/>
      <c r="L175" s="503"/>
      <c r="M175" s="503"/>
      <c r="N175" s="503"/>
      <c r="O175" s="503"/>
      <c r="P175" s="503"/>
      <c r="Q175" s="503"/>
      <c r="R175" s="503"/>
      <c r="S175" s="503"/>
    </row>
    <row r="176" spans="4:19" ht="12" customHeight="1">
      <c r="D176" s="503"/>
      <c r="E176" s="503"/>
      <c r="F176" s="503"/>
      <c r="G176" s="503"/>
      <c r="H176" s="503"/>
      <c r="I176" s="503"/>
      <c r="J176" s="503"/>
      <c r="K176" s="503"/>
      <c r="L176" s="503"/>
      <c r="M176" s="503"/>
      <c r="N176" s="503"/>
      <c r="O176" s="503"/>
      <c r="P176" s="503"/>
      <c r="Q176" s="503"/>
      <c r="R176" s="503"/>
      <c r="S176" s="503"/>
    </row>
    <row r="177" spans="4:19" ht="12" customHeight="1">
      <c r="D177" s="503"/>
      <c r="E177" s="503"/>
      <c r="F177" s="503"/>
      <c r="G177" s="503"/>
      <c r="H177" s="503"/>
      <c r="I177" s="503"/>
      <c r="J177" s="503"/>
      <c r="K177" s="503"/>
      <c r="L177" s="503"/>
      <c r="M177" s="503"/>
      <c r="N177" s="503"/>
      <c r="O177" s="503"/>
      <c r="P177" s="503"/>
      <c r="Q177" s="503"/>
      <c r="R177" s="503"/>
      <c r="S177" s="503"/>
    </row>
    <row r="178" spans="4:19" ht="12" customHeight="1">
      <c r="D178" s="503"/>
      <c r="E178" s="503"/>
      <c r="F178" s="503"/>
      <c r="G178" s="503"/>
      <c r="H178" s="503"/>
      <c r="I178" s="503"/>
      <c r="J178" s="503"/>
      <c r="K178" s="503"/>
      <c r="L178" s="503"/>
      <c r="M178" s="503"/>
      <c r="N178" s="503"/>
      <c r="O178" s="503"/>
      <c r="P178" s="503"/>
      <c r="Q178" s="503"/>
      <c r="R178" s="503"/>
      <c r="S178" s="503"/>
    </row>
    <row r="179" spans="4:19" ht="12" customHeight="1">
      <c r="D179" s="503"/>
      <c r="E179" s="503"/>
      <c r="F179" s="503"/>
      <c r="G179" s="503"/>
      <c r="H179" s="503"/>
      <c r="I179" s="503"/>
      <c r="J179" s="503"/>
      <c r="K179" s="503"/>
      <c r="L179" s="503"/>
      <c r="M179" s="503"/>
      <c r="N179" s="503"/>
      <c r="O179" s="503"/>
      <c r="P179" s="503"/>
      <c r="Q179" s="503"/>
      <c r="R179" s="503"/>
      <c r="S179" s="503"/>
    </row>
    <row r="180" spans="4:19" ht="12" customHeight="1">
      <c r="D180" s="503"/>
      <c r="E180" s="503"/>
      <c r="F180" s="503"/>
      <c r="G180" s="503"/>
      <c r="H180" s="503"/>
      <c r="I180" s="503"/>
      <c r="J180" s="503"/>
      <c r="K180" s="503"/>
      <c r="L180" s="503"/>
      <c r="M180" s="503"/>
      <c r="N180" s="503"/>
      <c r="O180" s="503"/>
      <c r="P180" s="503"/>
      <c r="Q180" s="503"/>
      <c r="R180" s="503"/>
      <c r="S180" s="503"/>
    </row>
    <row r="181" spans="4:19" ht="12" customHeight="1">
      <c r="D181" s="503"/>
      <c r="E181" s="503"/>
      <c r="F181" s="503"/>
      <c r="G181" s="503"/>
      <c r="H181" s="503"/>
      <c r="I181" s="503"/>
      <c r="J181" s="503"/>
      <c r="K181" s="503"/>
      <c r="L181" s="503"/>
      <c r="M181" s="503"/>
      <c r="N181" s="503"/>
      <c r="O181" s="503"/>
      <c r="P181" s="503"/>
      <c r="Q181" s="503"/>
      <c r="R181" s="503"/>
      <c r="S181" s="503"/>
    </row>
    <row r="182" spans="4:19" ht="12" customHeight="1">
      <c r="D182" s="503"/>
      <c r="E182" s="503"/>
      <c r="F182" s="503"/>
      <c r="G182" s="503"/>
      <c r="H182" s="503"/>
      <c r="I182" s="503"/>
      <c r="J182" s="503"/>
      <c r="K182" s="503"/>
      <c r="L182" s="503"/>
      <c r="M182" s="503"/>
      <c r="N182" s="503"/>
      <c r="O182" s="503"/>
      <c r="P182" s="503"/>
      <c r="Q182" s="503"/>
      <c r="R182" s="503"/>
      <c r="S182" s="503"/>
    </row>
    <row r="183" spans="4:19" ht="12" customHeight="1">
      <c r="D183" s="503"/>
      <c r="E183" s="503"/>
      <c r="F183" s="503"/>
      <c r="G183" s="503"/>
      <c r="H183" s="503"/>
      <c r="I183" s="503"/>
      <c r="J183" s="503"/>
      <c r="K183" s="503"/>
      <c r="L183" s="503"/>
      <c r="M183" s="503"/>
      <c r="N183" s="503"/>
      <c r="O183" s="503"/>
      <c r="P183" s="503"/>
      <c r="Q183" s="503"/>
      <c r="R183" s="503"/>
      <c r="S183" s="503"/>
    </row>
    <row r="184" spans="4:19" ht="12" customHeight="1">
      <c r="D184" s="503"/>
      <c r="E184" s="503"/>
      <c r="F184" s="503"/>
      <c r="G184" s="503"/>
      <c r="H184" s="503"/>
      <c r="I184" s="503"/>
      <c r="J184" s="503"/>
      <c r="K184" s="503"/>
      <c r="L184" s="503"/>
      <c r="M184" s="503"/>
      <c r="N184" s="503"/>
      <c r="O184" s="503"/>
      <c r="P184" s="503"/>
      <c r="Q184" s="503"/>
      <c r="R184" s="503"/>
      <c r="S184" s="503"/>
    </row>
    <row r="185" spans="4:19" ht="12" customHeight="1">
      <c r="D185" s="503"/>
      <c r="E185" s="503"/>
      <c r="F185" s="503"/>
      <c r="G185" s="503"/>
      <c r="H185" s="503"/>
      <c r="I185" s="503"/>
      <c r="J185" s="503"/>
      <c r="K185" s="503"/>
      <c r="L185" s="503"/>
      <c r="M185" s="503"/>
      <c r="N185" s="503"/>
      <c r="O185" s="503"/>
      <c r="P185" s="503"/>
      <c r="Q185" s="503"/>
      <c r="R185" s="503"/>
      <c r="S185" s="503"/>
    </row>
    <row r="186" spans="4:19" ht="12" customHeight="1">
      <c r="D186" s="503"/>
      <c r="E186" s="503"/>
      <c r="F186" s="503"/>
      <c r="G186" s="503"/>
      <c r="H186" s="503"/>
      <c r="I186" s="503"/>
      <c r="J186" s="503"/>
      <c r="K186" s="503"/>
      <c r="L186" s="503"/>
      <c r="M186" s="503"/>
      <c r="N186" s="503"/>
      <c r="O186" s="503"/>
      <c r="P186" s="503"/>
      <c r="Q186" s="503"/>
      <c r="R186" s="503"/>
      <c r="S186" s="503"/>
    </row>
    <row r="187" spans="4:19" ht="12" customHeight="1">
      <c r="D187" s="503"/>
      <c r="E187" s="503"/>
      <c r="F187" s="503"/>
      <c r="G187" s="503"/>
      <c r="H187" s="503"/>
      <c r="I187" s="503"/>
      <c r="J187" s="503"/>
      <c r="K187" s="503"/>
      <c r="L187" s="503"/>
      <c r="M187" s="503"/>
      <c r="N187" s="503"/>
      <c r="O187" s="503"/>
      <c r="P187" s="503"/>
      <c r="Q187" s="503"/>
      <c r="R187" s="503"/>
      <c r="S187" s="503"/>
    </row>
    <row r="188" spans="4:19" ht="12" customHeight="1">
      <c r="D188" s="503"/>
      <c r="E188" s="503"/>
      <c r="F188" s="503"/>
      <c r="G188" s="503"/>
      <c r="H188" s="503"/>
      <c r="I188" s="503"/>
      <c r="J188" s="503"/>
      <c r="K188" s="503"/>
      <c r="L188" s="503"/>
      <c r="M188" s="503"/>
      <c r="N188" s="503"/>
      <c r="O188" s="503"/>
      <c r="P188" s="503"/>
      <c r="Q188" s="503"/>
      <c r="R188" s="503"/>
      <c r="S188" s="503"/>
    </row>
    <row r="189" spans="4:19" ht="12" customHeight="1">
      <c r="D189" s="503"/>
      <c r="E189" s="503"/>
      <c r="F189" s="503"/>
      <c r="G189" s="503"/>
      <c r="H189" s="503"/>
      <c r="I189" s="503"/>
      <c r="J189" s="503"/>
      <c r="K189" s="503"/>
      <c r="L189" s="503"/>
      <c r="M189" s="503"/>
      <c r="N189" s="503"/>
      <c r="O189" s="503"/>
      <c r="P189" s="503"/>
      <c r="Q189" s="503"/>
      <c r="R189" s="503"/>
      <c r="S189" s="503"/>
    </row>
    <row r="190" spans="4:19" ht="12" customHeight="1">
      <c r="D190" s="503"/>
      <c r="E190" s="503"/>
      <c r="F190" s="503"/>
      <c r="G190" s="503"/>
      <c r="H190" s="503"/>
      <c r="I190" s="503"/>
      <c r="J190" s="503"/>
      <c r="K190" s="503"/>
      <c r="L190" s="503"/>
      <c r="M190" s="503"/>
      <c r="N190" s="503"/>
      <c r="O190" s="503"/>
      <c r="P190" s="503"/>
      <c r="Q190" s="503"/>
      <c r="R190" s="503"/>
      <c r="S190" s="503"/>
    </row>
    <row r="191" spans="4:19" ht="12" customHeight="1">
      <c r="D191" s="503"/>
      <c r="E191" s="503"/>
      <c r="F191" s="503"/>
      <c r="G191" s="503"/>
      <c r="H191" s="503"/>
      <c r="I191" s="503"/>
      <c r="J191" s="503"/>
      <c r="K191" s="503"/>
      <c r="L191" s="503"/>
      <c r="M191" s="503"/>
      <c r="N191" s="503"/>
      <c r="O191" s="503"/>
      <c r="P191" s="503"/>
      <c r="Q191" s="503"/>
      <c r="R191" s="503"/>
      <c r="S191" s="503"/>
    </row>
    <row r="192" spans="4:19" ht="12" customHeight="1">
      <c r="D192" s="503"/>
      <c r="E192" s="503"/>
      <c r="F192" s="503"/>
      <c r="G192" s="503"/>
      <c r="H192" s="503"/>
      <c r="I192" s="503"/>
      <c r="J192" s="503"/>
      <c r="K192" s="503"/>
      <c r="L192" s="503"/>
      <c r="M192" s="503"/>
      <c r="N192" s="503"/>
      <c r="O192" s="503"/>
      <c r="P192" s="503"/>
      <c r="Q192" s="503"/>
      <c r="R192" s="503"/>
      <c r="S192" s="503"/>
    </row>
    <row r="193" spans="4:19" ht="12" customHeight="1">
      <c r="D193" s="503"/>
      <c r="E193" s="503"/>
      <c r="F193" s="503"/>
      <c r="G193" s="503"/>
      <c r="H193" s="503"/>
      <c r="I193" s="503"/>
      <c r="J193" s="503"/>
      <c r="K193" s="503"/>
      <c r="L193" s="503"/>
      <c r="M193" s="503"/>
      <c r="N193" s="503"/>
      <c r="O193" s="503"/>
      <c r="P193" s="503"/>
      <c r="Q193" s="503"/>
      <c r="R193" s="503"/>
      <c r="S193" s="503"/>
    </row>
    <row r="194" spans="4:19" ht="12" customHeight="1">
      <c r="D194" s="503"/>
      <c r="E194" s="503"/>
      <c r="F194" s="503"/>
      <c r="G194" s="503"/>
      <c r="H194" s="503"/>
      <c r="I194" s="503"/>
      <c r="J194" s="503"/>
      <c r="K194" s="503"/>
      <c r="L194" s="503"/>
      <c r="M194" s="503"/>
      <c r="N194" s="503"/>
      <c r="O194" s="503"/>
      <c r="P194" s="503"/>
      <c r="Q194" s="503"/>
      <c r="R194" s="503"/>
      <c r="S194" s="503"/>
    </row>
    <row r="195" spans="4:19" ht="12" customHeight="1">
      <c r="D195" s="503"/>
      <c r="E195" s="503"/>
      <c r="F195" s="503"/>
      <c r="G195" s="503"/>
      <c r="H195" s="503"/>
      <c r="I195" s="503"/>
      <c r="J195" s="503"/>
      <c r="K195" s="503"/>
      <c r="L195" s="503"/>
      <c r="M195" s="503"/>
      <c r="N195" s="503"/>
      <c r="O195" s="503"/>
      <c r="P195" s="503"/>
      <c r="Q195" s="503"/>
      <c r="R195" s="503"/>
      <c r="S195" s="503"/>
    </row>
    <row r="196" spans="4:19" ht="12" customHeight="1">
      <c r="D196" s="503"/>
      <c r="E196" s="503"/>
      <c r="F196" s="503"/>
      <c r="G196" s="503"/>
      <c r="H196" s="503"/>
      <c r="I196" s="503"/>
      <c r="J196" s="503"/>
      <c r="K196" s="503"/>
      <c r="L196" s="503"/>
      <c r="M196" s="503"/>
      <c r="N196" s="503"/>
      <c r="O196" s="503"/>
      <c r="P196" s="503"/>
      <c r="Q196" s="503"/>
      <c r="R196" s="503"/>
      <c r="S196" s="503"/>
    </row>
    <row r="197" spans="4:19" ht="12" customHeight="1">
      <c r="D197" s="503"/>
      <c r="E197" s="503"/>
      <c r="F197" s="503"/>
      <c r="G197" s="503"/>
      <c r="H197" s="503"/>
      <c r="I197" s="503"/>
      <c r="J197" s="503"/>
      <c r="K197" s="503"/>
      <c r="L197" s="503"/>
      <c r="M197" s="503"/>
      <c r="N197" s="503"/>
      <c r="O197" s="503"/>
      <c r="P197" s="503"/>
      <c r="Q197" s="503"/>
      <c r="R197" s="503"/>
      <c r="S197" s="503"/>
    </row>
    <row r="198" spans="4:19" ht="12" customHeight="1">
      <c r="D198" s="503"/>
      <c r="E198" s="503"/>
      <c r="F198" s="503"/>
      <c r="G198" s="503"/>
      <c r="H198" s="503"/>
      <c r="I198" s="503"/>
      <c r="J198" s="503"/>
      <c r="K198" s="503"/>
      <c r="L198" s="503"/>
      <c r="M198" s="503"/>
      <c r="N198" s="503"/>
      <c r="O198" s="503"/>
      <c r="P198" s="503"/>
      <c r="Q198" s="503"/>
      <c r="R198" s="503"/>
      <c r="S198" s="503"/>
    </row>
    <row r="199" spans="4:19" ht="12" customHeight="1">
      <c r="D199" s="503"/>
      <c r="E199" s="503"/>
      <c r="F199" s="503"/>
      <c r="G199" s="503"/>
      <c r="H199" s="503"/>
      <c r="I199" s="503"/>
      <c r="J199" s="503"/>
      <c r="K199" s="503"/>
      <c r="L199" s="503"/>
      <c r="M199" s="503"/>
      <c r="N199" s="503"/>
      <c r="O199" s="503"/>
      <c r="P199" s="503"/>
      <c r="Q199" s="503"/>
      <c r="R199" s="503"/>
      <c r="S199" s="503"/>
    </row>
    <row r="200" spans="4:19" ht="12" customHeight="1">
      <c r="D200" s="503"/>
      <c r="E200" s="503"/>
      <c r="F200" s="503"/>
      <c r="G200" s="503"/>
      <c r="H200" s="503"/>
      <c r="I200" s="503"/>
      <c r="J200" s="503"/>
      <c r="K200" s="503"/>
      <c r="L200" s="503"/>
      <c r="M200" s="503"/>
      <c r="N200" s="503"/>
      <c r="O200" s="503"/>
      <c r="P200" s="503"/>
      <c r="Q200" s="503"/>
      <c r="R200" s="503"/>
      <c r="S200" s="503"/>
    </row>
    <row r="201" spans="4:19" ht="12" customHeight="1">
      <c r="D201" s="503"/>
      <c r="E201" s="503"/>
      <c r="F201" s="503"/>
      <c r="G201" s="503"/>
      <c r="H201" s="503"/>
      <c r="I201" s="503"/>
      <c r="J201" s="503"/>
      <c r="K201" s="503"/>
      <c r="L201" s="503"/>
      <c r="M201" s="503"/>
      <c r="N201" s="503"/>
      <c r="O201" s="503"/>
      <c r="P201" s="503"/>
      <c r="Q201" s="503"/>
      <c r="R201" s="503"/>
      <c r="S201" s="503"/>
    </row>
    <row r="202" spans="4:19" ht="12" customHeight="1">
      <c r="D202" s="503"/>
      <c r="E202" s="503"/>
      <c r="F202" s="503"/>
      <c r="G202" s="503"/>
      <c r="H202" s="503"/>
      <c r="I202" s="503"/>
      <c r="J202" s="503"/>
      <c r="K202" s="503"/>
      <c r="L202" s="503"/>
      <c r="M202" s="503"/>
      <c r="N202" s="503"/>
      <c r="O202" s="503"/>
      <c r="P202" s="503"/>
      <c r="Q202" s="503"/>
      <c r="R202" s="503"/>
      <c r="S202" s="503"/>
    </row>
    <row r="203" spans="4:19" ht="12" customHeight="1">
      <c r="D203" s="503"/>
      <c r="E203" s="503"/>
      <c r="F203" s="503"/>
      <c r="G203" s="503"/>
      <c r="H203" s="503"/>
      <c r="I203" s="503"/>
      <c r="J203" s="503"/>
      <c r="K203" s="503"/>
      <c r="L203" s="503"/>
      <c r="M203" s="503"/>
      <c r="N203" s="503"/>
      <c r="O203" s="503"/>
      <c r="P203" s="503"/>
      <c r="Q203" s="503"/>
      <c r="R203" s="503"/>
      <c r="S203" s="503"/>
    </row>
    <row r="204" spans="4:19" ht="12" customHeight="1">
      <c r="D204" s="503"/>
      <c r="E204" s="503"/>
      <c r="F204" s="503"/>
      <c r="G204" s="503"/>
      <c r="H204" s="503"/>
      <c r="I204" s="503"/>
      <c r="J204" s="503"/>
      <c r="K204" s="503"/>
      <c r="L204" s="503"/>
      <c r="M204" s="503"/>
      <c r="N204" s="503"/>
      <c r="O204" s="503"/>
      <c r="P204" s="503"/>
      <c r="Q204" s="503"/>
      <c r="R204" s="503"/>
      <c r="S204" s="503"/>
    </row>
    <row r="205" spans="4:19" ht="12" customHeight="1">
      <c r="D205" s="503"/>
      <c r="E205" s="503"/>
      <c r="F205" s="503"/>
      <c r="G205" s="503"/>
      <c r="H205" s="503"/>
      <c r="I205" s="503"/>
      <c r="J205" s="503"/>
      <c r="K205" s="503"/>
      <c r="L205" s="503"/>
      <c r="M205" s="503"/>
      <c r="N205" s="503"/>
      <c r="O205" s="503"/>
      <c r="P205" s="503"/>
      <c r="Q205" s="503"/>
      <c r="R205" s="503"/>
      <c r="S205" s="503"/>
    </row>
    <row r="206" spans="4:19" ht="12" customHeight="1">
      <c r="D206" s="503"/>
      <c r="E206" s="503"/>
      <c r="F206" s="503"/>
      <c r="G206" s="503"/>
      <c r="H206" s="503"/>
      <c r="I206" s="503"/>
      <c r="J206" s="503"/>
      <c r="K206" s="503"/>
      <c r="L206" s="503"/>
      <c r="M206" s="503"/>
      <c r="N206" s="503"/>
      <c r="O206" s="503"/>
      <c r="P206" s="503"/>
      <c r="Q206" s="503"/>
      <c r="R206" s="503"/>
      <c r="S206" s="503"/>
    </row>
    <row r="207" spans="4:19" ht="12" customHeight="1">
      <c r="D207" s="503"/>
      <c r="E207" s="503"/>
      <c r="F207" s="503"/>
      <c r="G207" s="503"/>
      <c r="H207" s="503"/>
      <c r="I207" s="503"/>
      <c r="J207" s="503"/>
      <c r="K207" s="503"/>
      <c r="L207" s="503"/>
      <c r="M207" s="503"/>
      <c r="N207" s="503"/>
      <c r="O207" s="503"/>
      <c r="P207" s="503"/>
      <c r="Q207" s="503"/>
      <c r="R207" s="503"/>
      <c r="S207" s="503"/>
    </row>
    <row r="208" spans="4:19" ht="12" customHeight="1">
      <c r="D208" s="503"/>
      <c r="E208" s="503"/>
      <c r="F208" s="503"/>
      <c r="G208" s="503"/>
      <c r="H208" s="503"/>
      <c r="I208" s="503"/>
      <c r="J208" s="503"/>
      <c r="K208" s="503"/>
      <c r="L208" s="503"/>
      <c r="M208" s="503"/>
      <c r="N208" s="503"/>
      <c r="O208" s="503"/>
      <c r="P208" s="503"/>
      <c r="Q208" s="503"/>
      <c r="R208" s="503"/>
      <c r="S208" s="503"/>
    </row>
    <row r="209" spans="4:19" ht="12" customHeight="1">
      <c r="D209" s="503"/>
      <c r="E209" s="503"/>
      <c r="F209" s="503"/>
      <c r="G209" s="503"/>
      <c r="H209" s="503"/>
      <c r="I209" s="503"/>
      <c r="J209" s="503"/>
      <c r="K209" s="503"/>
      <c r="L209" s="503"/>
      <c r="M209" s="503"/>
      <c r="N209" s="503"/>
      <c r="O209" s="503"/>
      <c r="P209" s="503"/>
      <c r="Q209" s="503"/>
      <c r="R209" s="503"/>
      <c r="S209" s="503"/>
    </row>
    <row r="210" spans="4:19" ht="12" customHeight="1">
      <c r="D210" s="503"/>
      <c r="E210" s="503"/>
      <c r="F210" s="503"/>
      <c r="G210" s="503"/>
      <c r="H210" s="503"/>
      <c r="I210" s="503"/>
      <c r="J210" s="503"/>
      <c r="K210" s="503"/>
      <c r="L210" s="503"/>
      <c r="M210" s="503"/>
      <c r="N210" s="503"/>
      <c r="O210" s="503"/>
      <c r="P210" s="503"/>
      <c r="Q210" s="503"/>
      <c r="R210" s="503"/>
      <c r="S210" s="503"/>
    </row>
    <row r="211" spans="4:19" ht="12" customHeight="1">
      <c r="D211" s="503"/>
      <c r="E211" s="503"/>
      <c r="F211" s="503"/>
      <c r="G211" s="503"/>
      <c r="H211" s="503"/>
      <c r="I211" s="503"/>
      <c r="J211" s="503"/>
      <c r="K211" s="503"/>
      <c r="L211" s="503"/>
      <c r="M211" s="503"/>
      <c r="N211" s="503"/>
      <c r="O211" s="503"/>
      <c r="P211" s="503"/>
      <c r="Q211" s="503"/>
      <c r="R211" s="503"/>
      <c r="S211" s="503"/>
    </row>
    <row r="212" spans="4:19" ht="12" customHeight="1">
      <c r="D212" s="503"/>
      <c r="E212" s="503"/>
      <c r="F212" s="503"/>
      <c r="G212" s="503"/>
      <c r="H212" s="503"/>
      <c r="I212" s="503"/>
      <c r="J212" s="503"/>
      <c r="K212" s="503"/>
      <c r="L212" s="503"/>
      <c r="M212" s="503"/>
      <c r="N212" s="503"/>
      <c r="O212" s="503"/>
      <c r="P212" s="503"/>
      <c r="Q212" s="503"/>
      <c r="R212" s="503"/>
      <c r="S212" s="503"/>
    </row>
    <row r="213" spans="4:19" ht="12" customHeight="1">
      <c r="D213" s="503"/>
      <c r="E213" s="503"/>
      <c r="F213" s="503"/>
      <c r="G213" s="503"/>
      <c r="H213" s="503"/>
      <c r="I213" s="503"/>
      <c r="J213" s="503"/>
      <c r="K213" s="503"/>
      <c r="L213" s="503"/>
      <c r="M213" s="503"/>
      <c r="N213" s="503"/>
      <c r="O213" s="503"/>
      <c r="P213" s="503"/>
      <c r="Q213" s="503"/>
      <c r="R213" s="503"/>
      <c r="S213" s="503"/>
    </row>
    <row r="214" spans="4:19" ht="12" customHeight="1">
      <c r="D214" s="503"/>
      <c r="E214" s="503"/>
      <c r="F214" s="503"/>
      <c r="G214" s="503"/>
      <c r="H214" s="503"/>
      <c r="I214" s="503"/>
      <c r="J214" s="503"/>
      <c r="K214" s="503"/>
      <c r="L214" s="503"/>
      <c r="M214" s="503"/>
      <c r="N214" s="503"/>
      <c r="O214" s="503"/>
      <c r="P214" s="503"/>
      <c r="Q214" s="503"/>
      <c r="R214" s="503"/>
      <c r="S214" s="503"/>
    </row>
    <row r="215" spans="4:19" ht="12" customHeight="1">
      <c r="D215" s="503"/>
      <c r="E215" s="503"/>
      <c r="F215" s="503"/>
      <c r="G215" s="503"/>
      <c r="H215" s="503"/>
      <c r="I215" s="503"/>
      <c r="J215" s="503"/>
      <c r="K215" s="503"/>
      <c r="L215" s="503"/>
      <c r="M215" s="503"/>
      <c r="N215" s="503"/>
      <c r="O215" s="503"/>
      <c r="P215" s="503"/>
      <c r="Q215" s="503"/>
      <c r="R215" s="503"/>
      <c r="S215" s="503"/>
    </row>
    <row r="216" spans="4:19" ht="12" customHeight="1">
      <c r="D216" s="503"/>
      <c r="E216" s="503"/>
      <c r="F216" s="503"/>
      <c r="G216" s="503"/>
      <c r="H216" s="503"/>
      <c r="I216" s="503"/>
      <c r="J216" s="503"/>
      <c r="K216" s="503"/>
      <c r="L216" s="503"/>
      <c r="M216" s="503"/>
      <c r="N216" s="503"/>
      <c r="O216" s="503"/>
      <c r="P216" s="503"/>
      <c r="Q216" s="503"/>
      <c r="R216" s="503"/>
      <c r="S216" s="503"/>
    </row>
    <row r="217" spans="4:19" ht="12" customHeight="1">
      <c r="D217" s="503"/>
      <c r="E217" s="503"/>
      <c r="F217" s="503"/>
      <c r="G217" s="503"/>
      <c r="H217" s="503"/>
      <c r="I217" s="503"/>
      <c r="J217" s="503"/>
      <c r="K217" s="503"/>
      <c r="L217" s="503"/>
      <c r="M217" s="503"/>
      <c r="N217" s="503"/>
      <c r="O217" s="503"/>
      <c r="P217" s="503"/>
      <c r="Q217" s="503"/>
      <c r="R217" s="503"/>
      <c r="S217" s="503"/>
    </row>
    <row r="218" spans="4:19" ht="12" customHeight="1">
      <c r="D218" s="503"/>
      <c r="E218" s="503"/>
      <c r="F218" s="503"/>
      <c r="G218" s="503"/>
      <c r="H218" s="503"/>
      <c r="I218" s="503"/>
      <c r="J218" s="503"/>
      <c r="K218" s="503"/>
      <c r="L218" s="503"/>
      <c r="M218" s="503"/>
      <c r="N218" s="503"/>
      <c r="O218" s="503"/>
      <c r="P218" s="503"/>
      <c r="Q218" s="503"/>
      <c r="R218" s="503"/>
      <c r="S218" s="503"/>
    </row>
    <row r="219" spans="4:19" ht="12" customHeight="1">
      <c r="D219" s="503"/>
      <c r="E219" s="503"/>
      <c r="F219" s="503"/>
      <c r="G219" s="503"/>
      <c r="H219" s="503"/>
      <c r="I219" s="503"/>
      <c r="J219" s="503"/>
      <c r="K219" s="503"/>
      <c r="L219" s="503"/>
      <c r="M219" s="503"/>
      <c r="N219" s="503"/>
      <c r="O219" s="503"/>
      <c r="P219" s="503"/>
      <c r="Q219" s="503"/>
      <c r="R219" s="503"/>
      <c r="S219" s="503"/>
    </row>
    <row r="220" spans="4:19" ht="12" customHeight="1">
      <c r="D220" s="503"/>
      <c r="E220" s="503"/>
      <c r="F220" s="503"/>
      <c r="G220" s="503"/>
      <c r="H220" s="503"/>
      <c r="I220" s="503"/>
      <c r="J220" s="503"/>
      <c r="K220" s="503"/>
      <c r="L220" s="503"/>
      <c r="M220" s="503"/>
      <c r="N220" s="503"/>
      <c r="O220" s="503"/>
      <c r="P220" s="503"/>
      <c r="Q220" s="503"/>
      <c r="R220" s="503"/>
      <c r="S220" s="503"/>
    </row>
    <row r="221" spans="4:19" ht="12" customHeight="1">
      <c r="D221" s="503"/>
      <c r="E221" s="503"/>
      <c r="F221" s="503"/>
      <c r="G221" s="503"/>
      <c r="H221" s="503"/>
      <c r="I221" s="503"/>
      <c r="J221" s="503"/>
      <c r="K221" s="503"/>
      <c r="L221" s="503"/>
      <c r="M221" s="503"/>
      <c r="N221" s="503"/>
      <c r="O221" s="503"/>
      <c r="P221" s="503"/>
      <c r="Q221" s="503"/>
      <c r="R221" s="503"/>
      <c r="S221" s="503"/>
    </row>
    <row r="222" spans="4:19" ht="12" customHeight="1">
      <c r="D222" s="503"/>
      <c r="E222" s="503"/>
      <c r="F222" s="503"/>
      <c r="G222" s="503"/>
      <c r="H222" s="503"/>
      <c r="I222" s="503"/>
      <c r="J222" s="503"/>
      <c r="K222" s="503"/>
      <c r="L222" s="503"/>
      <c r="M222" s="503"/>
      <c r="N222" s="503"/>
      <c r="O222" s="503"/>
      <c r="P222" s="503"/>
      <c r="Q222" s="503"/>
      <c r="R222" s="503"/>
      <c r="S222" s="503"/>
    </row>
    <row r="223" spans="4:19" ht="12" customHeight="1">
      <c r="D223" s="503"/>
      <c r="E223" s="503"/>
      <c r="F223" s="503"/>
      <c r="G223" s="503"/>
      <c r="H223" s="503"/>
      <c r="I223" s="503"/>
      <c r="J223" s="503"/>
      <c r="K223" s="503"/>
      <c r="L223" s="503"/>
      <c r="M223" s="503"/>
      <c r="N223" s="503"/>
      <c r="O223" s="503"/>
      <c r="P223" s="503"/>
      <c r="Q223" s="503"/>
      <c r="R223" s="503"/>
      <c r="S223" s="503"/>
    </row>
    <row r="224" spans="4:19" ht="12" customHeight="1">
      <c r="D224" s="503"/>
      <c r="E224" s="503"/>
      <c r="F224" s="503"/>
      <c r="G224" s="503"/>
      <c r="H224" s="503"/>
      <c r="I224" s="503"/>
      <c r="J224" s="503"/>
      <c r="K224" s="503"/>
      <c r="L224" s="503"/>
      <c r="M224" s="503"/>
      <c r="N224" s="503"/>
      <c r="O224" s="503"/>
      <c r="P224" s="503"/>
      <c r="Q224" s="503"/>
      <c r="R224" s="503"/>
      <c r="S224" s="503"/>
    </row>
    <row r="225" spans="4:19" ht="12" customHeight="1">
      <c r="D225" s="503"/>
      <c r="E225" s="503"/>
      <c r="F225" s="503"/>
      <c r="G225" s="503"/>
      <c r="H225" s="503"/>
      <c r="I225" s="503"/>
      <c r="J225" s="503"/>
      <c r="K225" s="503"/>
      <c r="L225" s="503"/>
      <c r="M225" s="503"/>
      <c r="N225" s="503"/>
      <c r="O225" s="503"/>
      <c r="P225" s="503"/>
      <c r="Q225" s="503"/>
      <c r="R225" s="503"/>
      <c r="S225" s="503"/>
    </row>
    <row r="226" spans="4:19" ht="12" customHeight="1">
      <c r="D226" s="503"/>
      <c r="E226" s="503"/>
      <c r="F226" s="503"/>
      <c r="G226" s="503"/>
      <c r="H226" s="503"/>
      <c r="I226" s="503"/>
      <c r="J226" s="503"/>
      <c r="K226" s="503"/>
      <c r="L226" s="503"/>
      <c r="M226" s="503"/>
      <c r="N226" s="503"/>
      <c r="O226" s="503"/>
      <c r="P226" s="503"/>
      <c r="Q226" s="503"/>
      <c r="R226" s="503"/>
      <c r="S226" s="503"/>
    </row>
    <row r="227" spans="4:19" ht="12" customHeight="1">
      <c r="D227" s="503"/>
      <c r="E227" s="503"/>
      <c r="F227" s="503"/>
      <c r="G227" s="503"/>
      <c r="H227" s="503"/>
      <c r="I227" s="503"/>
      <c r="J227" s="503"/>
      <c r="K227" s="503"/>
      <c r="L227" s="503"/>
      <c r="M227" s="503"/>
      <c r="N227" s="503"/>
      <c r="O227" s="503"/>
      <c r="P227" s="503"/>
      <c r="Q227" s="503"/>
      <c r="R227" s="503"/>
      <c r="S227" s="503"/>
    </row>
    <row r="228" spans="4:19" ht="12" customHeight="1">
      <c r="D228" s="503"/>
      <c r="E228" s="503"/>
      <c r="F228" s="503"/>
      <c r="G228" s="503"/>
      <c r="H228" s="503"/>
      <c r="I228" s="503"/>
      <c r="J228" s="503"/>
      <c r="K228" s="503"/>
      <c r="L228" s="503"/>
      <c r="M228" s="503"/>
      <c r="N228" s="503"/>
      <c r="O228" s="503"/>
      <c r="P228" s="503"/>
      <c r="Q228" s="503"/>
      <c r="R228" s="503"/>
      <c r="S228" s="503"/>
    </row>
    <row r="229" spans="4:19" ht="12" customHeight="1">
      <c r="D229" s="503"/>
      <c r="E229" s="503"/>
      <c r="F229" s="503"/>
      <c r="G229" s="503"/>
      <c r="H229" s="503"/>
      <c r="I229" s="503"/>
      <c r="J229" s="503"/>
      <c r="K229" s="503"/>
      <c r="L229" s="503"/>
      <c r="M229" s="503"/>
      <c r="N229" s="503"/>
      <c r="O229" s="503"/>
      <c r="P229" s="503"/>
      <c r="Q229" s="503"/>
      <c r="R229" s="503"/>
      <c r="S229" s="503"/>
    </row>
    <row r="230" spans="4:19" ht="12" customHeight="1">
      <c r="D230" s="503"/>
      <c r="E230" s="503"/>
      <c r="F230" s="503"/>
      <c r="G230" s="503"/>
      <c r="H230" s="503"/>
      <c r="I230" s="503"/>
      <c r="J230" s="503"/>
      <c r="K230" s="503"/>
      <c r="L230" s="503"/>
      <c r="M230" s="503"/>
      <c r="N230" s="503"/>
      <c r="O230" s="503"/>
      <c r="P230" s="503"/>
      <c r="Q230" s="503"/>
      <c r="R230" s="503"/>
      <c r="S230" s="503"/>
    </row>
    <row r="231" spans="4:19" ht="12" customHeight="1">
      <c r="D231" s="503"/>
      <c r="E231" s="503"/>
      <c r="F231" s="503"/>
      <c r="G231" s="503"/>
      <c r="H231" s="503"/>
      <c r="I231" s="503"/>
      <c r="J231" s="503"/>
      <c r="K231" s="503"/>
      <c r="L231" s="503"/>
      <c r="M231" s="503"/>
      <c r="N231" s="503"/>
      <c r="O231" s="503"/>
      <c r="P231" s="503"/>
      <c r="Q231" s="503"/>
      <c r="R231" s="503"/>
      <c r="S231" s="503"/>
    </row>
    <row r="232" spans="4:19" ht="12" customHeight="1">
      <c r="D232" s="503"/>
      <c r="E232" s="503"/>
      <c r="F232" s="503"/>
      <c r="G232" s="503"/>
      <c r="H232" s="503"/>
      <c r="I232" s="503"/>
      <c r="J232" s="503"/>
      <c r="K232" s="503"/>
      <c r="L232" s="503"/>
      <c r="M232" s="503"/>
      <c r="N232" s="503"/>
      <c r="O232" s="503"/>
      <c r="P232" s="503"/>
      <c r="Q232" s="503"/>
      <c r="R232" s="503"/>
      <c r="S232" s="503"/>
    </row>
    <row r="233" spans="4:19" ht="12" customHeight="1">
      <c r="D233" s="503"/>
      <c r="E233" s="503"/>
      <c r="F233" s="503"/>
      <c r="G233" s="503"/>
      <c r="H233" s="503"/>
      <c r="I233" s="503"/>
      <c r="J233" s="503"/>
      <c r="K233" s="503"/>
      <c r="L233" s="503"/>
      <c r="M233" s="503"/>
      <c r="N233" s="503"/>
      <c r="O233" s="503"/>
      <c r="P233" s="503"/>
      <c r="Q233" s="503"/>
      <c r="R233" s="503"/>
      <c r="S233" s="503"/>
    </row>
    <row r="234" spans="4:19" ht="12" customHeight="1">
      <c r="D234" s="503"/>
      <c r="E234" s="503"/>
      <c r="F234" s="503"/>
      <c r="G234" s="503"/>
      <c r="H234" s="503"/>
      <c r="I234" s="503"/>
      <c r="J234" s="503"/>
      <c r="K234" s="503"/>
      <c r="L234" s="503"/>
      <c r="M234" s="503"/>
      <c r="N234" s="503"/>
      <c r="O234" s="503"/>
      <c r="P234" s="503"/>
      <c r="Q234" s="503"/>
      <c r="R234" s="503"/>
      <c r="S234" s="503"/>
    </row>
    <row r="235" spans="4:19" ht="12" customHeight="1">
      <c r="D235" s="503"/>
      <c r="E235" s="503"/>
      <c r="F235" s="503"/>
      <c r="G235" s="503"/>
      <c r="H235" s="503"/>
      <c r="I235" s="503"/>
      <c r="J235" s="503"/>
      <c r="K235" s="503"/>
      <c r="L235" s="503"/>
      <c r="M235" s="503"/>
      <c r="N235" s="503"/>
      <c r="O235" s="503"/>
      <c r="P235" s="503"/>
      <c r="Q235" s="503"/>
      <c r="R235" s="503"/>
      <c r="S235" s="503"/>
    </row>
    <row r="236" spans="4:19" ht="12" customHeight="1">
      <c r="D236" s="503"/>
      <c r="E236" s="503"/>
      <c r="F236" s="503"/>
      <c r="G236" s="503"/>
      <c r="H236" s="503"/>
      <c r="I236" s="503"/>
      <c r="J236" s="503"/>
      <c r="K236" s="503"/>
      <c r="L236" s="503"/>
      <c r="M236" s="503"/>
      <c r="N236" s="503"/>
      <c r="O236" s="503"/>
      <c r="P236" s="503"/>
      <c r="Q236" s="503"/>
      <c r="R236" s="503"/>
      <c r="S236" s="503"/>
    </row>
    <row r="237" spans="4:19" ht="12" customHeight="1">
      <c r="D237" s="503"/>
      <c r="E237" s="503"/>
      <c r="F237" s="503"/>
      <c r="G237" s="503"/>
      <c r="H237" s="503"/>
      <c r="I237" s="503"/>
      <c r="J237" s="503"/>
      <c r="K237" s="503"/>
      <c r="L237" s="503"/>
      <c r="M237" s="503"/>
      <c r="N237" s="503"/>
      <c r="O237" s="503"/>
      <c r="P237" s="503"/>
      <c r="Q237" s="503"/>
      <c r="R237" s="503"/>
      <c r="S237" s="503"/>
    </row>
    <row r="238" spans="4:19" ht="12" customHeight="1">
      <c r="D238" s="503"/>
      <c r="E238" s="503"/>
      <c r="F238" s="503"/>
      <c r="G238" s="503"/>
      <c r="H238" s="503"/>
      <c r="I238" s="503"/>
      <c r="J238" s="503"/>
      <c r="K238" s="503"/>
      <c r="L238" s="503"/>
      <c r="M238" s="503"/>
      <c r="N238" s="503"/>
      <c r="O238" s="503"/>
      <c r="P238" s="503"/>
      <c r="Q238" s="503"/>
      <c r="R238" s="503"/>
      <c r="S238" s="503"/>
    </row>
    <row r="239" spans="4:19" ht="12" customHeight="1">
      <c r="D239" s="503"/>
      <c r="E239" s="503"/>
      <c r="F239" s="503"/>
      <c r="G239" s="503"/>
      <c r="H239" s="503"/>
      <c r="I239" s="503"/>
      <c r="J239" s="503"/>
      <c r="K239" s="503"/>
      <c r="L239" s="503"/>
      <c r="M239" s="503"/>
      <c r="N239" s="503"/>
      <c r="O239" s="503"/>
      <c r="P239" s="503"/>
      <c r="Q239" s="503"/>
      <c r="R239" s="503"/>
      <c r="S239" s="503"/>
    </row>
    <row r="240" spans="4:19" ht="12" customHeight="1">
      <c r="D240" s="503"/>
      <c r="E240" s="503"/>
      <c r="F240" s="503"/>
      <c r="G240" s="503"/>
      <c r="H240" s="503"/>
      <c r="I240" s="503"/>
      <c r="J240" s="503"/>
      <c r="K240" s="503"/>
      <c r="L240" s="503"/>
      <c r="M240" s="503"/>
      <c r="N240" s="503"/>
      <c r="O240" s="503"/>
      <c r="P240" s="503"/>
      <c r="Q240" s="503"/>
      <c r="R240" s="503"/>
      <c r="S240" s="503"/>
    </row>
    <row r="241" spans="4:19" ht="12" customHeight="1">
      <c r="D241" s="503"/>
      <c r="E241" s="503"/>
      <c r="F241" s="503"/>
      <c r="G241" s="503"/>
      <c r="H241" s="503"/>
      <c r="I241" s="503"/>
      <c r="J241" s="503"/>
      <c r="K241" s="503"/>
      <c r="L241" s="503"/>
      <c r="M241" s="503"/>
      <c r="N241" s="503"/>
      <c r="O241" s="503"/>
      <c r="P241" s="503"/>
      <c r="Q241" s="503"/>
      <c r="R241" s="503"/>
      <c r="S241" s="503"/>
    </row>
    <row r="242" spans="4:19" ht="12" customHeight="1">
      <c r="D242" s="503"/>
      <c r="E242" s="503"/>
      <c r="F242" s="503"/>
      <c r="G242" s="503"/>
      <c r="H242" s="503"/>
      <c r="I242" s="503"/>
      <c r="J242" s="503"/>
      <c r="K242" s="503"/>
      <c r="L242" s="503"/>
      <c r="M242" s="503"/>
      <c r="N242" s="503"/>
      <c r="O242" s="503"/>
      <c r="P242" s="503"/>
      <c r="Q242" s="503"/>
      <c r="R242" s="503"/>
      <c r="S242" s="503"/>
    </row>
    <row r="243" spans="4:19" ht="12" customHeight="1">
      <c r="D243" s="503"/>
      <c r="E243" s="503"/>
      <c r="F243" s="503"/>
      <c r="G243" s="503"/>
      <c r="H243" s="503"/>
      <c r="I243" s="503"/>
      <c r="J243" s="503"/>
      <c r="K243" s="503"/>
      <c r="L243" s="503"/>
      <c r="M243" s="503"/>
      <c r="N243" s="503"/>
      <c r="O243" s="503"/>
      <c r="P243" s="503"/>
      <c r="Q243" s="503"/>
      <c r="R243" s="503"/>
      <c r="S243" s="503"/>
    </row>
    <row r="244" spans="4:19" ht="12" customHeight="1">
      <c r="D244" s="503"/>
      <c r="E244" s="503"/>
      <c r="F244" s="503"/>
      <c r="G244" s="503"/>
      <c r="H244" s="503"/>
      <c r="I244" s="503"/>
      <c r="J244" s="503"/>
      <c r="K244" s="503"/>
      <c r="L244" s="503"/>
      <c r="M244" s="503"/>
      <c r="N244" s="503"/>
      <c r="O244" s="503"/>
      <c r="P244" s="503"/>
      <c r="Q244" s="503"/>
      <c r="R244" s="503"/>
      <c r="S244" s="503"/>
    </row>
    <row r="245" spans="4:19" ht="12" customHeight="1">
      <c r="D245" s="503"/>
      <c r="E245" s="503"/>
      <c r="F245" s="503"/>
      <c r="G245" s="503"/>
      <c r="H245" s="503"/>
      <c r="I245" s="503"/>
      <c r="J245" s="503"/>
      <c r="K245" s="503"/>
      <c r="L245" s="503"/>
      <c r="M245" s="503"/>
      <c r="N245" s="503"/>
      <c r="O245" s="503"/>
      <c r="P245" s="503"/>
      <c r="Q245" s="503"/>
      <c r="R245" s="503"/>
      <c r="S245" s="503"/>
    </row>
    <row r="246" spans="4:19" ht="12" customHeight="1">
      <c r="D246" s="503"/>
      <c r="E246" s="503"/>
      <c r="F246" s="503"/>
      <c r="G246" s="503"/>
      <c r="H246" s="503"/>
      <c r="I246" s="503"/>
      <c r="J246" s="503"/>
      <c r="K246" s="503"/>
      <c r="L246" s="503"/>
      <c r="M246" s="503"/>
      <c r="N246" s="503"/>
      <c r="O246" s="503"/>
      <c r="P246" s="503"/>
      <c r="Q246" s="503"/>
      <c r="R246" s="503"/>
      <c r="S246" s="503"/>
    </row>
  </sheetData>
  <sheetProtection sheet="1"/>
  <mergeCells count="23">
    <mergeCell ref="U6:U9"/>
    <mergeCell ref="G6:S6"/>
    <mergeCell ref="O7:O9"/>
    <mergeCell ref="P7:P9"/>
    <mergeCell ref="J7:J9"/>
    <mergeCell ref="K7:K9"/>
    <mergeCell ref="H7:H9"/>
    <mergeCell ref="I7:I9"/>
    <mergeCell ref="R7:R9"/>
    <mergeCell ref="M7:M9"/>
    <mergeCell ref="S7:S9"/>
    <mergeCell ref="T6:T9"/>
    <mergeCell ref="N7:N9"/>
    <mergeCell ref="Q7:Q9"/>
    <mergeCell ref="A2:E2"/>
    <mergeCell ref="A6:B8"/>
    <mergeCell ref="C6:C9"/>
    <mergeCell ref="L7:L9"/>
    <mergeCell ref="E6:F6"/>
    <mergeCell ref="E7:E9"/>
    <mergeCell ref="F7:F9"/>
    <mergeCell ref="G7:G9"/>
    <mergeCell ref="D6:D9"/>
  </mergeCells>
  <hyperlinks>
    <hyperlink ref="A1" r:id="rId1" display="２０１０年農林業センサスページ &lt;&lt;"/>
  </hyperlinks>
  <printOptions/>
  <pageMargins left="0.7874015748031497" right="0.42" top="0.7874015748031497" bottom="0.7874015748031497" header="0.5118110236220472" footer="0.5118110236220472"/>
  <pageSetup horizontalDpi="600" verticalDpi="600" orientation="landscape" paperSize="9" scale="88" r:id="rId2"/>
</worksheet>
</file>

<file path=xl/worksheets/sheet24.xml><?xml version="1.0" encoding="utf-8"?>
<worksheet xmlns="http://schemas.openxmlformats.org/spreadsheetml/2006/main" xmlns:r="http://schemas.openxmlformats.org/officeDocument/2006/relationships">
  <sheetPr>
    <tabColor theme="9" tint="0.39998000860214233"/>
  </sheetPr>
  <dimension ref="A1:U237"/>
  <sheetViews>
    <sheetView showGridLines="0" zoomScaleSheetLayoutView="75" workbookViewId="0" topLeftCell="A1">
      <selection activeCell="A1" sqref="A1"/>
    </sheetView>
  </sheetViews>
  <sheetFormatPr defaultColWidth="8.00390625" defaultRowHeight="12" customHeight="1"/>
  <cols>
    <col min="1" max="1" width="5.375" style="502" customWidth="1"/>
    <col min="2" max="2" width="8.125" style="502" customWidth="1"/>
    <col min="3" max="3" width="5.00390625" style="502" customWidth="1"/>
    <col min="4" max="7" width="15.625" style="504" customWidth="1"/>
    <col min="8" max="16384" width="8.00390625" style="497" customWidth="1"/>
  </cols>
  <sheetData>
    <row r="1" ht="12" customHeight="1">
      <c r="A1" s="566" t="s">
        <v>441</v>
      </c>
    </row>
    <row r="2" spans="1:7" s="550" customFormat="1" ht="13.5" customHeight="1">
      <c r="A2" s="894" t="s">
        <v>434</v>
      </c>
      <c r="B2" s="894"/>
      <c r="C2" s="894"/>
      <c r="D2" s="894"/>
      <c r="E2" s="894"/>
      <c r="F2" s="529"/>
      <c r="G2" s="529"/>
    </row>
    <row r="3" spans="1:7" s="550" customFormat="1" ht="13.5" customHeight="1">
      <c r="A3" s="474"/>
      <c r="B3" s="474"/>
      <c r="C3" s="474"/>
      <c r="D3" s="474"/>
      <c r="E3" s="474"/>
      <c r="F3" s="529"/>
      <c r="G3" s="529"/>
    </row>
    <row r="4" spans="1:7" s="551" customFormat="1" ht="15.75" customHeight="1">
      <c r="A4" s="96" t="s">
        <v>278</v>
      </c>
      <c r="B4" s="96"/>
      <c r="C4" s="91"/>
      <c r="D4" s="92"/>
      <c r="E4" s="91"/>
      <c r="F4" s="91"/>
      <c r="G4" s="91"/>
    </row>
    <row r="5" spans="1:7" s="551" customFormat="1" ht="9" customHeight="1">
      <c r="A5" s="90"/>
      <c r="B5" s="90"/>
      <c r="C5" s="507"/>
      <c r="D5" s="91"/>
      <c r="E5" s="91"/>
      <c r="F5" s="91"/>
      <c r="G5" s="92"/>
    </row>
    <row r="6" spans="1:7" s="552" customFormat="1" ht="12.75" customHeight="1" thickBot="1">
      <c r="A6" s="61"/>
      <c r="B6" s="61"/>
      <c r="C6" s="61"/>
      <c r="D6" s="486"/>
      <c r="E6" s="486"/>
      <c r="F6" s="486"/>
      <c r="G6" s="63" t="s">
        <v>86</v>
      </c>
    </row>
    <row r="7" spans="1:7" s="553" customFormat="1" ht="15.75" customHeight="1" thickTop="1">
      <c r="A7" s="838" t="s">
        <v>220</v>
      </c>
      <c r="B7" s="839"/>
      <c r="C7" s="843" t="s">
        <v>221</v>
      </c>
      <c r="D7" s="951" t="s">
        <v>30</v>
      </c>
      <c r="E7" s="963" t="s">
        <v>429</v>
      </c>
      <c r="F7" s="966" t="s">
        <v>430</v>
      </c>
      <c r="G7" s="958" t="s">
        <v>431</v>
      </c>
    </row>
    <row r="8" spans="1:7" s="553" customFormat="1" ht="11.25" customHeight="1">
      <c r="A8" s="793"/>
      <c r="B8" s="840"/>
      <c r="C8" s="844"/>
      <c r="D8" s="961"/>
      <c r="E8" s="964"/>
      <c r="F8" s="967"/>
      <c r="G8" s="959"/>
    </row>
    <row r="9" spans="1:7" s="553" customFormat="1" ht="11.25" customHeight="1">
      <c r="A9" s="841"/>
      <c r="B9" s="842"/>
      <c r="C9" s="844"/>
      <c r="D9" s="961"/>
      <c r="E9" s="964"/>
      <c r="F9" s="967"/>
      <c r="G9" s="959"/>
    </row>
    <row r="10" spans="1:7" s="553" customFormat="1" ht="11.25" customHeight="1">
      <c r="A10" s="492" t="s">
        <v>223</v>
      </c>
      <c r="B10" s="492" t="s">
        <v>224</v>
      </c>
      <c r="C10" s="845"/>
      <c r="D10" s="962"/>
      <c r="E10" s="965"/>
      <c r="F10" s="968"/>
      <c r="G10" s="960"/>
    </row>
    <row r="11" spans="1:21" s="488" customFormat="1" ht="12" customHeight="1">
      <c r="A11" s="495">
        <v>19</v>
      </c>
      <c r="B11" s="495" t="s">
        <v>225</v>
      </c>
      <c r="C11" s="537">
        <v>1</v>
      </c>
      <c r="D11" s="496">
        <v>5786</v>
      </c>
      <c r="E11" s="496">
        <v>1087</v>
      </c>
      <c r="F11" s="496">
        <v>2031</v>
      </c>
      <c r="G11" s="496">
        <v>2667</v>
      </c>
      <c r="H11" s="497"/>
      <c r="N11" s="497"/>
      <c r="O11" s="497"/>
      <c r="P11" s="497"/>
      <c r="Q11" s="497"/>
      <c r="R11" s="497"/>
      <c r="S11" s="497"/>
      <c r="T11" s="497"/>
      <c r="U11" s="497"/>
    </row>
    <row r="12" spans="1:21" s="488" customFormat="1" ht="12" customHeight="1">
      <c r="A12" s="498">
        <v>201</v>
      </c>
      <c r="B12" s="498" t="s">
        <v>226</v>
      </c>
      <c r="C12" s="498">
        <v>2</v>
      </c>
      <c r="D12" s="499">
        <v>211</v>
      </c>
      <c r="E12" s="499">
        <v>37</v>
      </c>
      <c r="F12" s="499">
        <v>72</v>
      </c>
      <c r="G12" s="499">
        <v>102</v>
      </c>
      <c r="H12" s="497"/>
      <c r="N12" s="497"/>
      <c r="O12" s="497"/>
      <c r="P12" s="497"/>
      <c r="Q12" s="497"/>
      <c r="R12" s="497"/>
      <c r="S12" s="497"/>
      <c r="T12" s="497"/>
      <c r="U12" s="497"/>
    </row>
    <row r="13" spans="1:21" s="488" customFormat="1" ht="12" customHeight="1">
      <c r="A13" s="502">
        <v>202</v>
      </c>
      <c r="B13" s="502" t="s">
        <v>227</v>
      </c>
      <c r="C13" s="502">
        <v>3</v>
      </c>
      <c r="D13" s="496">
        <v>128</v>
      </c>
      <c r="E13" s="496">
        <v>5</v>
      </c>
      <c r="F13" s="496">
        <v>53</v>
      </c>
      <c r="G13" s="496">
        <v>70</v>
      </c>
      <c r="H13" s="497"/>
      <c r="N13" s="497"/>
      <c r="O13" s="497"/>
      <c r="P13" s="497"/>
      <c r="Q13" s="497"/>
      <c r="R13" s="497"/>
      <c r="S13" s="497"/>
      <c r="T13" s="497"/>
      <c r="U13" s="497"/>
    </row>
    <row r="14" spans="1:21" s="488" customFormat="1" ht="12" customHeight="1">
      <c r="A14" s="498">
        <v>204</v>
      </c>
      <c r="B14" s="498" t="s">
        <v>228</v>
      </c>
      <c r="C14" s="498">
        <v>4</v>
      </c>
      <c r="D14" s="499">
        <v>191</v>
      </c>
      <c r="E14" s="499">
        <v>13</v>
      </c>
      <c r="F14" s="499">
        <v>87</v>
      </c>
      <c r="G14" s="499">
        <v>92</v>
      </c>
      <c r="H14" s="497"/>
      <c r="N14" s="497"/>
      <c r="O14" s="497"/>
      <c r="P14" s="497"/>
      <c r="Q14" s="497"/>
      <c r="R14" s="497"/>
      <c r="S14" s="497"/>
      <c r="T14" s="497"/>
      <c r="U14" s="497"/>
    </row>
    <row r="15" spans="1:21" s="488" customFormat="1" ht="12" customHeight="1">
      <c r="A15" s="502">
        <v>205</v>
      </c>
      <c r="B15" s="502" t="s">
        <v>229</v>
      </c>
      <c r="C15" s="502">
        <v>5</v>
      </c>
      <c r="D15" s="496">
        <v>373</v>
      </c>
      <c r="E15" s="496">
        <v>102</v>
      </c>
      <c r="F15" s="496">
        <v>67</v>
      </c>
      <c r="G15" s="496">
        <v>204</v>
      </c>
      <c r="H15" s="497"/>
      <c r="N15" s="497"/>
      <c r="O15" s="497"/>
      <c r="P15" s="497"/>
      <c r="Q15" s="497"/>
      <c r="R15" s="497"/>
      <c r="S15" s="497"/>
      <c r="T15" s="497"/>
      <c r="U15" s="497"/>
    </row>
    <row r="16" spans="1:21" s="488" customFormat="1" ht="12" customHeight="1">
      <c r="A16" s="498">
        <v>206</v>
      </c>
      <c r="B16" s="498" t="s">
        <v>230</v>
      </c>
      <c r="C16" s="498">
        <v>6</v>
      </c>
      <c r="D16" s="499">
        <v>410</v>
      </c>
      <c r="E16" s="499">
        <v>9</v>
      </c>
      <c r="F16" s="499">
        <v>162</v>
      </c>
      <c r="G16" s="499">
        <v>239</v>
      </c>
      <c r="H16" s="497"/>
      <c r="I16" s="497"/>
      <c r="J16" s="497"/>
      <c r="K16" s="497"/>
      <c r="L16" s="497"/>
      <c r="M16" s="497"/>
      <c r="N16" s="497"/>
      <c r="O16" s="497"/>
      <c r="P16" s="497"/>
      <c r="Q16" s="497"/>
      <c r="R16" s="497"/>
      <c r="S16" s="497"/>
      <c r="T16" s="497"/>
      <c r="U16" s="497"/>
    </row>
    <row r="17" spans="1:21" s="488" customFormat="1" ht="12" customHeight="1">
      <c r="A17" s="502">
        <v>207</v>
      </c>
      <c r="B17" s="502" t="s">
        <v>231</v>
      </c>
      <c r="C17" s="502">
        <v>7</v>
      </c>
      <c r="D17" s="496">
        <v>309</v>
      </c>
      <c r="E17" s="496">
        <v>119</v>
      </c>
      <c r="F17" s="496">
        <v>102</v>
      </c>
      <c r="G17" s="496">
        <v>88</v>
      </c>
      <c r="H17" s="497"/>
      <c r="I17" s="497"/>
      <c r="J17" s="497"/>
      <c r="K17" s="497"/>
      <c r="L17" s="497"/>
      <c r="M17" s="497"/>
      <c r="N17" s="497"/>
      <c r="O17" s="497"/>
      <c r="P17" s="497"/>
      <c r="Q17" s="497"/>
      <c r="R17" s="497"/>
      <c r="S17" s="497"/>
      <c r="T17" s="497"/>
      <c r="U17" s="497"/>
    </row>
    <row r="18" spans="1:21" s="488" customFormat="1" ht="12" customHeight="1">
      <c r="A18" s="498">
        <v>208</v>
      </c>
      <c r="B18" s="498" t="s">
        <v>232</v>
      </c>
      <c r="C18" s="498">
        <v>8</v>
      </c>
      <c r="D18" s="499">
        <v>487</v>
      </c>
      <c r="E18" s="499">
        <v>118</v>
      </c>
      <c r="F18" s="499">
        <v>133</v>
      </c>
      <c r="G18" s="499">
        <v>235</v>
      </c>
      <c r="H18" s="497"/>
      <c r="I18" s="497"/>
      <c r="J18" s="497"/>
      <c r="K18" s="497"/>
      <c r="L18" s="497"/>
      <c r="M18" s="497"/>
      <c r="N18" s="497"/>
      <c r="O18" s="497"/>
      <c r="P18" s="497"/>
      <c r="Q18" s="497"/>
      <c r="R18" s="497"/>
      <c r="S18" s="497"/>
      <c r="T18" s="497"/>
      <c r="U18" s="497"/>
    </row>
    <row r="19" spans="1:21" s="488" customFormat="1" ht="12" customHeight="1">
      <c r="A19" s="502">
        <v>209</v>
      </c>
      <c r="B19" s="502" t="s">
        <v>233</v>
      </c>
      <c r="C19" s="502">
        <v>9</v>
      </c>
      <c r="D19" s="496">
        <v>935</v>
      </c>
      <c r="E19" s="496">
        <v>289</v>
      </c>
      <c r="F19" s="496">
        <v>353</v>
      </c>
      <c r="G19" s="496">
        <v>292</v>
      </c>
      <c r="H19" s="497"/>
      <c r="I19" s="497"/>
      <c r="J19" s="497"/>
      <c r="K19" s="497"/>
      <c r="L19" s="497"/>
      <c r="M19" s="497"/>
      <c r="N19" s="497"/>
      <c r="O19" s="497"/>
      <c r="P19" s="497"/>
      <c r="Q19" s="497"/>
      <c r="R19" s="497"/>
      <c r="S19" s="497"/>
      <c r="T19" s="497"/>
      <c r="U19" s="497"/>
    </row>
    <row r="20" spans="1:21" s="488" customFormat="1" ht="12" customHeight="1">
      <c r="A20" s="498">
        <v>210</v>
      </c>
      <c r="B20" s="498" t="s">
        <v>234</v>
      </c>
      <c r="C20" s="498">
        <v>10</v>
      </c>
      <c r="D20" s="499">
        <v>318</v>
      </c>
      <c r="E20" s="499">
        <v>66</v>
      </c>
      <c r="F20" s="499">
        <v>148</v>
      </c>
      <c r="G20" s="499">
        <v>104</v>
      </c>
      <c r="H20" s="497"/>
      <c r="I20" s="497"/>
      <c r="J20" s="497"/>
      <c r="K20" s="497"/>
      <c r="L20" s="497"/>
      <c r="M20" s="497"/>
      <c r="N20" s="497"/>
      <c r="O20" s="497"/>
      <c r="P20" s="497"/>
      <c r="Q20" s="497"/>
      <c r="R20" s="497"/>
      <c r="S20" s="497"/>
      <c r="T20" s="497"/>
      <c r="U20" s="497"/>
    </row>
    <row r="21" spans="1:21" s="488" customFormat="1" ht="12" customHeight="1">
      <c r="A21" s="502">
        <v>211</v>
      </c>
      <c r="B21" s="502" t="s">
        <v>235</v>
      </c>
      <c r="C21" s="502">
        <v>11</v>
      </c>
      <c r="D21" s="496">
        <v>347</v>
      </c>
      <c r="E21" s="496">
        <v>95</v>
      </c>
      <c r="F21" s="496">
        <v>76</v>
      </c>
      <c r="G21" s="496">
        <v>176</v>
      </c>
      <c r="H21" s="497"/>
      <c r="I21" s="497"/>
      <c r="J21" s="497"/>
      <c r="K21" s="497"/>
      <c r="L21" s="497"/>
      <c r="M21" s="497"/>
      <c r="N21" s="497"/>
      <c r="O21" s="497"/>
      <c r="P21" s="497"/>
      <c r="Q21" s="497"/>
      <c r="R21" s="497"/>
      <c r="S21" s="497"/>
      <c r="T21" s="497"/>
      <c r="U21" s="497"/>
    </row>
    <row r="22" spans="1:21" s="488" customFormat="1" ht="12" customHeight="1">
      <c r="A22" s="498">
        <v>212</v>
      </c>
      <c r="B22" s="498" t="s">
        <v>236</v>
      </c>
      <c r="C22" s="498">
        <v>12</v>
      </c>
      <c r="D22" s="499">
        <v>363</v>
      </c>
      <c r="E22" s="499">
        <v>13</v>
      </c>
      <c r="F22" s="499">
        <v>185</v>
      </c>
      <c r="G22" s="499">
        <v>165</v>
      </c>
      <c r="H22" s="497"/>
      <c r="I22" s="497"/>
      <c r="J22" s="497"/>
      <c r="K22" s="497"/>
      <c r="L22" s="497"/>
      <c r="M22" s="497"/>
      <c r="N22" s="497"/>
      <c r="O22" s="497"/>
      <c r="P22" s="497"/>
      <c r="Q22" s="497"/>
      <c r="R22" s="497"/>
      <c r="S22" s="497"/>
      <c r="T22" s="497"/>
      <c r="U22" s="497"/>
    </row>
    <row r="23" spans="1:21" s="488" customFormat="1" ht="12" customHeight="1">
      <c r="A23" s="502">
        <v>213</v>
      </c>
      <c r="B23" s="502" t="s">
        <v>237</v>
      </c>
      <c r="C23" s="502">
        <v>13</v>
      </c>
      <c r="D23" s="496">
        <v>240</v>
      </c>
      <c r="E23" s="496">
        <v>70</v>
      </c>
      <c r="F23" s="496">
        <v>58</v>
      </c>
      <c r="G23" s="496">
        <v>112</v>
      </c>
      <c r="H23" s="497"/>
      <c r="I23" s="497"/>
      <c r="J23" s="497"/>
      <c r="K23" s="497"/>
      <c r="L23" s="497"/>
      <c r="M23" s="497"/>
      <c r="N23" s="497"/>
      <c r="O23" s="497"/>
      <c r="P23" s="497"/>
      <c r="Q23" s="497"/>
      <c r="R23" s="497"/>
      <c r="S23" s="497"/>
      <c r="T23" s="497"/>
      <c r="U23" s="497"/>
    </row>
    <row r="24" spans="1:21" s="488" customFormat="1" ht="12" customHeight="1">
      <c r="A24" s="498">
        <v>214</v>
      </c>
      <c r="B24" s="498" t="s">
        <v>238</v>
      </c>
      <c r="C24" s="498">
        <v>14</v>
      </c>
      <c r="D24" s="499">
        <v>134</v>
      </c>
      <c r="E24" s="499">
        <v>34</v>
      </c>
      <c r="F24" s="499">
        <v>46</v>
      </c>
      <c r="G24" s="499">
        <v>54</v>
      </c>
      <c r="H24" s="497"/>
      <c r="I24" s="497"/>
      <c r="J24" s="497"/>
      <c r="K24" s="497"/>
      <c r="L24" s="497"/>
      <c r="M24" s="497"/>
      <c r="N24" s="497"/>
      <c r="O24" s="497"/>
      <c r="P24" s="497"/>
      <c r="Q24" s="497"/>
      <c r="R24" s="497"/>
      <c r="S24" s="497"/>
      <c r="T24" s="497"/>
      <c r="U24" s="497"/>
    </row>
    <row r="25" spans="1:21" s="488" customFormat="1" ht="12" customHeight="1">
      <c r="A25" s="502">
        <v>346</v>
      </c>
      <c r="B25" s="502" t="s">
        <v>239</v>
      </c>
      <c r="C25" s="502">
        <v>15</v>
      </c>
      <c r="D25" s="496">
        <v>280</v>
      </c>
      <c r="E25" s="496">
        <v>22</v>
      </c>
      <c r="F25" s="496">
        <v>129</v>
      </c>
      <c r="G25" s="496">
        <v>130</v>
      </c>
      <c r="H25" s="497"/>
      <c r="I25" s="497"/>
      <c r="J25" s="497"/>
      <c r="K25" s="497"/>
      <c r="L25" s="497"/>
      <c r="M25" s="497"/>
      <c r="N25" s="497"/>
      <c r="O25" s="497"/>
      <c r="P25" s="497"/>
      <c r="Q25" s="497"/>
      <c r="R25" s="497"/>
      <c r="S25" s="497"/>
      <c r="T25" s="497"/>
      <c r="U25" s="497"/>
    </row>
    <row r="26" spans="1:21" s="488" customFormat="1" ht="12" customHeight="1">
      <c r="A26" s="498">
        <v>361</v>
      </c>
      <c r="B26" s="498" t="s">
        <v>240</v>
      </c>
      <c r="C26" s="498">
        <v>16</v>
      </c>
      <c r="D26" s="499">
        <v>86</v>
      </c>
      <c r="E26" s="499">
        <v>11</v>
      </c>
      <c r="F26" s="499">
        <v>35</v>
      </c>
      <c r="G26" s="499">
        <v>40</v>
      </c>
      <c r="H26" s="497"/>
      <c r="I26" s="497"/>
      <c r="J26" s="497"/>
      <c r="K26" s="497"/>
      <c r="L26" s="497"/>
      <c r="M26" s="497"/>
      <c r="N26" s="497"/>
      <c r="O26" s="497"/>
      <c r="P26" s="497"/>
      <c r="Q26" s="497"/>
      <c r="R26" s="497"/>
      <c r="S26" s="497"/>
      <c r="T26" s="497"/>
      <c r="U26" s="497"/>
    </row>
    <row r="27" spans="1:21" s="488" customFormat="1" ht="12" customHeight="1">
      <c r="A27" s="502">
        <v>362</v>
      </c>
      <c r="B27" s="502" t="s">
        <v>241</v>
      </c>
      <c r="C27" s="502">
        <v>17</v>
      </c>
      <c r="D27" s="496">
        <v>11</v>
      </c>
      <c r="E27" s="496">
        <v>2</v>
      </c>
      <c r="F27" s="496">
        <v>4</v>
      </c>
      <c r="G27" s="496">
        <v>5</v>
      </c>
      <c r="H27" s="497"/>
      <c r="I27" s="497"/>
      <c r="J27" s="497"/>
      <c r="K27" s="497"/>
      <c r="L27" s="497"/>
      <c r="M27" s="497"/>
      <c r="N27" s="497"/>
      <c r="O27" s="497"/>
      <c r="P27" s="497"/>
      <c r="Q27" s="497"/>
      <c r="R27" s="497"/>
      <c r="S27" s="497"/>
      <c r="T27" s="497"/>
      <c r="U27" s="497"/>
    </row>
    <row r="28" spans="1:21" s="488" customFormat="1" ht="12" customHeight="1">
      <c r="A28" s="498">
        <v>364</v>
      </c>
      <c r="B28" s="498" t="s">
        <v>243</v>
      </c>
      <c r="C28" s="498">
        <v>18</v>
      </c>
      <c r="D28" s="499">
        <v>23</v>
      </c>
      <c r="E28" s="499">
        <v>0</v>
      </c>
      <c r="F28" s="499">
        <v>3</v>
      </c>
      <c r="G28" s="499">
        <v>20</v>
      </c>
      <c r="H28" s="497"/>
      <c r="I28" s="497"/>
      <c r="J28" s="497"/>
      <c r="K28" s="497"/>
      <c r="L28" s="497"/>
      <c r="M28" s="497"/>
      <c r="N28" s="497"/>
      <c r="O28" s="497"/>
      <c r="P28" s="497"/>
      <c r="Q28" s="497"/>
      <c r="R28" s="497"/>
      <c r="S28" s="497"/>
      <c r="T28" s="497"/>
      <c r="U28" s="497"/>
    </row>
    <row r="29" spans="1:21" s="488" customFormat="1" ht="12" customHeight="1">
      <c r="A29" s="502">
        <v>365</v>
      </c>
      <c r="B29" s="502" t="s">
        <v>244</v>
      </c>
      <c r="C29" s="502">
        <v>19</v>
      </c>
      <c r="D29" s="496">
        <v>394</v>
      </c>
      <c r="E29" s="496">
        <v>7</v>
      </c>
      <c r="F29" s="496">
        <v>128</v>
      </c>
      <c r="G29" s="496">
        <v>260</v>
      </c>
      <c r="H29" s="497"/>
      <c r="I29" s="497"/>
      <c r="J29" s="497"/>
      <c r="K29" s="497"/>
      <c r="L29" s="497"/>
      <c r="M29" s="497"/>
      <c r="N29" s="497"/>
      <c r="O29" s="497"/>
      <c r="P29" s="497"/>
      <c r="Q29" s="497"/>
      <c r="R29" s="497"/>
      <c r="S29" s="497"/>
      <c r="T29" s="497"/>
      <c r="U29" s="497"/>
    </row>
    <row r="30" spans="1:21" s="488" customFormat="1" ht="12" customHeight="1">
      <c r="A30" s="498">
        <v>366</v>
      </c>
      <c r="B30" s="498" t="s">
        <v>245</v>
      </c>
      <c r="C30" s="498">
        <v>20</v>
      </c>
      <c r="D30" s="499">
        <v>80</v>
      </c>
      <c r="E30" s="499">
        <v>15</v>
      </c>
      <c r="F30" s="499">
        <v>27</v>
      </c>
      <c r="G30" s="499">
        <v>39</v>
      </c>
      <c r="H30" s="497"/>
      <c r="I30" s="497"/>
      <c r="J30" s="497"/>
      <c r="K30" s="497"/>
      <c r="L30" s="497"/>
      <c r="M30" s="497"/>
      <c r="N30" s="497"/>
      <c r="O30" s="497"/>
      <c r="P30" s="497"/>
      <c r="Q30" s="565"/>
      <c r="R30" s="497"/>
      <c r="S30" s="497"/>
      <c r="T30" s="497"/>
      <c r="U30" s="497"/>
    </row>
    <row r="31" spans="1:21" s="488" customFormat="1" ht="12" customHeight="1">
      <c r="A31" s="502">
        <v>384</v>
      </c>
      <c r="B31" s="502" t="s">
        <v>246</v>
      </c>
      <c r="C31" s="502">
        <v>21</v>
      </c>
      <c r="D31" s="496">
        <v>9</v>
      </c>
      <c r="E31" s="496">
        <v>3</v>
      </c>
      <c r="F31" s="496">
        <v>2</v>
      </c>
      <c r="G31" s="496">
        <v>4</v>
      </c>
      <c r="H31" s="497"/>
      <c r="I31" s="497"/>
      <c r="J31" s="497"/>
      <c r="K31" s="497"/>
      <c r="L31" s="497"/>
      <c r="M31" s="497"/>
      <c r="N31" s="497"/>
      <c r="O31" s="497"/>
      <c r="P31" s="497"/>
      <c r="Q31" s="497"/>
      <c r="R31" s="497"/>
      <c r="S31" s="497"/>
      <c r="T31" s="497"/>
      <c r="U31" s="497"/>
    </row>
    <row r="32" spans="1:21" s="488" customFormat="1" ht="12" customHeight="1">
      <c r="A32" s="498">
        <v>422</v>
      </c>
      <c r="B32" s="498" t="s">
        <v>247</v>
      </c>
      <c r="C32" s="498">
        <v>22</v>
      </c>
      <c r="D32" s="499">
        <v>47</v>
      </c>
      <c r="E32" s="499">
        <v>7</v>
      </c>
      <c r="F32" s="499">
        <v>22</v>
      </c>
      <c r="G32" s="499">
        <v>19</v>
      </c>
      <c r="H32" s="497"/>
      <c r="I32" s="497"/>
      <c r="J32" s="497"/>
      <c r="K32" s="497"/>
      <c r="L32" s="497"/>
      <c r="M32" s="497"/>
      <c r="N32" s="497"/>
      <c r="O32" s="497"/>
      <c r="P32" s="497"/>
      <c r="Q32" s="497"/>
      <c r="R32" s="497"/>
      <c r="S32" s="497"/>
      <c r="T32" s="497"/>
      <c r="U32" s="497"/>
    </row>
    <row r="33" spans="1:21" s="488" customFormat="1" ht="12" customHeight="1">
      <c r="A33" s="502">
        <v>423</v>
      </c>
      <c r="B33" s="502" t="s">
        <v>248</v>
      </c>
      <c r="C33" s="502">
        <v>23</v>
      </c>
      <c r="D33" s="496">
        <v>13</v>
      </c>
      <c r="E33" s="496" t="s">
        <v>432</v>
      </c>
      <c r="F33" s="496">
        <v>4</v>
      </c>
      <c r="G33" s="496">
        <v>9</v>
      </c>
      <c r="H33" s="497"/>
      <c r="I33" s="497"/>
      <c r="J33" s="497"/>
      <c r="K33" s="497"/>
      <c r="L33" s="497"/>
      <c r="M33" s="497"/>
      <c r="N33" s="497"/>
      <c r="O33" s="497"/>
      <c r="P33" s="497"/>
      <c r="Q33" s="497"/>
      <c r="R33" s="497"/>
      <c r="S33" s="497"/>
      <c r="T33" s="497"/>
      <c r="U33" s="497"/>
    </row>
    <row r="34" spans="1:21" s="488" customFormat="1" ht="12" customHeight="1">
      <c r="A34" s="498">
        <v>424</v>
      </c>
      <c r="B34" s="498" t="s">
        <v>249</v>
      </c>
      <c r="C34" s="498">
        <v>24</v>
      </c>
      <c r="D34" s="499">
        <v>92</v>
      </c>
      <c r="E34" s="499">
        <v>29</v>
      </c>
      <c r="F34" s="499">
        <v>26</v>
      </c>
      <c r="G34" s="499">
        <v>37</v>
      </c>
      <c r="H34" s="497"/>
      <c r="I34" s="497"/>
      <c r="J34" s="497"/>
      <c r="K34" s="497"/>
      <c r="L34" s="497"/>
      <c r="M34" s="497"/>
      <c r="N34" s="497"/>
      <c r="O34" s="497"/>
      <c r="P34" s="497"/>
      <c r="Q34" s="497"/>
      <c r="R34" s="497"/>
      <c r="S34" s="497"/>
      <c r="T34" s="497"/>
      <c r="U34" s="497"/>
    </row>
    <row r="35" spans="1:21" s="488" customFormat="1" ht="12" customHeight="1">
      <c r="A35" s="502">
        <v>425</v>
      </c>
      <c r="B35" s="502" t="s">
        <v>250</v>
      </c>
      <c r="C35" s="502">
        <v>25</v>
      </c>
      <c r="D35" s="496">
        <v>12</v>
      </c>
      <c r="E35" s="496">
        <v>3</v>
      </c>
      <c r="F35" s="496">
        <v>5</v>
      </c>
      <c r="G35" s="496">
        <v>3</v>
      </c>
      <c r="H35" s="497"/>
      <c r="I35" s="497"/>
      <c r="J35" s="497"/>
      <c r="K35" s="497"/>
      <c r="L35" s="497"/>
      <c r="M35" s="497"/>
      <c r="N35" s="497"/>
      <c r="O35" s="497"/>
      <c r="P35" s="497"/>
      <c r="Q35" s="497"/>
      <c r="R35" s="497"/>
      <c r="S35" s="497"/>
      <c r="T35" s="497"/>
      <c r="U35" s="497"/>
    </row>
    <row r="36" spans="1:21" s="488" customFormat="1" ht="12" customHeight="1">
      <c r="A36" s="498">
        <v>429</v>
      </c>
      <c r="B36" s="498" t="s">
        <v>251</v>
      </c>
      <c r="C36" s="498">
        <v>26</v>
      </c>
      <c r="D36" s="499">
        <v>35</v>
      </c>
      <c r="E36" s="499">
        <v>7</v>
      </c>
      <c r="F36" s="499">
        <v>9</v>
      </c>
      <c r="G36" s="499">
        <v>18</v>
      </c>
      <c r="H36" s="497"/>
      <c r="I36" s="497"/>
      <c r="J36" s="497"/>
      <c r="K36" s="497"/>
      <c r="L36" s="497"/>
      <c r="M36" s="497"/>
      <c r="N36" s="497"/>
      <c r="O36" s="497"/>
      <c r="P36" s="497"/>
      <c r="Q36" s="497"/>
      <c r="R36" s="497"/>
      <c r="S36" s="497"/>
      <c r="T36" s="497"/>
      <c r="U36" s="497"/>
    </row>
    <row r="37" spans="1:21" s="488" customFormat="1" ht="12" customHeight="1">
      <c r="A37" s="502">
        <v>430</v>
      </c>
      <c r="B37" s="502" t="s">
        <v>252</v>
      </c>
      <c r="C37" s="502">
        <v>27</v>
      </c>
      <c r="D37" s="496">
        <v>231</v>
      </c>
      <c r="E37" s="496">
        <v>8</v>
      </c>
      <c r="F37" s="496">
        <v>85</v>
      </c>
      <c r="G37" s="496">
        <v>138</v>
      </c>
      <c r="H37" s="497"/>
      <c r="I37" s="497"/>
      <c r="J37" s="497"/>
      <c r="K37" s="497"/>
      <c r="L37" s="497"/>
      <c r="M37" s="497"/>
      <c r="N37" s="497"/>
      <c r="O37" s="497"/>
      <c r="P37" s="497"/>
      <c r="Q37" s="497"/>
      <c r="R37" s="497"/>
      <c r="S37" s="497"/>
      <c r="T37" s="497"/>
      <c r="U37" s="497"/>
    </row>
    <row r="38" spans="1:21" s="488" customFormat="1" ht="12" customHeight="1">
      <c r="A38" s="498">
        <v>442</v>
      </c>
      <c r="B38" s="498" t="s">
        <v>253</v>
      </c>
      <c r="C38" s="498">
        <v>28</v>
      </c>
      <c r="D38" s="499">
        <v>17</v>
      </c>
      <c r="E38" s="499">
        <v>3</v>
      </c>
      <c r="F38" s="499">
        <v>6</v>
      </c>
      <c r="G38" s="499">
        <v>8</v>
      </c>
      <c r="H38" s="497"/>
      <c r="I38" s="497"/>
      <c r="J38" s="497"/>
      <c r="K38" s="497"/>
      <c r="L38" s="497"/>
      <c r="M38" s="497"/>
      <c r="N38" s="497"/>
      <c r="O38" s="497"/>
      <c r="P38" s="497"/>
      <c r="Q38" s="497"/>
      <c r="R38" s="497"/>
      <c r="S38" s="497"/>
      <c r="T38" s="497"/>
      <c r="U38" s="497"/>
    </row>
    <row r="39" spans="1:21" s="488" customFormat="1" ht="12" customHeight="1">
      <c r="A39" s="567">
        <v>443</v>
      </c>
      <c r="B39" s="567" t="s">
        <v>254</v>
      </c>
      <c r="C39" s="567">
        <v>29</v>
      </c>
      <c r="D39" s="568">
        <v>13</v>
      </c>
      <c r="E39" s="568">
        <v>1</v>
      </c>
      <c r="F39" s="568">
        <v>5</v>
      </c>
      <c r="G39" s="568">
        <v>8</v>
      </c>
      <c r="H39" s="497"/>
      <c r="I39" s="497"/>
      <c r="J39" s="497"/>
      <c r="K39" s="497"/>
      <c r="L39" s="497"/>
      <c r="M39" s="497"/>
      <c r="N39" s="497"/>
      <c r="O39" s="497"/>
      <c r="P39" s="497"/>
      <c r="Q39" s="497"/>
      <c r="R39" s="497"/>
      <c r="S39" s="497"/>
      <c r="T39" s="497"/>
      <c r="U39" s="497"/>
    </row>
    <row r="40" spans="1:21" s="488" customFormat="1" ht="12" customHeight="1">
      <c r="A40" s="502"/>
      <c r="B40" s="502"/>
      <c r="C40" s="502"/>
      <c r="D40" s="496"/>
      <c r="E40" s="496"/>
      <c r="F40" s="496"/>
      <c r="G40" s="496"/>
      <c r="H40" s="497"/>
      <c r="I40" s="497"/>
      <c r="J40" s="497"/>
      <c r="K40" s="497"/>
      <c r="L40" s="497"/>
      <c r="M40" s="497"/>
      <c r="N40" s="497"/>
      <c r="O40" s="497"/>
      <c r="P40" s="497"/>
      <c r="Q40" s="497"/>
      <c r="R40" s="497"/>
      <c r="S40" s="497"/>
      <c r="T40" s="497"/>
      <c r="U40" s="497"/>
    </row>
    <row r="41" spans="1:21" s="488" customFormat="1" ht="12" customHeight="1">
      <c r="A41" s="502"/>
      <c r="B41" s="502"/>
      <c r="C41" s="502"/>
      <c r="D41" s="496"/>
      <c r="E41" s="496"/>
      <c r="F41" s="496"/>
      <c r="G41" s="496"/>
      <c r="H41" s="497"/>
      <c r="I41" s="497"/>
      <c r="J41" s="497"/>
      <c r="K41" s="497"/>
      <c r="L41" s="497"/>
      <c r="M41" s="497"/>
      <c r="N41" s="497"/>
      <c r="O41" s="497"/>
      <c r="P41" s="497"/>
      <c r="Q41" s="497"/>
      <c r="R41" s="497"/>
      <c r="S41" s="497"/>
      <c r="T41" s="497"/>
      <c r="U41" s="497"/>
    </row>
    <row r="42" spans="4:7" ht="12" customHeight="1">
      <c r="D42" s="503"/>
      <c r="E42" s="503"/>
      <c r="F42" s="503"/>
      <c r="G42" s="503"/>
    </row>
    <row r="43" spans="4:7" ht="12" customHeight="1">
      <c r="D43" s="503"/>
      <c r="E43" s="503"/>
      <c r="F43" s="503"/>
      <c r="G43" s="503"/>
    </row>
    <row r="44" spans="4:7" ht="12" customHeight="1">
      <c r="D44" s="503"/>
      <c r="E44" s="503"/>
      <c r="F44" s="503"/>
      <c r="G44" s="503"/>
    </row>
    <row r="45" spans="4:7" ht="12" customHeight="1">
      <c r="D45" s="503"/>
      <c r="E45" s="503"/>
      <c r="F45" s="503"/>
      <c r="G45" s="503"/>
    </row>
    <row r="46" spans="4:7" ht="12" customHeight="1">
      <c r="D46" s="503"/>
      <c r="E46" s="503"/>
      <c r="F46" s="503"/>
      <c r="G46" s="503"/>
    </row>
    <row r="47" spans="4:7" ht="12" customHeight="1">
      <c r="D47" s="503"/>
      <c r="E47" s="503"/>
      <c r="F47" s="503"/>
      <c r="G47" s="503"/>
    </row>
    <row r="48" spans="4:7" ht="12" customHeight="1">
      <c r="D48" s="503"/>
      <c r="E48" s="503"/>
      <c r="F48" s="503"/>
      <c r="G48" s="503"/>
    </row>
    <row r="49" spans="4:7" ht="12" customHeight="1">
      <c r="D49" s="503"/>
      <c r="E49" s="503"/>
      <c r="F49" s="503"/>
      <c r="G49" s="503"/>
    </row>
    <row r="50" spans="4:7" ht="12" customHeight="1">
      <c r="D50" s="503"/>
      <c r="E50" s="503"/>
      <c r="F50" s="503"/>
      <c r="G50" s="503"/>
    </row>
    <row r="51" spans="4:7" ht="12" customHeight="1">
      <c r="D51" s="503"/>
      <c r="E51" s="503"/>
      <c r="F51" s="503"/>
      <c r="G51" s="503"/>
    </row>
    <row r="52" spans="4:7" ht="12" customHeight="1">
      <c r="D52" s="503"/>
      <c r="E52" s="503"/>
      <c r="F52" s="503"/>
      <c r="G52" s="503"/>
    </row>
    <row r="53" spans="4:7" ht="12" customHeight="1">
      <c r="D53" s="503"/>
      <c r="E53" s="503"/>
      <c r="F53" s="503"/>
      <c r="G53" s="503"/>
    </row>
    <row r="54" spans="4:7" ht="12" customHeight="1">
      <c r="D54" s="503"/>
      <c r="E54" s="503"/>
      <c r="F54" s="503"/>
      <c r="G54" s="503"/>
    </row>
    <row r="55" spans="4:7" ht="12" customHeight="1">
      <c r="D55" s="503"/>
      <c r="E55" s="503"/>
      <c r="F55" s="503"/>
      <c r="G55" s="503"/>
    </row>
    <row r="56" spans="4:7" ht="12" customHeight="1">
      <c r="D56" s="503"/>
      <c r="E56" s="503"/>
      <c r="F56" s="503"/>
      <c r="G56" s="503"/>
    </row>
    <row r="57" spans="4:7" ht="12" customHeight="1">
      <c r="D57" s="503"/>
      <c r="E57" s="503"/>
      <c r="F57" s="503"/>
      <c r="G57" s="503"/>
    </row>
    <row r="58" spans="4:7" ht="12" customHeight="1">
      <c r="D58" s="503"/>
      <c r="E58" s="503"/>
      <c r="F58" s="503"/>
      <c r="G58" s="503"/>
    </row>
    <row r="59" spans="4:7" ht="12" customHeight="1">
      <c r="D59" s="503"/>
      <c r="E59" s="503"/>
      <c r="F59" s="503"/>
      <c r="G59" s="503"/>
    </row>
    <row r="60" spans="4:7" ht="12" customHeight="1">
      <c r="D60" s="503"/>
      <c r="E60" s="503"/>
      <c r="F60" s="503"/>
      <c r="G60" s="503"/>
    </row>
    <row r="61" spans="4:7" ht="12" customHeight="1">
      <c r="D61" s="503"/>
      <c r="E61" s="503"/>
      <c r="F61" s="503"/>
      <c r="G61" s="503"/>
    </row>
    <row r="62" spans="4:7" ht="12" customHeight="1">
      <c r="D62" s="503"/>
      <c r="E62" s="503"/>
      <c r="F62" s="503"/>
      <c r="G62" s="503"/>
    </row>
    <row r="63" spans="4:7" ht="12" customHeight="1">
      <c r="D63" s="503"/>
      <c r="E63" s="503"/>
      <c r="F63" s="503"/>
      <c r="G63" s="503"/>
    </row>
    <row r="64" spans="4:7" ht="12" customHeight="1">
      <c r="D64" s="503"/>
      <c r="E64" s="503"/>
      <c r="F64" s="503"/>
      <c r="G64" s="503"/>
    </row>
    <row r="65" spans="4:7" ht="12" customHeight="1">
      <c r="D65" s="503"/>
      <c r="E65" s="503"/>
      <c r="F65" s="503"/>
      <c r="G65" s="503"/>
    </row>
    <row r="66" spans="4:7" ht="12" customHeight="1">
      <c r="D66" s="503"/>
      <c r="E66" s="503"/>
      <c r="F66" s="503"/>
      <c r="G66" s="503"/>
    </row>
    <row r="67" spans="4:7" ht="12" customHeight="1">
      <c r="D67" s="503"/>
      <c r="E67" s="503"/>
      <c r="F67" s="503"/>
      <c r="G67" s="503"/>
    </row>
    <row r="68" spans="4:7" ht="12" customHeight="1">
      <c r="D68" s="503"/>
      <c r="E68" s="503"/>
      <c r="F68" s="503"/>
      <c r="G68" s="503"/>
    </row>
    <row r="69" spans="4:7" ht="12" customHeight="1">
      <c r="D69" s="503"/>
      <c r="E69" s="503"/>
      <c r="F69" s="503"/>
      <c r="G69" s="503"/>
    </row>
    <row r="70" spans="4:7" ht="12" customHeight="1">
      <c r="D70" s="503"/>
      <c r="E70" s="503"/>
      <c r="F70" s="503"/>
      <c r="G70" s="503"/>
    </row>
    <row r="71" spans="4:7" ht="12" customHeight="1">
      <c r="D71" s="503"/>
      <c r="E71" s="503"/>
      <c r="F71" s="503"/>
      <c r="G71" s="503"/>
    </row>
    <row r="72" spans="4:7" ht="12" customHeight="1">
      <c r="D72" s="503"/>
      <c r="E72" s="503"/>
      <c r="F72" s="503"/>
      <c r="G72" s="503"/>
    </row>
    <row r="73" spans="4:7" ht="12" customHeight="1">
      <c r="D73" s="503"/>
      <c r="E73" s="503"/>
      <c r="F73" s="503"/>
      <c r="G73" s="503"/>
    </row>
    <row r="74" spans="4:7" ht="12" customHeight="1">
      <c r="D74" s="503"/>
      <c r="E74" s="503"/>
      <c r="F74" s="503"/>
      <c r="G74" s="503"/>
    </row>
    <row r="75" spans="4:7" ht="12" customHeight="1">
      <c r="D75" s="503"/>
      <c r="E75" s="503"/>
      <c r="F75" s="503"/>
      <c r="G75" s="503"/>
    </row>
    <row r="76" spans="4:7" ht="12" customHeight="1">
      <c r="D76" s="503"/>
      <c r="E76" s="503"/>
      <c r="F76" s="503"/>
      <c r="G76" s="503"/>
    </row>
    <row r="77" spans="4:7" ht="12" customHeight="1">
      <c r="D77" s="503"/>
      <c r="E77" s="503"/>
      <c r="F77" s="503"/>
      <c r="G77" s="503"/>
    </row>
    <row r="78" spans="4:7" ht="12" customHeight="1">
      <c r="D78" s="503"/>
      <c r="E78" s="503"/>
      <c r="F78" s="503"/>
      <c r="G78" s="503"/>
    </row>
    <row r="79" spans="4:7" ht="12" customHeight="1">
      <c r="D79" s="503"/>
      <c r="E79" s="503"/>
      <c r="F79" s="503"/>
      <c r="G79" s="503"/>
    </row>
    <row r="80" spans="4:7" ht="12" customHeight="1">
      <c r="D80" s="503"/>
      <c r="E80" s="503"/>
      <c r="F80" s="503"/>
      <c r="G80" s="503"/>
    </row>
    <row r="81" spans="4:7" ht="12" customHeight="1">
      <c r="D81" s="503"/>
      <c r="E81" s="503"/>
      <c r="F81" s="503"/>
      <c r="G81" s="503"/>
    </row>
    <row r="82" spans="4:7" ht="12" customHeight="1">
      <c r="D82" s="503"/>
      <c r="E82" s="503"/>
      <c r="F82" s="503"/>
      <c r="G82" s="503"/>
    </row>
    <row r="83" spans="4:7" ht="12" customHeight="1">
      <c r="D83" s="503"/>
      <c r="E83" s="503"/>
      <c r="F83" s="503"/>
      <c r="G83" s="503"/>
    </row>
    <row r="84" spans="4:7" ht="12" customHeight="1">
      <c r="D84" s="503"/>
      <c r="E84" s="503"/>
      <c r="F84" s="503"/>
      <c r="G84" s="503"/>
    </row>
    <row r="85" spans="4:7" ht="12" customHeight="1">
      <c r="D85" s="503"/>
      <c r="E85" s="503"/>
      <c r="F85" s="503"/>
      <c r="G85" s="503"/>
    </row>
    <row r="86" spans="4:7" ht="12" customHeight="1">
      <c r="D86" s="503"/>
      <c r="E86" s="503"/>
      <c r="F86" s="503"/>
      <c r="G86" s="503"/>
    </row>
    <row r="87" spans="4:7" ht="12" customHeight="1">
      <c r="D87" s="503"/>
      <c r="E87" s="503"/>
      <c r="F87" s="503"/>
      <c r="G87" s="503"/>
    </row>
    <row r="88" spans="4:7" ht="12" customHeight="1">
      <c r="D88" s="503"/>
      <c r="E88" s="503"/>
      <c r="F88" s="503"/>
      <c r="G88" s="503"/>
    </row>
    <row r="89" spans="4:7" ht="12" customHeight="1">
      <c r="D89" s="503"/>
      <c r="E89" s="503"/>
      <c r="F89" s="503"/>
      <c r="G89" s="503"/>
    </row>
    <row r="90" spans="4:7" ht="12" customHeight="1">
      <c r="D90" s="503"/>
      <c r="E90" s="503"/>
      <c r="F90" s="503"/>
      <c r="G90" s="503"/>
    </row>
    <row r="91" spans="4:7" ht="12" customHeight="1">
      <c r="D91" s="503"/>
      <c r="E91" s="503"/>
      <c r="F91" s="503"/>
      <c r="G91" s="503"/>
    </row>
    <row r="92" spans="4:7" ht="12" customHeight="1">
      <c r="D92" s="503"/>
      <c r="E92" s="503"/>
      <c r="F92" s="503"/>
      <c r="G92" s="503"/>
    </row>
    <row r="93" spans="4:7" ht="12" customHeight="1">
      <c r="D93" s="503"/>
      <c r="E93" s="503"/>
      <c r="F93" s="503"/>
      <c r="G93" s="503"/>
    </row>
    <row r="94" spans="4:7" ht="12" customHeight="1">
      <c r="D94" s="503"/>
      <c r="E94" s="503"/>
      <c r="F94" s="503"/>
      <c r="G94" s="503"/>
    </row>
    <row r="95" spans="4:7" ht="12" customHeight="1">
      <c r="D95" s="503"/>
      <c r="E95" s="503"/>
      <c r="F95" s="503"/>
      <c r="G95" s="503"/>
    </row>
    <row r="96" spans="4:7" ht="12" customHeight="1">
      <c r="D96" s="503"/>
      <c r="E96" s="503"/>
      <c r="F96" s="503"/>
      <c r="G96" s="503"/>
    </row>
    <row r="97" spans="4:7" ht="12" customHeight="1">
      <c r="D97" s="503"/>
      <c r="E97" s="503"/>
      <c r="F97" s="503"/>
      <c r="G97" s="503"/>
    </row>
    <row r="98" spans="4:7" ht="12" customHeight="1">
      <c r="D98" s="503"/>
      <c r="E98" s="503"/>
      <c r="F98" s="503"/>
      <c r="G98" s="503"/>
    </row>
    <row r="99" spans="4:7" ht="12" customHeight="1">
      <c r="D99" s="503"/>
      <c r="E99" s="503"/>
      <c r="F99" s="503"/>
      <c r="G99" s="503"/>
    </row>
    <row r="100" spans="4:7" ht="12" customHeight="1">
      <c r="D100" s="503"/>
      <c r="E100" s="503"/>
      <c r="F100" s="503"/>
      <c r="G100" s="503"/>
    </row>
    <row r="101" spans="4:7" ht="12" customHeight="1">
      <c r="D101" s="503"/>
      <c r="E101" s="503"/>
      <c r="F101" s="503"/>
      <c r="G101" s="503"/>
    </row>
    <row r="102" spans="4:7" ht="12" customHeight="1">
      <c r="D102" s="503"/>
      <c r="E102" s="503"/>
      <c r="F102" s="503"/>
      <c r="G102" s="503"/>
    </row>
    <row r="103" spans="4:7" ht="12" customHeight="1">
      <c r="D103" s="503"/>
      <c r="E103" s="503"/>
      <c r="F103" s="503"/>
      <c r="G103" s="503"/>
    </row>
    <row r="104" spans="4:7" ht="12" customHeight="1">
      <c r="D104" s="503"/>
      <c r="E104" s="503"/>
      <c r="F104" s="503"/>
      <c r="G104" s="503"/>
    </row>
    <row r="105" spans="4:7" ht="12" customHeight="1">
      <c r="D105" s="503"/>
      <c r="E105" s="503"/>
      <c r="F105" s="503"/>
      <c r="G105" s="503"/>
    </row>
    <row r="106" spans="4:7" ht="12" customHeight="1">
      <c r="D106" s="503"/>
      <c r="E106" s="503"/>
      <c r="F106" s="503"/>
      <c r="G106" s="503"/>
    </row>
    <row r="107" spans="4:7" ht="12" customHeight="1">
      <c r="D107" s="503"/>
      <c r="E107" s="503"/>
      <c r="F107" s="503"/>
      <c r="G107" s="503"/>
    </row>
    <row r="108" spans="4:7" ht="12" customHeight="1">
      <c r="D108" s="503"/>
      <c r="E108" s="503"/>
      <c r="F108" s="503"/>
      <c r="G108" s="503"/>
    </row>
    <row r="109" spans="4:7" ht="12" customHeight="1">
      <c r="D109" s="503"/>
      <c r="E109" s="503"/>
      <c r="F109" s="503"/>
      <c r="G109" s="503"/>
    </row>
    <row r="110" spans="4:7" ht="12" customHeight="1">
      <c r="D110" s="503"/>
      <c r="E110" s="503"/>
      <c r="F110" s="503"/>
      <c r="G110" s="503"/>
    </row>
    <row r="111" spans="4:7" ht="12" customHeight="1">
      <c r="D111" s="503"/>
      <c r="E111" s="503"/>
      <c r="F111" s="503"/>
      <c r="G111" s="503"/>
    </row>
    <row r="112" spans="4:7" ht="12" customHeight="1">
      <c r="D112" s="503"/>
      <c r="E112" s="503"/>
      <c r="F112" s="503"/>
      <c r="G112" s="503"/>
    </row>
    <row r="113" spans="4:7" ht="12" customHeight="1">
      <c r="D113" s="503"/>
      <c r="E113" s="503"/>
      <c r="F113" s="503"/>
      <c r="G113" s="503"/>
    </row>
    <row r="114" spans="4:7" ht="12" customHeight="1">
      <c r="D114" s="503"/>
      <c r="E114" s="503"/>
      <c r="F114" s="503"/>
      <c r="G114" s="503"/>
    </row>
    <row r="115" spans="4:7" ht="12" customHeight="1">
      <c r="D115" s="503"/>
      <c r="E115" s="503"/>
      <c r="F115" s="503"/>
      <c r="G115" s="503"/>
    </row>
    <row r="116" spans="4:7" ht="12" customHeight="1">
      <c r="D116" s="503"/>
      <c r="E116" s="503"/>
      <c r="F116" s="503"/>
      <c r="G116" s="503"/>
    </row>
    <row r="117" spans="4:7" ht="12" customHeight="1">
      <c r="D117" s="503"/>
      <c r="E117" s="503"/>
      <c r="F117" s="503"/>
      <c r="G117" s="503"/>
    </row>
    <row r="118" spans="4:7" ht="12" customHeight="1">
      <c r="D118" s="503"/>
      <c r="E118" s="503"/>
      <c r="F118" s="503"/>
      <c r="G118" s="503"/>
    </row>
    <row r="119" spans="4:7" ht="12" customHeight="1">
      <c r="D119" s="503"/>
      <c r="E119" s="503"/>
      <c r="F119" s="503"/>
      <c r="G119" s="503"/>
    </row>
    <row r="120" spans="4:7" ht="12" customHeight="1">
      <c r="D120" s="503"/>
      <c r="E120" s="503"/>
      <c r="F120" s="503"/>
      <c r="G120" s="503"/>
    </row>
    <row r="121" spans="4:7" ht="12" customHeight="1">
      <c r="D121" s="503"/>
      <c r="E121" s="503"/>
      <c r="F121" s="503"/>
      <c r="G121" s="503"/>
    </row>
    <row r="122" spans="4:7" ht="12" customHeight="1">
      <c r="D122" s="503"/>
      <c r="E122" s="503"/>
      <c r="F122" s="503"/>
      <c r="G122" s="503"/>
    </row>
    <row r="123" spans="4:7" ht="12" customHeight="1">
      <c r="D123" s="503"/>
      <c r="E123" s="503"/>
      <c r="F123" s="503"/>
      <c r="G123" s="503"/>
    </row>
    <row r="124" spans="4:7" ht="12" customHeight="1">
      <c r="D124" s="503"/>
      <c r="E124" s="503"/>
      <c r="F124" s="503"/>
      <c r="G124" s="503"/>
    </row>
    <row r="125" spans="4:7" ht="12" customHeight="1">
      <c r="D125" s="503"/>
      <c r="E125" s="503"/>
      <c r="F125" s="503"/>
      <c r="G125" s="503"/>
    </row>
    <row r="126" spans="4:7" ht="12" customHeight="1">
      <c r="D126" s="503"/>
      <c r="E126" s="503"/>
      <c r="F126" s="503"/>
      <c r="G126" s="503"/>
    </row>
    <row r="127" spans="4:7" ht="12" customHeight="1">
      <c r="D127" s="503"/>
      <c r="E127" s="503"/>
      <c r="F127" s="503"/>
      <c r="G127" s="503"/>
    </row>
    <row r="128" spans="4:7" ht="12" customHeight="1">
      <c r="D128" s="503"/>
      <c r="E128" s="503"/>
      <c r="F128" s="503"/>
      <c r="G128" s="503"/>
    </row>
    <row r="129" spans="4:7" ht="12" customHeight="1">
      <c r="D129" s="503"/>
      <c r="E129" s="503"/>
      <c r="F129" s="503"/>
      <c r="G129" s="503"/>
    </row>
    <row r="130" spans="4:7" ht="12" customHeight="1">
      <c r="D130" s="503"/>
      <c r="E130" s="503"/>
      <c r="F130" s="503"/>
      <c r="G130" s="503"/>
    </row>
    <row r="131" spans="4:7" ht="12" customHeight="1">
      <c r="D131" s="503"/>
      <c r="E131" s="503"/>
      <c r="F131" s="503"/>
      <c r="G131" s="503"/>
    </row>
    <row r="132" spans="4:7" ht="12" customHeight="1">
      <c r="D132" s="503"/>
      <c r="E132" s="503"/>
      <c r="F132" s="503"/>
      <c r="G132" s="503"/>
    </row>
    <row r="133" spans="4:7" ht="12" customHeight="1">
      <c r="D133" s="503"/>
      <c r="E133" s="503"/>
      <c r="F133" s="503"/>
      <c r="G133" s="503"/>
    </row>
    <row r="134" spans="4:7" ht="12" customHeight="1">
      <c r="D134" s="503"/>
      <c r="E134" s="503"/>
      <c r="F134" s="503"/>
      <c r="G134" s="503"/>
    </row>
    <row r="135" spans="4:7" ht="12" customHeight="1">
      <c r="D135" s="503"/>
      <c r="E135" s="503"/>
      <c r="F135" s="503"/>
      <c r="G135" s="503"/>
    </row>
    <row r="136" spans="4:7" ht="12" customHeight="1">
      <c r="D136" s="503"/>
      <c r="E136" s="503"/>
      <c r="F136" s="503"/>
      <c r="G136" s="503"/>
    </row>
    <row r="137" spans="4:7" ht="12" customHeight="1">
      <c r="D137" s="503"/>
      <c r="E137" s="503"/>
      <c r="F137" s="503"/>
      <c r="G137" s="503"/>
    </row>
    <row r="138" spans="4:7" ht="12" customHeight="1">
      <c r="D138" s="503"/>
      <c r="E138" s="503"/>
      <c r="F138" s="503"/>
      <c r="G138" s="503"/>
    </row>
    <row r="139" spans="4:7" ht="12" customHeight="1">
      <c r="D139" s="503"/>
      <c r="E139" s="503"/>
      <c r="F139" s="503"/>
      <c r="G139" s="503"/>
    </row>
    <row r="140" spans="4:7" ht="12" customHeight="1">
      <c r="D140" s="503"/>
      <c r="E140" s="503"/>
      <c r="F140" s="503"/>
      <c r="G140" s="503"/>
    </row>
    <row r="141" spans="4:7" ht="12" customHeight="1">
      <c r="D141" s="503"/>
      <c r="E141" s="503"/>
      <c r="F141" s="503"/>
      <c r="G141" s="503"/>
    </row>
    <row r="142" spans="4:7" ht="12" customHeight="1">
      <c r="D142" s="503"/>
      <c r="E142" s="503"/>
      <c r="F142" s="503"/>
      <c r="G142" s="503"/>
    </row>
    <row r="143" spans="4:7" ht="12" customHeight="1">
      <c r="D143" s="503"/>
      <c r="E143" s="503"/>
      <c r="F143" s="503"/>
      <c r="G143" s="503"/>
    </row>
    <row r="144" spans="4:7" ht="12" customHeight="1">
      <c r="D144" s="503"/>
      <c r="E144" s="503"/>
      <c r="F144" s="503"/>
      <c r="G144" s="503"/>
    </row>
    <row r="145" spans="4:7" ht="12" customHeight="1">
      <c r="D145" s="503"/>
      <c r="E145" s="503"/>
      <c r="F145" s="503"/>
      <c r="G145" s="503"/>
    </row>
    <row r="146" spans="4:7" ht="12" customHeight="1">
      <c r="D146" s="503"/>
      <c r="E146" s="503"/>
      <c r="F146" s="503"/>
      <c r="G146" s="503"/>
    </row>
    <row r="147" spans="4:7" ht="12" customHeight="1">
      <c r="D147" s="503"/>
      <c r="E147" s="503"/>
      <c r="F147" s="503"/>
      <c r="G147" s="503"/>
    </row>
    <row r="148" spans="4:7" ht="12" customHeight="1">
      <c r="D148" s="503"/>
      <c r="E148" s="503"/>
      <c r="F148" s="503"/>
      <c r="G148" s="503"/>
    </row>
    <row r="149" spans="4:7" ht="12" customHeight="1">
      <c r="D149" s="503"/>
      <c r="E149" s="503"/>
      <c r="F149" s="503"/>
      <c r="G149" s="503"/>
    </row>
    <row r="150" spans="4:7" ht="12" customHeight="1">
      <c r="D150" s="503"/>
      <c r="E150" s="503"/>
      <c r="F150" s="503"/>
      <c r="G150" s="503"/>
    </row>
    <row r="151" spans="4:7" ht="12" customHeight="1">
      <c r="D151" s="503"/>
      <c r="E151" s="503"/>
      <c r="F151" s="503"/>
      <c r="G151" s="503"/>
    </row>
    <row r="152" spans="4:7" ht="12" customHeight="1">
      <c r="D152" s="503"/>
      <c r="E152" s="503"/>
      <c r="F152" s="503"/>
      <c r="G152" s="503"/>
    </row>
    <row r="153" spans="4:7" ht="12" customHeight="1">
      <c r="D153" s="503"/>
      <c r="E153" s="503"/>
      <c r="F153" s="503"/>
      <c r="G153" s="503"/>
    </row>
    <row r="154" spans="4:7" ht="12" customHeight="1">
      <c r="D154" s="503"/>
      <c r="E154" s="503"/>
      <c r="F154" s="503"/>
      <c r="G154" s="503"/>
    </row>
    <row r="155" spans="4:7" ht="12" customHeight="1">
      <c r="D155" s="503"/>
      <c r="E155" s="503"/>
      <c r="F155" s="503"/>
      <c r="G155" s="503"/>
    </row>
    <row r="156" spans="4:7" ht="12" customHeight="1">
      <c r="D156" s="503"/>
      <c r="E156" s="503"/>
      <c r="F156" s="503"/>
      <c r="G156" s="503"/>
    </row>
    <row r="157" spans="4:7" ht="12" customHeight="1">
      <c r="D157" s="503"/>
      <c r="E157" s="503"/>
      <c r="F157" s="503"/>
      <c r="G157" s="503"/>
    </row>
    <row r="158" spans="4:7" ht="12" customHeight="1">
      <c r="D158" s="503"/>
      <c r="E158" s="503"/>
      <c r="F158" s="503"/>
      <c r="G158" s="503"/>
    </row>
    <row r="159" spans="4:7" ht="12" customHeight="1">
      <c r="D159" s="503"/>
      <c r="E159" s="503"/>
      <c r="F159" s="503"/>
      <c r="G159" s="503"/>
    </row>
    <row r="160" spans="4:7" ht="12" customHeight="1">
      <c r="D160" s="503"/>
      <c r="E160" s="503"/>
      <c r="F160" s="503"/>
      <c r="G160" s="503"/>
    </row>
    <row r="161" spans="4:7" ht="12" customHeight="1">
      <c r="D161" s="503"/>
      <c r="E161" s="503"/>
      <c r="F161" s="503"/>
      <c r="G161" s="503"/>
    </row>
    <row r="162" spans="4:7" ht="12" customHeight="1">
      <c r="D162" s="503"/>
      <c r="E162" s="503"/>
      <c r="F162" s="503"/>
      <c r="G162" s="503"/>
    </row>
    <row r="163" spans="4:7" ht="12" customHeight="1">
      <c r="D163" s="503"/>
      <c r="E163" s="503"/>
      <c r="F163" s="503"/>
      <c r="G163" s="503"/>
    </row>
    <row r="164" spans="4:7" ht="12" customHeight="1">
      <c r="D164" s="503"/>
      <c r="E164" s="503"/>
      <c r="F164" s="503"/>
      <c r="G164" s="503"/>
    </row>
    <row r="165" spans="4:7" ht="12" customHeight="1">
      <c r="D165" s="503"/>
      <c r="E165" s="503"/>
      <c r="F165" s="503"/>
      <c r="G165" s="503"/>
    </row>
    <row r="166" spans="4:7" ht="12" customHeight="1">
      <c r="D166" s="503"/>
      <c r="E166" s="503"/>
      <c r="F166" s="503"/>
      <c r="G166" s="503"/>
    </row>
    <row r="167" spans="4:7" ht="12" customHeight="1">
      <c r="D167" s="503"/>
      <c r="E167" s="503"/>
      <c r="F167" s="503"/>
      <c r="G167" s="503"/>
    </row>
    <row r="168" spans="4:7" ht="12" customHeight="1">
      <c r="D168" s="503"/>
      <c r="E168" s="503"/>
      <c r="F168" s="503"/>
      <c r="G168" s="503"/>
    </row>
    <row r="169" spans="4:7" ht="12" customHeight="1">
      <c r="D169" s="503"/>
      <c r="E169" s="503"/>
      <c r="F169" s="503"/>
      <c r="G169" s="503"/>
    </row>
    <row r="170" spans="4:7" ht="12" customHeight="1">
      <c r="D170" s="503"/>
      <c r="E170" s="503"/>
      <c r="F170" s="503"/>
      <c r="G170" s="503"/>
    </row>
    <row r="171" spans="4:7" ht="12" customHeight="1">
      <c r="D171" s="503"/>
      <c r="E171" s="503"/>
      <c r="F171" s="503"/>
      <c r="G171" s="503"/>
    </row>
    <row r="172" spans="4:7" ht="12" customHeight="1">
      <c r="D172" s="503"/>
      <c r="E172" s="503"/>
      <c r="F172" s="503"/>
      <c r="G172" s="503"/>
    </row>
    <row r="173" spans="4:7" ht="12" customHeight="1">
      <c r="D173" s="503"/>
      <c r="E173" s="503"/>
      <c r="F173" s="503"/>
      <c r="G173" s="503"/>
    </row>
    <row r="174" spans="4:7" ht="12" customHeight="1">
      <c r="D174" s="503"/>
      <c r="E174" s="503"/>
      <c r="F174" s="503"/>
      <c r="G174" s="503"/>
    </row>
    <row r="175" spans="4:7" ht="12" customHeight="1">
      <c r="D175" s="503"/>
      <c r="E175" s="503"/>
      <c r="F175" s="503"/>
      <c r="G175" s="503"/>
    </row>
    <row r="176" spans="4:7" ht="12" customHeight="1">
      <c r="D176" s="503"/>
      <c r="E176" s="503"/>
      <c r="F176" s="503"/>
      <c r="G176" s="503"/>
    </row>
    <row r="177" spans="4:7" ht="12" customHeight="1">
      <c r="D177" s="503"/>
      <c r="E177" s="503"/>
      <c r="F177" s="503"/>
      <c r="G177" s="503"/>
    </row>
    <row r="178" spans="4:7" ht="12" customHeight="1">
      <c r="D178" s="503"/>
      <c r="E178" s="503"/>
      <c r="F178" s="503"/>
      <c r="G178" s="503"/>
    </row>
    <row r="179" spans="4:7" ht="12" customHeight="1">
      <c r="D179" s="503"/>
      <c r="E179" s="503"/>
      <c r="F179" s="503"/>
      <c r="G179" s="503"/>
    </row>
    <row r="180" spans="4:7" ht="12" customHeight="1">
      <c r="D180" s="503"/>
      <c r="E180" s="503"/>
      <c r="F180" s="503"/>
      <c r="G180" s="503"/>
    </row>
    <row r="181" spans="4:7" ht="12" customHeight="1">
      <c r="D181" s="503"/>
      <c r="E181" s="503"/>
      <c r="F181" s="503"/>
      <c r="G181" s="503"/>
    </row>
    <row r="182" spans="4:7" ht="12" customHeight="1">
      <c r="D182" s="503"/>
      <c r="E182" s="503"/>
      <c r="F182" s="503"/>
      <c r="G182" s="503"/>
    </row>
    <row r="183" spans="4:7" ht="12" customHeight="1">
      <c r="D183" s="503"/>
      <c r="E183" s="503"/>
      <c r="F183" s="503"/>
      <c r="G183" s="503"/>
    </row>
    <row r="184" spans="4:7" ht="12" customHeight="1">
      <c r="D184" s="503"/>
      <c r="E184" s="503"/>
      <c r="F184" s="503"/>
      <c r="G184" s="503"/>
    </row>
    <row r="185" spans="4:7" ht="12" customHeight="1">
      <c r="D185" s="503"/>
      <c r="E185" s="503"/>
      <c r="F185" s="503"/>
      <c r="G185" s="503"/>
    </row>
    <row r="186" spans="4:7" ht="12" customHeight="1">
      <c r="D186" s="503"/>
      <c r="E186" s="503"/>
      <c r="F186" s="503"/>
      <c r="G186" s="503"/>
    </row>
    <row r="187" spans="4:7" ht="12" customHeight="1">
      <c r="D187" s="503"/>
      <c r="E187" s="503"/>
      <c r="F187" s="503"/>
      <c r="G187" s="503"/>
    </row>
    <row r="188" spans="4:7" ht="12" customHeight="1">
      <c r="D188" s="503"/>
      <c r="E188" s="503"/>
      <c r="F188" s="503"/>
      <c r="G188" s="503"/>
    </row>
    <row r="189" spans="4:7" ht="12" customHeight="1">
      <c r="D189" s="503"/>
      <c r="E189" s="503"/>
      <c r="F189" s="503"/>
      <c r="G189" s="503"/>
    </row>
    <row r="190" spans="4:7" ht="12" customHeight="1">
      <c r="D190" s="503"/>
      <c r="E190" s="503"/>
      <c r="F190" s="503"/>
      <c r="G190" s="503"/>
    </row>
    <row r="191" spans="4:7" ht="12" customHeight="1">
      <c r="D191" s="503"/>
      <c r="E191" s="503"/>
      <c r="F191" s="503"/>
      <c r="G191" s="503"/>
    </row>
    <row r="192" spans="4:7" ht="12" customHeight="1">
      <c r="D192" s="503"/>
      <c r="E192" s="503"/>
      <c r="F192" s="503"/>
      <c r="G192" s="503"/>
    </row>
    <row r="193" spans="4:7" ht="12" customHeight="1">
      <c r="D193" s="503"/>
      <c r="E193" s="503"/>
      <c r="F193" s="503"/>
      <c r="G193" s="503"/>
    </row>
    <row r="194" spans="4:7" ht="12" customHeight="1">
      <c r="D194" s="503"/>
      <c r="E194" s="503"/>
      <c r="F194" s="503"/>
      <c r="G194" s="503"/>
    </row>
    <row r="195" spans="4:7" ht="12" customHeight="1">
      <c r="D195" s="503"/>
      <c r="E195" s="503"/>
      <c r="F195" s="503"/>
      <c r="G195" s="503"/>
    </row>
    <row r="196" spans="4:7" ht="12" customHeight="1">
      <c r="D196" s="503"/>
      <c r="E196" s="503"/>
      <c r="F196" s="503"/>
      <c r="G196" s="503"/>
    </row>
    <row r="197" spans="4:7" ht="12" customHeight="1">
      <c r="D197" s="503"/>
      <c r="E197" s="503"/>
      <c r="F197" s="503"/>
      <c r="G197" s="503"/>
    </row>
    <row r="198" spans="4:7" ht="12" customHeight="1">
      <c r="D198" s="503"/>
      <c r="E198" s="503"/>
      <c r="F198" s="503"/>
      <c r="G198" s="503"/>
    </row>
    <row r="199" spans="4:7" ht="12" customHeight="1">
      <c r="D199" s="503"/>
      <c r="E199" s="503"/>
      <c r="F199" s="503"/>
      <c r="G199" s="503"/>
    </row>
    <row r="200" spans="4:7" ht="12" customHeight="1">
      <c r="D200" s="503"/>
      <c r="E200" s="503"/>
      <c r="F200" s="503"/>
      <c r="G200" s="503"/>
    </row>
    <row r="201" spans="4:7" ht="12" customHeight="1">
      <c r="D201" s="503"/>
      <c r="E201" s="503"/>
      <c r="F201" s="503"/>
      <c r="G201" s="503"/>
    </row>
    <row r="202" spans="4:7" ht="12" customHeight="1">
      <c r="D202" s="503"/>
      <c r="E202" s="503"/>
      <c r="F202" s="503"/>
      <c r="G202" s="503"/>
    </row>
    <row r="203" spans="4:7" ht="12" customHeight="1">
      <c r="D203" s="503"/>
      <c r="E203" s="503"/>
      <c r="F203" s="503"/>
      <c r="G203" s="503"/>
    </row>
    <row r="204" spans="4:7" ht="12" customHeight="1">
      <c r="D204" s="503"/>
      <c r="E204" s="503"/>
      <c r="F204" s="503"/>
      <c r="G204" s="503"/>
    </row>
    <row r="205" spans="4:7" ht="12" customHeight="1">
      <c r="D205" s="503"/>
      <c r="E205" s="503"/>
      <c r="F205" s="503"/>
      <c r="G205" s="503"/>
    </row>
    <row r="206" spans="4:7" ht="12" customHeight="1">
      <c r="D206" s="503"/>
      <c r="E206" s="503"/>
      <c r="F206" s="503"/>
      <c r="G206" s="503"/>
    </row>
    <row r="207" spans="4:7" ht="12" customHeight="1">
      <c r="D207" s="503"/>
      <c r="E207" s="503"/>
      <c r="F207" s="503"/>
      <c r="G207" s="503"/>
    </row>
    <row r="208" spans="4:7" ht="12" customHeight="1">
      <c r="D208" s="503"/>
      <c r="E208" s="503"/>
      <c r="F208" s="503"/>
      <c r="G208" s="503"/>
    </row>
    <row r="209" spans="4:7" ht="12" customHeight="1">
      <c r="D209" s="503"/>
      <c r="E209" s="503"/>
      <c r="F209" s="503"/>
      <c r="G209" s="503"/>
    </row>
    <row r="210" spans="4:7" ht="12" customHeight="1">
      <c r="D210" s="503"/>
      <c r="E210" s="503"/>
      <c r="F210" s="503"/>
      <c r="G210" s="503"/>
    </row>
    <row r="211" spans="4:7" ht="12" customHeight="1">
      <c r="D211" s="503"/>
      <c r="E211" s="503"/>
      <c r="F211" s="503"/>
      <c r="G211" s="503"/>
    </row>
    <row r="212" spans="4:7" ht="12" customHeight="1">
      <c r="D212" s="503"/>
      <c r="E212" s="503"/>
      <c r="F212" s="503"/>
      <c r="G212" s="503"/>
    </row>
    <row r="213" spans="4:7" ht="12" customHeight="1">
      <c r="D213" s="503"/>
      <c r="E213" s="503"/>
      <c r="F213" s="503"/>
      <c r="G213" s="503"/>
    </row>
    <row r="214" spans="4:7" ht="12" customHeight="1">
      <c r="D214" s="503"/>
      <c r="E214" s="503"/>
      <c r="F214" s="503"/>
      <c r="G214" s="503"/>
    </row>
    <row r="215" spans="4:7" ht="12" customHeight="1">
      <c r="D215" s="503"/>
      <c r="E215" s="503"/>
      <c r="F215" s="503"/>
      <c r="G215" s="503"/>
    </row>
    <row r="216" spans="4:7" ht="12" customHeight="1">
      <c r="D216" s="503"/>
      <c r="E216" s="503"/>
      <c r="F216" s="503"/>
      <c r="G216" s="503"/>
    </row>
    <row r="217" spans="4:7" ht="12" customHeight="1">
      <c r="D217" s="503"/>
      <c r="E217" s="503"/>
      <c r="F217" s="503"/>
      <c r="G217" s="503"/>
    </row>
    <row r="218" spans="4:7" ht="12" customHeight="1">
      <c r="D218" s="503"/>
      <c r="E218" s="503"/>
      <c r="F218" s="503"/>
      <c r="G218" s="503"/>
    </row>
    <row r="219" spans="4:7" ht="12" customHeight="1">
      <c r="D219" s="503"/>
      <c r="E219" s="503"/>
      <c r="F219" s="503"/>
      <c r="G219" s="503"/>
    </row>
    <row r="220" spans="4:7" ht="12" customHeight="1">
      <c r="D220" s="503"/>
      <c r="E220" s="503"/>
      <c r="F220" s="503"/>
      <c r="G220" s="503"/>
    </row>
    <row r="221" spans="4:7" ht="12" customHeight="1">
      <c r="D221" s="503"/>
      <c r="E221" s="503"/>
      <c r="F221" s="503"/>
      <c r="G221" s="503"/>
    </row>
    <row r="222" spans="4:7" ht="12" customHeight="1">
      <c r="D222" s="503"/>
      <c r="E222" s="503"/>
      <c r="F222" s="503"/>
      <c r="G222" s="503"/>
    </row>
    <row r="223" spans="4:7" ht="12" customHeight="1">
      <c r="D223" s="503"/>
      <c r="E223" s="503"/>
      <c r="F223" s="503"/>
      <c r="G223" s="503"/>
    </row>
    <row r="224" spans="4:7" ht="12" customHeight="1">
      <c r="D224" s="503"/>
      <c r="E224" s="503"/>
      <c r="F224" s="503"/>
      <c r="G224" s="503"/>
    </row>
    <row r="225" spans="4:7" ht="12" customHeight="1">
      <c r="D225" s="503"/>
      <c r="E225" s="503"/>
      <c r="F225" s="503"/>
      <c r="G225" s="503"/>
    </row>
    <row r="226" spans="4:7" ht="12" customHeight="1">
      <c r="D226" s="503"/>
      <c r="E226" s="503"/>
      <c r="F226" s="503"/>
      <c r="G226" s="503"/>
    </row>
    <row r="227" spans="4:7" ht="12" customHeight="1">
      <c r="D227" s="503"/>
      <c r="E227" s="503"/>
      <c r="F227" s="503"/>
      <c r="G227" s="503"/>
    </row>
    <row r="228" spans="4:7" ht="12" customHeight="1">
      <c r="D228" s="503"/>
      <c r="E228" s="503"/>
      <c r="F228" s="503"/>
      <c r="G228" s="503"/>
    </row>
    <row r="229" spans="4:7" ht="12" customHeight="1">
      <c r="D229" s="503"/>
      <c r="E229" s="503"/>
      <c r="F229" s="503"/>
      <c r="G229" s="503"/>
    </row>
    <row r="230" spans="4:7" ht="12" customHeight="1">
      <c r="D230" s="503"/>
      <c r="E230" s="503"/>
      <c r="F230" s="503"/>
      <c r="G230" s="503"/>
    </row>
    <row r="231" spans="4:7" ht="12" customHeight="1">
      <c r="D231" s="503"/>
      <c r="E231" s="503"/>
      <c r="F231" s="503"/>
      <c r="G231" s="503"/>
    </row>
    <row r="232" spans="4:7" ht="12" customHeight="1">
      <c r="D232" s="503"/>
      <c r="E232" s="503"/>
      <c r="F232" s="503"/>
      <c r="G232" s="503"/>
    </row>
    <row r="233" spans="4:7" ht="12" customHeight="1">
      <c r="D233" s="503"/>
      <c r="E233" s="503"/>
      <c r="F233" s="503"/>
      <c r="G233" s="503"/>
    </row>
    <row r="234" spans="4:7" ht="12" customHeight="1">
      <c r="D234" s="503"/>
      <c r="E234" s="503"/>
      <c r="F234" s="503"/>
      <c r="G234" s="503"/>
    </row>
    <row r="235" spans="4:7" ht="12" customHeight="1">
      <c r="D235" s="503"/>
      <c r="E235" s="503"/>
      <c r="F235" s="503"/>
      <c r="G235" s="503"/>
    </row>
    <row r="236" spans="4:7" ht="12" customHeight="1">
      <c r="D236" s="503"/>
      <c r="E236" s="503"/>
      <c r="F236" s="503"/>
      <c r="G236" s="503"/>
    </row>
    <row r="237" spans="4:7" ht="12" customHeight="1">
      <c r="D237" s="503"/>
      <c r="E237" s="503"/>
      <c r="F237" s="503"/>
      <c r="G237" s="503"/>
    </row>
  </sheetData>
  <sheetProtection sheet="1"/>
  <mergeCells count="7">
    <mergeCell ref="A2:E2"/>
    <mergeCell ref="G7:G10"/>
    <mergeCell ref="D7:D10"/>
    <mergeCell ref="A7:B9"/>
    <mergeCell ref="C7:C10"/>
    <mergeCell ref="E7:E10"/>
    <mergeCell ref="F7:F10"/>
  </mergeCells>
  <hyperlinks>
    <hyperlink ref="A1" r:id="rId1" display="２０１０年農林業センサスページ &lt;&lt;"/>
  </hyperlinks>
  <printOptions/>
  <pageMargins left="0.7874015748031497" right="0.7874015748031497" top="0.7874015748031497" bottom="0.7874015748031497" header="0.5118110236220472" footer="0.5118110236220472"/>
  <pageSetup horizontalDpi="600" verticalDpi="600" orientation="landscape" paperSize="9" scale="97" r:id="rId2"/>
</worksheet>
</file>

<file path=xl/worksheets/sheet3.xml><?xml version="1.0" encoding="utf-8"?>
<worksheet xmlns="http://schemas.openxmlformats.org/spreadsheetml/2006/main" xmlns:r="http://schemas.openxmlformats.org/officeDocument/2006/relationships">
  <dimension ref="A1:AF50"/>
  <sheetViews>
    <sheetView showGridLines="0" zoomScaleSheetLayoutView="75" workbookViewId="0" topLeftCell="A1">
      <selection activeCell="A1" sqref="A1"/>
    </sheetView>
  </sheetViews>
  <sheetFormatPr defaultColWidth="9.00390625" defaultRowHeight="16.5" customHeight="1"/>
  <cols>
    <col min="1" max="1" width="2.375" style="114" customWidth="1"/>
    <col min="2" max="15" width="7.50390625" style="114" customWidth="1"/>
    <col min="16" max="16" width="7.625" style="114" customWidth="1"/>
    <col min="17" max="17" width="3.625" style="114" customWidth="1"/>
    <col min="18" max="16384" width="8.625" style="114" customWidth="1"/>
  </cols>
  <sheetData>
    <row r="1" ht="13.5" customHeight="1">
      <c r="A1" s="566" t="s">
        <v>442</v>
      </c>
    </row>
    <row r="2" spans="1:19" ht="16.5" customHeight="1">
      <c r="A2" s="113"/>
      <c r="S2" s="117"/>
    </row>
    <row r="3" spans="1:30" ht="16.5" customHeight="1">
      <c r="A3" s="115" t="s">
        <v>203</v>
      </c>
      <c r="B3" s="20"/>
      <c r="C3" s="21"/>
      <c r="D3" s="21"/>
      <c r="E3" s="21"/>
      <c r="F3" s="21"/>
      <c r="G3" s="21"/>
      <c r="H3" s="21"/>
      <c r="I3" s="21"/>
      <c r="J3" s="21"/>
      <c r="K3" s="21"/>
      <c r="L3" s="23"/>
      <c r="M3" s="23"/>
      <c r="N3" s="117"/>
      <c r="O3" s="117"/>
      <c r="P3" s="117"/>
      <c r="Q3" s="319"/>
      <c r="R3" s="117"/>
      <c r="AD3" s="4"/>
    </row>
    <row r="4" spans="1:30" ht="16.5" customHeight="1" thickBot="1">
      <c r="A4" s="108"/>
      <c r="B4" s="111"/>
      <c r="C4" s="108"/>
      <c r="D4" s="108"/>
      <c r="E4" s="108"/>
      <c r="F4" s="108"/>
      <c r="G4" s="108"/>
      <c r="H4" s="108"/>
      <c r="I4" s="108"/>
      <c r="J4" s="108"/>
      <c r="K4" s="108"/>
      <c r="L4" s="460"/>
      <c r="M4" s="111" t="s">
        <v>133</v>
      </c>
      <c r="N4" s="123"/>
      <c r="O4" s="117"/>
      <c r="P4" s="117"/>
      <c r="Q4" s="117"/>
      <c r="R4" s="117"/>
      <c r="AD4" s="4"/>
    </row>
    <row r="5" spans="1:30" ht="16.5" customHeight="1" thickTop="1">
      <c r="A5" s="234"/>
      <c r="B5" s="27"/>
      <c r="C5" s="621" t="s">
        <v>1</v>
      </c>
      <c r="D5" s="623" t="s">
        <v>10</v>
      </c>
      <c r="E5" s="624"/>
      <c r="F5" s="624"/>
      <c r="G5" s="624"/>
      <c r="H5" s="624"/>
      <c r="I5" s="624"/>
      <c r="J5" s="624"/>
      <c r="K5" s="625"/>
      <c r="L5" s="621" t="s">
        <v>112</v>
      </c>
      <c r="M5" s="632" t="s">
        <v>106</v>
      </c>
      <c r="N5" s="16"/>
      <c r="O5" s="117"/>
      <c r="P5" s="117"/>
      <c r="Q5" s="117"/>
      <c r="R5" s="117"/>
      <c r="AD5" s="4"/>
    </row>
    <row r="6" spans="1:30" ht="16.5" customHeight="1">
      <c r="A6" s="127"/>
      <c r="B6" s="128"/>
      <c r="C6" s="621"/>
      <c r="D6" s="630" t="s">
        <v>3</v>
      </c>
      <c r="E6" s="630" t="s">
        <v>103</v>
      </c>
      <c r="F6" s="602" t="s">
        <v>9</v>
      </c>
      <c r="G6" s="626"/>
      <c r="H6" s="626"/>
      <c r="I6" s="603"/>
      <c r="J6" s="630" t="s">
        <v>104</v>
      </c>
      <c r="K6" s="630" t="s">
        <v>105</v>
      </c>
      <c r="L6" s="621"/>
      <c r="M6" s="632"/>
      <c r="N6" s="327"/>
      <c r="O6" s="117"/>
      <c r="P6" s="117"/>
      <c r="Q6" s="117"/>
      <c r="R6" s="117"/>
      <c r="AD6" s="5"/>
    </row>
    <row r="7" spans="1:30" ht="16.5" customHeight="1">
      <c r="A7" s="26"/>
      <c r="B7" s="129"/>
      <c r="C7" s="621"/>
      <c r="D7" s="621"/>
      <c r="E7" s="621"/>
      <c r="F7" s="631" t="s">
        <v>13</v>
      </c>
      <c r="G7" s="630" t="s">
        <v>14</v>
      </c>
      <c r="H7" s="627" t="s">
        <v>37</v>
      </c>
      <c r="I7" s="630" t="s">
        <v>15</v>
      </c>
      <c r="J7" s="621"/>
      <c r="K7" s="621"/>
      <c r="L7" s="621"/>
      <c r="M7" s="632"/>
      <c r="N7" s="330" t="s">
        <v>131</v>
      </c>
      <c r="O7" s="117"/>
      <c r="P7" s="117"/>
      <c r="Q7" s="117"/>
      <c r="R7" s="117"/>
      <c r="AD7" s="5"/>
    </row>
    <row r="8" spans="1:30" ht="16.5" customHeight="1">
      <c r="A8" s="127"/>
      <c r="B8" s="128"/>
      <c r="C8" s="621"/>
      <c r="D8" s="621"/>
      <c r="E8" s="621"/>
      <c r="F8" s="632"/>
      <c r="G8" s="621"/>
      <c r="H8" s="628"/>
      <c r="I8" s="621"/>
      <c r="J8" s="621"/>
      <c r="K8" s="621"/>
      <c r="L8" s="621"/>
      <c r="M8" s="632"/>
      <c r="N8" s="330" t="s">
        <v>130</v>
      </c>
      <c r="O8" s="117"/>
      <c r="P8" s="117"/>
      <c r="Q8" s="117"/>
      <c r="R8" s="117"/>
      <c r="AD8" s="2"/>
    </row>
    <row r="9" spans="1:30" ht="16.5" customHeight="1">
      <c r="A9" s="17"/>
      <c r="B9" s="18"/>
      <c r="C9" s="622"/>
      <c r="D9" s="622"/>
      <c r="E9" s="622"/>
      <c r="F9" s="633"/>
      <c r="G9" s="622"/>
      <c r="H9" s="629"/>
      <c r="I9" s="622"/>
      <c r="J9" s="622"/>
      <c r="K9" s="622"/>
      <c r="L9" s="622"/>
      <c r="M9" s="632"/>
      <c r="N9" s="329"/>
      <c r="O9" s="117"/>
      <c r="P9" s="305"/>
      <c r="Q9" s="305"/>
      <c r="R9" s="117"/>
      <c r="AD9" s="2"/>
    </row>
    <row r="10" spans="1:30" ht="16.5" customHeight="1">
      <c r="A10" s="26"/>
      <c r="B10" s="7" t="s">
        <v>24</v>
      </c>
      <c r="C10" s="130">
        <v>21309</v>
      </c>
      <c r="D10" s="131">
        <v>232</v>
      </c>
      <c r="E10" s="130">
        <v>28</v>
      </c>
      <c r="F10" s="131">
        <v>95</v>
      </c>
      <c r="G10" s="130">
        <v>1</v>
      </c>
      <c r="H10" s="159">
        <v>1</v>
      </c>
      <c r="I10" s="13" t="s">
        <v>26</v>
      </c>
      <c r="J10" s="131">
        <v>92</v>
      </c>
      <c r="K10" s="101">
        <v>15</v>
      </c>
      <c r="L10" s="101">
        <v>2</v>
      </c>
      <c r="M10" s="461">
        <v>21075</v>
      </c>
      <c r="N10" s="10">
        <v>21061</v>
      </c>
      <c r="O10" s="117"/>
      <c r="P10" s="117"/>
      <c r="Q10" s="117"/>
      <c r="R10" s="117"/>
      <c r="AD10" s="2"/>
    </row>
    <row r="11" spans="1:32" ht="16.5" customHeight="1">
      <c r="A11" s="17"/>
      <c r="B11" s="18" t="s">
        <v>8</v>
      </c>
      <c r="C11" s="132">
        <v>24063</v>
      </c>
      <c r="D11" s="60">
        <v>219</v>
      </c>
      <c r="E11" s="132">
        <v>9</v>
      </c>
      <c r="F11" s="60">
        <v>77</v>
      </c>
      <c r="G11" s="132">
        <v>1</v>
      </c>
      <c r="H11" s="164" t="s">
        <v>109</v>
      </c>
      <c r="I11" s="133" t="s">
        <v>102</v>
      </c>
      <c r="J11" s="60">
        <v>120</v>
      </c>
      <c r="K11" s="132">
        <v>12</v>
      </c>
      <c r="L11" s="456">
        <v>9</v>
      </c>
      <c r="M11" s="132">
        <v>23835</v>
      </c>
      <c r="N11" s="14">
        <v>23796</v>
      </c>
      <c r="O11" s="117"/>
      <c r="P11" s="117"/>
      <c r="Q11" s="319"/>
      <c r="R11" s="319"/>
      <c r="S11"/>
      <c r="T11"/>
      <c r="U11"/>
      <c r="V11"/>
      <c r="W11"/>
      <c r="X11"/>
      <c r="Y11"/>
      <c r="Z11"/>
      <c r="AA11"/>
      <c r="AB11"/>
      <c r="AC11"/>
      <c r="AD11"/>
      <c r="AE11"/>
      <c r="AF11"/>
    </row>
    <row r="12" spans="1:32" ht="16.5" customHeight="1">
      <c r="A12" s="15" t="s">
        <v>16</v>
      </c>
      <c r="B12" s="16"/>
      <c r="C12" s="134"/>
      <c r="D12" s="33"/>
      <c r="E12" s="134"/>
      <c r="F12" s="33"/>
      <c r="G12" s="135"/>
      <c r="H12" s="66"/>
      <c r="I12" s="135"/>
      <c r="J12" s="136"/>
      <c r="K12" s="135"/>
      <c r="L12" s="135"/>
      <c r="M12" s="137"/>
      <c r="N12" s="327"/>
      <c r="O12" s="117"/>
      <c r="P12" s="117"/>
      <c r="Q12" s="319"/>
      <c r="R12" s="319"/>
      <c r="S12"/>
      <c r="T12"/>
      <c r="U12"/>
      <c r="V12"/>
      <c r="W12"/>
      <c r="X12"/>
      <c r="Y12"/>
      <c r="Z12"/>
      <c r="AA12"/>
      <c r="AB12"/>
      <c r="AC12"/>
      <c r="AD12"/>
      <c r="AE12"/>
      <c r="AF12"/>
    </row>
    <row r="13" spans="1:32" ht="16.5" customHeight="1">
      <c r="A13" s="17"/>
      <c r="B13" s="18" t="s">
        <v>25</v>
      </c>
      <c r="C13" s="138">
        <v>-11.4</v>
      </c>
      <c r="D13" s="138">
        <v>5.9</v>
      </c>
      <c r="E13" s="138">
        <v>211.1</v>
      </c>
      <c r="F13" s="138">
        <v>23.4</v>
      </c>
      <c r="G13" s="138">
        <v>0</v>
      </c>
      <c r="H13" s="68" t="s">
        <v>113</v>
      </c>
      <c r="I13" s="138" t="s">
        <v>102</v>
      </c>
      <c r="J13" s="138">
        <v>-23.3</v>
      </c>
      <c r="K13" s="138">
        <v>25</v>
      </c>
      <c r="L13" s="138">
        <v>-77.8</v>
      </c>
      <c r="M13" s="138">
        <v>-11.6</v>
      </c>
      <c r="N13" s="139">
        <v>-11.5</v>
      </c>
      <c r="O13" s="117"/>
      <c r="P13" s="117"/>
      <c r="Q13" s="319"/>
      <c r="R13" s="319"/>
      <c r="S13"/>
      <c r="T13"/>
      <c r="U13"/>
      <c r="V13"/>
      <c r="W13"/>
      <c r="X13"/>
      <c r="Y13"/>
      <c r="Z13"/>
      <c r="AA13"/>
      <c r="AB13"/>
      <c r="AC13"/>
      <c r="AD13"/>
      <c r="AE13"/>
      <c r="AF13"/>
    </row>
    <row r="14" spans="1:32" ht="16.5" customHeight="1">
      <c r="A14" s="15" t="s">
        <v>11</v>
      </c>
      <c r="B14" s="16"/>
      <c r="C14" s="134"/>
      <c r="D14" s="33"/>
      <c r="E14" s="134"/>
      <c r="F14" s="33"/>
      <c r="G14" s="135"/>
      <c r="H14" s="39"/>
      <c r="I14" s="135"/>
      <c r="J14" s="136"/>
      <c r="K14" s="135"/>
      <c r="L14" s="135"/>
      <c r="M14" s="137"/>
      <c r="N14" s="328"/>
      <c r="O14" s="117"/>
      <c r="Q14"/>
      <c r="R14"/>
      <c r="S14"/>
      <c r="T14"/>
      <c r="U14"/>
      <c r="V14"/>
      <c r="W14"/>
      <c r="X14"/>
      <c r="Y14"/>
      <c r="Z14"/>
      <c r="AA14"/>
      <c r="AB14"/>
      <c r="AC14"/>
      <c r="AD14"/>
      <c r="AE14"/>
      <c r="AF14"/>
    </row>
    <row r="15" spans="1:32" ht="16.5" customHeight="1">
      <c r="A15" s="15"/>
      <c r="B15" s="16" t="s">
        <v>101</v>
      </c>
      <c r="C15" s="140">
        <v>100</v>
      </c>
      <c r="D15" s="34">
        <v>1.1</v>
      </c>
      <c r="E15" s="140"/>
      <c r="F15" s="34"/>
      <c r="G15" s="141"/>
      <c r="H15" s="77"/>
      <c r="I15" s="141"/>
      <c r="J15" s="142"/>
      <c r="K15" s="141"/>
      <c r="L15" s="140">
        <v>0</v>
      </c>
      <c r="M15" s="34">
        <v>98.9</v>
      </c>
      <c r="N15" s="328"/>
      <c r="Q15"/>
      <c r="R15"/>
      <c r="S15"/>
      <c r="T15"/>
      <c r="U15"/>
      <c r="V15"/>
      <c r="W15"/>
      <c r="X15"/>
      <c r="Y15"/>
      <c r="Z15"/>
      <c r="AA15"/>
      <c r="AB15"/>
      <c r="AC15"/>
      <c r="AD15"/>
      <c r="AE15"/>
      <c r="AF15"/>
    </row>
    <row r="16" spans="1:32" ht="16.5" customHeight="1">
      <c r="A16" s="17"/>
      <c r="B16" s="18" t="s">
        <v>8</v>
      </c>
      <c r="C16" s="143">
        <v>100</v>
      </c>
      <c r="D16" s="34">
        <v>0.9</v>
      </c>
      <c r="E16" s="143"/>
      <c r="F16" s="144"/>
      <c r="G16" s="145"/>
      <c r="H16" s="109"/>
      <c r="I16" s="145"/>
      <c r="J16" s="146"/>
      <c r="K16" s="145"/>
      <c r="L16" s="140">
        <v>0</v>
      </c>
      <c r="M16" s="143">
        <v>99.1</v>
      </c>
      <c r="N16" s="329"/>
      <c r="Q16"/>
      <c r="R16"/>
      <c r="S16"/>
      <c r="T16"/>
      <c r="U16"/>
      <c r="V16"/>
      <c r="W16"/>
      <c r="X16"/>
      <c r="Y16"/>
      <c r="Z16"/>
      <c r="AA16"/>
      <c r="AB16"/>
      <c r="AC16"/>
      <c r="AD16"/>
      <c r="AE16"/>
      <c r="AF16"/>
    </row>
    <row r="17" spans="1:32" ht="16.5" customHeight="1">
      <c r="A17" s="15"/>
      <c r="B17" s="16" t="s">
        <v>101</v>
      </c>
      <c r="C17" s="147"/>
      <c r="D17" s="147">
        <v>100</v>
      </c>
      <c r="E17" s="147">
        <v>12.1</v>
      </c>
      <c r="F17" s="147">
        <v>40.9</v>
      </c>
      <c r="G17" s="147">
        <v>0.4</v>
      </c>
      <c r="H17" s="147">
        <v>0.4</v>
      </c>
      <c r="I17" s="147" t="s">
        <v>26</v>
      </c>
      <c r="J17" s="147">
        <v>39.7</v>
      </c>
      <c r="K17" s="147">
        <v>6.5</v>
      </c>
      <c r="L17" s="148"/>
      <c r="M17" s="149">
        <v>100</v>
      </c>
      <c r="N17" s="331">
        <v>99.9</v>
      </c>
      <c r="Q17"/>
      <c r="R17"/>
      <c r="S17"/>
      <c r="T17"/>
      <c r="U17"/>
      <c r="V17"/>
      <c r="W17"/>
      <c r="X17"/>
      <c r="Y17"/>
      <c r="Z17"/>
      <c r="AA17"/>
      <c r="AB17"/>
      <c r="AC17"/>
      <c r="AD17"/>
      <c r="AE17"/>
      <c r="AF17"/>
    </row>
    <row r="18" spans="1:28" ht="16.5" customHeight="1">
      <c r="A18" s="17"/>
      <c r="B18" s="18" t="s">
        <v>8</v>
      </c>
      <c r="C18" s="143"/>
      <c r="D18" s="143">
        <v>100</v>
      </c>
      <c r="E18" s="143">
        <v>4.1</v>
      </c>
      <c r="F18" s="143">
        <v>35.2</v>
      </c>
      <c r="G18" s="143">
        <v>0.5</v>
      </c>
      <c r="H18" s="143" t="s">
        <v>122</v>
      </c>
      <c r="I18" s="143" t="s">
        <v>114</v>
      </c>
      <c r="J18" s="143">
        <v>54.8</v>
      </c>
      <c r="K18" s="143">
        <v>5.5</v>
      </c>
      <c r="L18" s="150"/>
      <c r="M18" s="151">
        <v>100</v>
      </c>
      <c r="N18" s="332">
        <v>99.8</v>
      </c>
      <c r="P18"/>
      <c r="Q18"/>
      <c r="R18"/>
      <c r="S18"/>
      <c r="T18"/>
      <c r="U18"/>
      <c r="V18"/>
      <c r="W18"/>
      <c r="X18"/>
      <c r="Y18"/>
      <c r="AB18" s="306"/>
    </row>
    <row r="19" spans="2:25" ht="16.5" customHeight="1">
      <c r="B19" s="16"/>
      <c r="H19" s="34"/>
      <c r="P19"/>
      <c r="Q19"/>
      <c r="R19"/>
      <c r="S19"/>
      <c r="T19"/>
      <c r="U19"/>
      <c r="V19"/>
      <c r="W19"/>
      <c r="X19"/>
      <c r="Y19"/>
    </row>
    <row r="20" spans="1:25" ht="16.5" customHeight="1">
      <c r="A20" s="113"/>
      <c r="P20"/>
      <c r="Q20"/>
      <c r="R20"/>
      <c r="S20"/>
      <c r="T20"/>
      <c r="U20"/>
      <c r="V20"/>
      <c r="W20"/>
      <c r="X20"/>
      <c r="Y20"/>
    </row>
    <row r="21" spans="1:25" ht="16.5" customHeight="1">
      <c r="A21" s="115" t="s">
        <v>204</v>
      </c>
      <c r="B21" s="16"/>
      <c r="C21" s="16"/>
      <c r="D21" s="16"/>
      <c r="E21" s="16"/>
      <c r="F21" s="16"/>
      <c r="G21" s="16"/>
      <c r="H21" s="16"/>
      <c r="I21" s="16"/>
      <c r="J21" s="16"/>
      <c r="K21" s="16"/>
      <c r="L21" s="16"/>
      <c r="M21" s="16"/>
      <c r="N21" s="16"/>
      <c r="O21" s="16"/>
      <c r="P21"/>
      <c r="Q21"/>
      <c r="R21"/>
      <c r="S21"/>
      <c r="T21"/>
      <c r="U21"/>
      <c r="V21"/>
      <c r="W21"/>
      <c r="X21"/>
      <c r="Y21"/>
    </row>
    <row r="22" spans="1:28" ht="16.5" customHeight="1" thickBot="1">
      <c r="A22" s="111"/>
      <c r="B22" s="111"/>
      <c r="C22" s="116"/>
      <c r="D22" s="116"/>
      <c r="E22" s="116"/>
      <c r="F22" s="116"/>
      <c r="G22" s="116"/>
      <c r="H22" s="116"/>
      <c r="I22" s="116"/>
      <c r="J22" s="116"/>
      <c r="K22" s="116"/>
      <c r="L22" s="116"/>
      <c r="M22" s="111" t="s">
        <v>133</v>
      </c>
      <c r="N22" s="117"/>
      <c r="P22"/>
      <c r="Q22"/>
      <c r="R22"/>
      <c r="S22"/>
      <c r="T22"/>
      <c r="U22"/>
      <c r="V22"/>
      <c r="W22"/>
      <c r="X22"/>
      <c r="Y22"/>
      <c r="Z22" s="3"/>
      <c r="AA22" s="1"/>
      <c r="AB22" s="1"/>
    </row>
    <row r="23" spans="1:28" ht="16.5" customHeight="1" thickTop="1">
      <c r="A23" s="236"/>
      <c r="B23" s="86"/>
      <c r="C23" s="612" t="s">
        <v>45</v>
      </c>
      <c r="D23" s="615" t="s">
        <v>46</v>
      </c>
      <c r="E23" s="618" t="s">
        <v>47</v>
      </c>
      <c r="F23" s="618" t="s">
        <v>175</v>
      </c>
      <c r="G23" s="618" t="s">
        <v>176</v>
      </c>
      <c r="H23" s="618" t="s">
        <v>99</v>
      </c>
      <c r="I23" s="618" t="s">
        <v>100</v>
      </c>
      <c r="J23" s="615" t="s">
        <v>177</v>
      </c>
      <c r="K23" s="615" t="s">
        <v>178</v>
      </c>
      <c r="L23" s="615" t="s">
        <v>179</v>
      </c>
      <c r="M23" s="634" t="s">
        <v>174</v>
      </c>
      <c r="N23" s="117"/>
      <c r="P23"/>
      <c r="Q23"/>
      <c r="R23"/>
      <c r="S23"/>
      <c r="T23"/>
      <c r="U23"/>
      <c r="V23"/>
      <c r="W23"/>
      <c r="X23"/>
      <c r="Y23"/>
      <c r="Z23" s="1"/>
      <c r="AA23" s="1"/>
      <c r="AB23" s="1"/>
    </row>
    <row r="24" spans="1:28" ht="16.5" customHeight="1">
      <c r="A24" s="16"/>
      <c r="B24" s="86"/>
      <c r="C24" s="613"/>
      <c r="D24" s="616"/>
      <c r="E24" s="619"/>
      <c r="F24" s="619"/>
      <c r="G24" s="619"/>
      <c r="H24" s="619"/>
      <c r="I24" s="619"/>
      <c r="J24" s="616"/>
      <c r="K24" s="616"/>
      <c r="L24" s="616"/>
      <c r="M24" s="635"/>
      <c r="N24" s="117"/>
      <c r="P24"/>
      <c r="Q24"/>
      <c r="R24"/>
      <c r="S24"/>
      <c r="T24"/>
      <c r="U24"/>
      <c r="V24"/>
      <c r="W24"/>
      <c r="X24"/>
      <c r="Y24"/>
      <c r="Z24" s="1"/>
      <c r="AA24" s="1"/>
      <c r="AB24" s="1"/>
    </row>
    <row r="25" spans="1:28" ht="16.5" customHeight="1">
      <c r="A25" s="16"/>
      <c r="B25" s="86"/>
      <c r="C25" s="613"/>
      <c r="D25" s="616"/>
      <c r="E25" s="619"/>
      <c r="F25" s="619"/>
      <c r="G25" s="619"/>
      <c r="H25" s="619"/>
      <c r="I25" s="619"/>
      <c r="J25" s="616"/>
      <c r="K25" s="616"/>
      <c r="L25" s="616"/>
      <c r="M25" s="635"/>
      <c r="N25" s="117"/>
      <c r="P25"/>
      <c r="Q25"/>
      <c r="R25"/>
      <c r="S25"/>
      <c r="T25"/>
      <c r="U25"/>
      <c r="V25"/>
      <c r="W25"/>
      <c r="X25"/>
      <c r="Y25"/>
      <c r="Z25" s="1"/>
      <c r="AA25" s="1"/>
      <c r="AB25" s="1"/>
    </row>
    <row r="26" spans="1:28" ht="16.5" customHeight="1">
      <c r="A26" s="18"/>
      <c r="B26" s="85"/>
      <c r="C26" s="614"/>
      <c r="D26" s="617"/>
      <c r="E26" s="620"/>
      <c r="F26" s="620"/>
      <c r="G26" s="620"/>
      <c r="H26" s="620"/>
      <c r="I26" s="620"/>
      <c r="J26" s="617"/>
      <c r="K26" s="617"/>
      <c r="L26" s="617"/>
      <c r="M26" s="636"/>
      <c r="N26" s="117"/>
      <c r="P26"/>
      <c r="Q26"/>
      <c r="R26"/>
      <c r="S26"/>
      <c r="T26"/>
      <c r="U26"/>
      <c r="V26"/>
      <c r="W26"/>
      <c r="X26"/>
      <c r="Y26"/>
      <c r="Z26" s="6"/>
      <c r="AA26" s="1"/>
      <c r="AB26" s="1"/>
    </row>
    <row r="27" spans="1:28" ht="16.5" customHeight="1">
      <c r="A27" s="26"/>
      <c r="B27" s="7" t="s">
        <v>24</v>
      </c>
      <c r="C27" s="118">
        <v>21309</v>
      </c>
      <c r="D27" s="416">
        <v>136</v>
      </c>
      <c r="E27" s="87">
        <v>1877</v>
      </c>
      <c r="F27" s="87">
        <v>15358</v>
      </c>
      <c r="G27" s="87">
        <v>3429</v>
      </c>
      <c r="H27" s="87">
        <v>269</v>
      </c>
      <c r="I27" s="87">
        <v>126</v>
      </c>
      <c r="J27" s="11">
        <v>88</v>
      </c>
      <c r="K27" s="100">
        <v>18</v>
      </c>
      <c r="L27" s="11">
        <v>4</v>
      </c>
      <c r="M27" s="87">
        <v>4</v>
      </c>
      <c r="N27" s="117"/>
      <c r="P27"/>
      <c r="Q27"/>
      <c r="R27"/>
      <c r="S27"/>
      <c r="T27"/>
      <c r="U27"/>
      <c r="V27"/>
      <c r="W27"/>
      <c r="X27"/>
      <c r="Y27"/>
      <c r="Z27" s="1"/>
      <c r="AA27" s="1"/>
      <c r="AB27" s="1"/>
    </row>
    <row r="28" spans="1:28" ht="16.5" customHeight="1">
      <c r="A28" s="15"/>
      <c r="B28" s="16" t="s">
        <v>8</v>
      </c>
      <c r="C28" s="235">
        <v>24063</v>
      </c>
      <c r="D28" s="417">
        <v>177</v>
      </c>
      <c r="E28" s="418">
        <v>2336</v>
      </c>
      <c r="F28" s="102">
        <v>17605</v>
      </c>
      <c r="G28" s="102">
        <v>3529</v>
      </c>
      <c r="H28" s="99">
        <v>246</v>
      </c>
      <c r="I28" s="102">
        <v>83</v>
      </c>
      <c r="J28" s="13">
        <v>65</v>
      </c>
      <c r="K28" s="103">
        <v>17</v>
      </c>
      <c r="L28" s="13">
        <v>2</v>
      </c>
      <c r="M28" s="102">
        <v>3</v>
      </c>
      <c r="N28" s="117"/>
      <c r="P28"/>
      <c r="Q28"/>
      <c r="R28"/>
      <c r="S28"/>
      <c r="T28"/>
      <c r="U28"/>
      <c r="V28"/>
      <c r="W28"/>
      <c r="X28"/>
      <c r="Y28"/>
      <c r="Z28" s="1"/>
      <c r="AA28" s="1"/>
      <c r="AB28" s="1"/>
    </row>
    <row r="29" spans="1:28" ht="16.5" customHeight="1">
      <c r="A29" s="237" t="s">
        <v>16</v>
      </c>
      <c r="B29" s="81"/>
      <c r="C29" s="57"/>
      <c r="D29" s="408"/>
      <c r="E29" s="409"/>
      <c r="F29" s="407"/>
      <c r="G29" s="410"/>
      <c r="H29" s="411"/>
      <c r="I29" s="410"/>
      <c r="J29" s="412"/>
      <c r="K29" s="413"/>
      <c r="L29" s="412"/>
      <c r="M29" s="452"/>
      <c r="N29" s="117"/>
      <c r="P29"/>
      <c r="Q29"/>
      <c r="R29"/>
      <c r="S29"/>
      <c r="T29"/>
      <c r="U29"/>
      <c r="V29"/>
      <c r="W29"/>
      <c r="X29"/>
      <c r="Y29"/>
      <c r="Z29" s="1"/>
      <c r="AA29" s="1"/>
      <c r="AB29" s="1"/>
    </row>
    <row r="30" spans="1:28" ht="16.5" customHeight="1">
      <c r="A30" s="17"/>
      <c r="B30" s="18" t="s">
        <v>25</v>
      </c>
      <c r="C30" s="68">
        <v>-11.4</v>
      </c>
      <c r="D30" s="68">
        <v>-23.2</v>
      </c>
      <c r="E30" s="68">
        <v>-19.6</v>
      </c>
      <c r="F30" s="68">
        <v>-12.8</v>
      </c>
      <c r="G30" s="68">
        <v>-2.8</v>
      </c>
      <c r="H30" s="68">
        <v>9.3</v>
      </c>
      <c r="I30" s="68">
        <v>51.8</v>
      </c>
      <c r="J30" s="68">
        <v>35.4</v>
      </c>
      <c r="K30" s="68">
        <v>5.9</v>
      </c>
      <c r="L30" s="68">
        <v>100</v>
      </c>
      <c r="M30" s="68">
        <v>33.3</v>
      </c>
      <c r="N30" s="117"/>
      <c r="P30"/>
      <c r="Q30"/>
      <c r="R30"/>
      <c r="S30"/>
      <c r="T30"/>
      <c r="U30"/>
      <c r="V30"/>
      <c r="W30"/>
      <c r="X30"/>
      <c r="Y30"/>
      <c r="Z30" s="1"/>
      <c r="AA30" s="1"/>
      <c r="AB30" s="1"/>
    </row>
    <row r="31" spans="1:28" ht="16.5" customHeight="1">
      <c r="A31" s="15" t="s">
        <v>11</v>
      </c>
      <c r="B31" s="16"/>
      <c r="C31" s="70"/>
      <c r="D31" s="74"/>
      <c r="E31" s="74"/>
      <c r="F31" s="74"/>
      <c r="G31" s="74"/>
      <c r="H31" s="74"/>
      <c r="I31" s="74"/>
      <c r="J31" s="74"/>
      <c r="K31" s="74"/>
      <c r="L31" s="74"/>
      <c r="M31" s="74"/>
      <c r="N31" s="117"/>
      <c r="P31"/>
      <c r="Q31"/>
      <c r="R31"/>
      <c r="S31"/>
      <c r="T31"/>
      <c r="U31"/>
      <c r="V31"/>
      <c r="W31"/>
      <c r="X31"/>
      <c r="Y31"/>
      <c r="Z31" s="1"/>
      <c r="AA31" s="1"/>
      <c r="AB31" s="1"/>
    </row>
    <row r="32" spans="1:28" ht="16.5" customHeight="1">
      <c r="A32" s="15"/>
      <c r="B32" s="16" t="s">
        <v>101</v>
      </c>
      <c r="C32" s="71">
        <v>100</v>
      </c>
      <c r="D32" s="371">
        <v>0.6</v>
      </c>
      <c r="E32" s="371">
        <v>8.8</v>
      </c>
      <c r="F32" s="371">
        <v>72.1</v>
      </c>
      <c r="G32" s="371">
        <v>16.1</v>
      </c>
      <c r="H32" s="371">
        <v>1.3</v>
      </c>
      <c r="I32" s="371">
        <v>0.6</v>
      </c>
      <c r="J32" s="371">
        <v>0.4</v>
      </c>
      <c r="K32" s="371">
        <v>0.1</v>
      </c>
      <c r="L32" s="371">
        <v>0</v>
      </c>
      <c r="M32" s="371">
        <v>0</v>
      </c>
      <c r="N32" s="117"/>
      <c r="P32"/>
      <c r="Q32"/>
      <c r="R32"/>
      <c r="S32"/>
      <c r="T32"/>
      <c r="U32"/>
      <c r="V32"/>
      <c r="W32"/>
      <c r="X32"/>
      <c r="Y32"/>
      <c r="Z32" s="1"/>
      <c r="AA32" s="1"/>
      <c r="AB32" s="1"/>
    </row>
    <row r="33" spans="1:28" ht="16.5" customHeight="1">
      <c r="A33" s="17"/>
      <c r="B33" s="18" t="s">
        <v>8</v>
      </c>
      <c r="C33" s="72">
        <v>100</v>
      </c>
      <c r="D33" s="372">
        <v>0.7</v>
      </c>
      <c r="E33" s="372">
        <v>9.7</v>
      </c>
      <c r="F33" s="372">
        <v>73.2</v>
      </c>
      <c r="G33" s="372">
        <v>14.7</v>
      </c>
      <c r="H33" s="372">
        <v>1</v>
      </c>
      <c r="I33" s="372">
        <v>0.3</v>
      </c>
      <c r="J33" s="372">
        <v>0.3</v>
      </c>
      <c r="K33" s="372">
        <v>0.1</v>
      </c>
      <c r="L33" s="372">
        <v>0</v>
      </c>
      <c r="M33" s="372">
        <v>0</v>
      </c>
      <c r="N33" s="117"/>
      <c r="P33"/>
      <c r="Q33"/>
      <c r="R33"/>
      <c r="S33"/>
      <c r="T33"/>
      <c r="U33"/>
      <c r="V33"/>
      <c r="W33"/>
      <c r="X33"/>
      <c r="Y33"/>
      <c r="Z33"/>
      <c r="AA33"/>
      <c r="AB33"/>
    </row>
    <row r="34" spans="2:28" ht="16.5" customHeight="1">
      <c r="B34" s="16"/>
      <c r="N34" s="117"/>
      <c r="P34"/>
      <c r="Q34"/>
      <c r="R34"/>
      <c r="S34"/>
      <c r="T34"/>
      <c r="U34"/>
      <c r="V34"/>
      <c r="W34"/>
      <c r="X34"/>
      <c r="Y34"/>
      <c r="Z34" s="94"/>
      <c r="AA34" s="94"/>
      <c r="AB34" s="94"/>
    </row>
    <row r="35" spans="1:28" ht="16.5" customHeight="1">
      <c r="A35" s="113"/>
      <c r="B35"/>
      <c r="C35"/>
      <c r="D35"/>
      <c r="E35"/>
      <c r="F35"/>
      <c r="G35"/>
      <c r="H35"/>
      <c r="I35"/>
      <c r="J35"/>
      <c r="K35"/>
      <c r="L35"/>
      <c r="M35"/>
      <c r="N35"/>
      <c r="P35" s="117"/>
      <c r="Q35" s="94"/>
      <c r="R35" s="94"/>
      <c r="S35" s="94"/>
      <c r="T35" s="94"/>
      <c r="U35" s="94"/>
      <c r="V35" s="94"/>
      <c r="W35" s="94"/>
      <c r="X35" s="94"/>
      <c r="Y35" s="94"/>
      <c r="Z35" s="94"/>
      <c r="AA35" s="94"/>
      <c r="AB35" s="94"/>
    </row>
    <row r="36" spans="2:14" ht="16.5" customHeight="1">
      <c r="B36"/>
      <c r="C36"/>
      <c r="D36"/>
      <c r="E36"/>
      <c r="F36"/>
      <c r="G36"/>
      <c r="H36"/>
      <c r="I36"/>
      <c r="J36"/>
      <c r="K36"/>
      <c r="L36"/>
      <c r="M36"/>
      <c r="N36"/>
    </row>
    <row r="37" spans="2:14" ht="16.5" customHeight="1">
      <c r="B37"/>
      <c r="C37"/>
      <c r="D37"/>
      <c r="E37"/>
      <c r="F37"/>
      <c r="G37"/>
      <c r="H37"/>
      <c r="I37"/>
      <c r="J37"/>
      <c r="K37"/>
      <c r="L37"/>
      <c r="M37"/>
      <c r="N37"/>
    </row>
    <row r="38" spans="2:14" ht="16.5" customHeight="1">
      <c r="B38"/>
      <c r="C38"/>
      <c r="D38"/>
      <c r="E38"/>
      <c r="F38"/>
      <c r="G38"/>
      <c r="H38"/>
      <c r="I38"/>
      <c r="J38"/>
      <c r="K38"/>
      <c r="L38"/>
      <c r="M38"/>
      <c r="N38"/>
    </row>
    <row r="39" spans="2:14" ht="16.5" customHeight="1">
      <c r="B39"/>
      <c r="C39"/>
      <c r="D39"/>
      <c r="E39"/>
      <c r="F39"/>
      <c r="G39"/>
      <c r="H39"/>
      <c r="I39"/>
      <c r="J39"/>
      <c r="K39"/>
      <c r="L39"/>
      <c r="M39"/>
      <c r="N39"/>
    </row>
    <row r="40" spans="2:14" ht="16.5" customHeight="1">
      <c r="B40"/>
      <c r="C40"/>
      <c r="D40"/>
      <c r="E40"/>
      <c r="F40"/>
      <c r="G40"/>
      <c r="H40"/>
      <c r="I40"/>
      <c r="J40"/>
      <c r="K40"/>
      <c r="L40"/>
      <c r="M40"/>
      <c r="N40"/>
    </row>
    <row r="41" spans="2:14" ht="16.5" customHeight="1">
      <c r="B41"/>
      <c r="C41"/>
      <c r="D41"/>
      <c r="E41"/>
      <c r="F41"/>
      <c r="G41"/>
      <c r="H41"/>
      <c r="I41"/>
      <c r="J41"/>
      <c r="K41"/>
      <c r="L41"/>
      <c r="M41"/>
      <c r="N41"/>
    </row>
    <row r="42" spans="2:14" ht="16.5" customHeight="1">
      <c r="B42"/>
      <c r="C42"/>
      <c r="D42"/>
      <c r="E42"/>
      <c r="F42"/>
      <c r="G42"/>
      <c r="H42"/>
      <c r="I42"/>
      <c r="J42"/>
      <c r="K42"/>
      <c r="L42"/>
      <c r="M42"/>
      <c r="N42"/>
    </row>
    <row r="49" spans="1:30" ht="16.5" customHeight="1">
      <c r="A49" s="15"/>
      <c r="B49" s="16"/>
      <c r="C49" s="41"/>
      <c r="D49" s="42"/>
      <c r="E49" s="42"/>
      <c r="F49" s="42"/>
      <c r="G49" s="42"/>
      <c r="H49" s="42"/>
      <c r="I49" s="42"/>
      <c r="J49" s="42"/>
      <c r="K49" s="42"/>
      <c r="L49" s="42"/>
      <c r="M49" s="117"/>
      <c r="Q49"/>
      <c r="AD49" s="94"/>
    </row>
    <row r="50" spans="1:30" ht="16.5" customHeight="1">
      <c r="A50" s="113"/>
      <c r="B50" s="16"/>
      <c r="C50" s="41"/>
      <c r="D50" s="42"/>
      <c r="E50" s="42"/>
      <c r="F50" s="42"/>
      <c r="G50" s="42"/>
      <c r="H50" s="42"/>
      <c r="I50" s="42"/>
      <c r="J50" s="42"/>
      <c r="K50" s="42"/>
      <c r="L50" s="42"/>
      <c r="Q50"/>
      <c r="AD50" s="2"/>
    </row>
  </sheetData>
  <sheetProtection sheet="1" objects="1" scenarios="1"/>
  <mergeCells count="24">
    <mergeCell ref="G23:G26"/>
    <mergeCell ref="M23:M26"/>
    <mergeCell ref="I23:I26"/>
    <mergeCell ref="J23:J26"/>
    <mergeCell ref="K23:K26"/>
    <mergeCell ref="L23:L26"/>
    <mergeCell ref="H23:H26"/>
    <mergeCell ref="M5:M9"/>
    <mergeCell ref="J6:J9"/>
    <mergeCell ref="L5:L9"/>
    <mergeCell ref="K6:K9"/>
    <mergeCell ref="C5:C9"/>
    <mergeCell ref="D5:K5"/>
    <mergeCell ref="F6:I6"/>
    <mergeCell ref="H7:H9"/>
    <mergeCell ref="I7:I9"/>
    <mergeCell ref="D6:D9"/>
    <mergeCell ref="E6:E9"/>
    <mergeCell ref="G7:G9"/>
    <mergeCell ref="F7:F9"/>
    <mergeCell ref="C23:C26"/>
    <mergeCell ref="D23:D26"/>
    <mergeCell ref="E23:E26"/>
    <mergeCell ref="F23:F26"/>
  </mergeCells>
  <hyperlinks>
    <hyperlink ref="A1" r:id="rId1" display="２０１０年農林業センサスページ &lt;&lt;"/>
  </hyperlinks>
  <printOptions/>
  <pageMargins left="0.7874015748031497" right="0.7874015748031497" top="0.7874015748031497" bottom="0.7874015748031497" header="0.5118110236220472" footer="0.5118110236220472"/>
  <pageSetup horizontalDpi="600" verticalDpi="600" orientation="landscape" paperSize="9" scale="97" r:id="rId2"/>
</worksheet>
</file>

<file path=xl/worksheets/sheet4.xml><?xml version="1.0" encoding="utf-8"?>
<worksheet xmlns="http://schemas.openxmlformats.org/spreadsheetml/2006/main" xmlns:r="http://schemas.openxmlformats.org/officeDocument/2006/relationships">
  <dimension ref="A1:AH77"/>
  <sheetViews>
    <sheetView showGridLines="0" zoomScaleSheetLayoutView="75" workbookViewId="0" topLeftCell="A1">
      <selection activeCell="A1" sqref="A1"/>
    </sheetView>
  </sheetViews>
  <sheetFormatPr defaultColWidth="9.00390625" defaultRowHeight="16.5" customHeight="1"/>
  <cols>
    <col min="1" max="1" width="2.125" style="114" customWidth="1"/>
    <col min="2" max="15" width="6.625" style="114" customWidth="1"/>
    <col min="16" max="16" width="7.50390625" style="114" customWidth="1"/>
    <col min="17" max="27" width="7.00390625" style="114" customWidth="1"/>
    <col min="28" max="16384" width="9.00390625" style="114" customWidth="1"/>
  </cols>
  <sheetData>
    <row r="1" ht="13.5">
      <c r="A1" s="566" t="s">
        <v>441</v>
      </c>
    </row>
    <row r="2" spans="1:34" s="20" customFormat="1" ht="16.5" customHeight="1">
      <c r="A2" s="401" t="s">
        <v>205</v>
      </c>
      <c r="B2" s="555"/>
      <c r="C2" s="555"/>
      <c r="D2" s="555"/>
      <c r="E2" s="555"/>
      <c r="F2" s="555"/>
      <c r="G2" s="555"/>
      <c r="H2" s="555"/>
      <c r="I2" s="555"/>
      <c r="J2" s="555"/>
      <c r="K2" s="555"/>
      <c r="L2" s="367"/>
      <c r="M2" s="319"/>
      <c r="N2"/>
      <c r="O2"/>
      <c r="P2"/>
      <c r="Q2"/>
      <c r="R2"/>
      <c r="S2" s="193"/>
      <c r="T2" s="193"/>
      <c r="AH2" s="114"/>
    </row>
    <row r="3" spans="1:34" s="20" customFormat="1" ht="16.5" customHeight="1" thickBot="1">
      <c r="A3" s="401"/>
      <c r="B3" s="555"/>
      <c r="C3" s="392"/>
      <c r="D3" s="555"/>
      <c r="E3" s="555"/>
      <c r="F3" s="555"/>
      <c r="G3" s="555"/>
      <c r="H3" s="555"/>
      <c r="I3" s="555"/>
      <c r="J3" s="555"/>
      <c r="K3" s="393"/>
      <c r="L3" s="462" t="s">
        <v>173</v>
      </c>
      <c r="M3"/>
      <c r="N3"/>
      <c r="O3"/>
      <c r="P3"/>
      <c r="Q3"/>
      <c r="R3"/>
      <c r="S3" s="193"/>
      <c r="T3" s="193"/>
      <c r="AH3" s="114"/>
    </row>
    <row r="4" spans="1:34" s="20" customFormat="1" ht="20.25" customHeight="1" thickTop="1">
      <c r="A4" s="394"/>
      <c r="B4" s="174"/>
      <c r="C4" s="637" t="s">
        <v>45</v>
      </c>
      <c r="D4" s="640" t="s">
        <v>47</v>
      </c>
      <c r="E4" s="640" t="s">
        <v>175</v>
      </c>
      <c r="F4" s="640" t="s">
        <v>176</v>
      </c>
      <c r="G4" s="640" t="s">
        <v>99</v>
      </c>
      <c r="H4" s="640" t="s">
        <v>100</v>
      </c>
      <c r="I4" s="644" t="s">
        <v>177</v>
      </c>
      <c r="J4" s="644" t="s">
        <v>178</v>
      </c>
      <c r="K4" s="644" t="s">
        <v>179</v>
      </c>
      <c r="L4" s="642" t="s">
        <v>174</v>
      </c>
      <c r="M4"/>
      <c r="N4"/>
      <c r="O4"/>
      <c r="P4"/>
      <c r="Q4"/>
      <c r="R4"/>
      <c r="S4" s="193"/>
      <c r="T4" s="193"/>
      <c r="AH4" s="114"/>
    </row>
    <row r="5" spans="1:34" s="20" customFormat="1" ht="20.25" customHeight="1">
      <c r="A5" s="395"/>
      <c r="B5" s="176"/>
      <c r="C5" s="638"/>
      <c r="D5" s="641"/>
      <c r="E5" s="641"/>
      <c r="F5" s="641"/>
      <c r="G5" s="641"/>
      <c r="H5" s="641"/>
      <c r="I5" s="645"/>
      <c r="J5" s="645"/>
      <c r="K5" s="645"/>
      <c r="L5" s="642"/>
      <c r="M5"/>
      <c r="N5"/>
      <c r="O5"/>
      <c r="P5"/>
      <c r="Q5"/>
      <c r="R5"/>
      <c r="S5" s="193"/>
      <c r="T5" s="193"/>
      <c r="AH5" s="114"/>
    </row>
    <row r="6" spans="1:34" s="20" customFormat="1" ht="20.25" customHeight="1">
      <c r="A6" s="396"/>
      <c r="B6" s="397"/>
      <c r="C6" s="639"/>
      <c r="D6" s="641"/>
      <c r="E6" s="641"/>
      <c r="F6" s="641"/>
      <c r="G6" s="641"/>
      <c r="H6" s="641"/>
      <c r="I6" s="645"/>
      <c r="J6" s="645"/>
      <c r="K6" s="645"/>
      <c r="L6" s="643"/>
      <c r="M6"/>
      <c r="N6"/>
      <c r="O6"/>
      <c r="P6"/>
      <c r="Q6"/>
      <c r="R6"/>
      <c r="S6" s="193"/>
      <c r="T6" s="193"/>
      <c r="AH6" s="114"/>
    </row>
    <row r="7" spans="1:34" s="20" customFormat="1" ht="16.5" customHeight="1">
      <c r="A7" s="398"/>
      <c r="B7" s="399" t="s">
        <v>24</v>
      </c>
      <c r="C7" s="430">
        <v>16004</v>
      </c>
      <c r="D7" s="87">
        <v>374</v>
      </c>
      <c r="E7" s="87">
        <v>8820</v>
      </c>
      <c r="F7" s="87">
        <v>4317</v>
      </c>
      <c r="G7" s="11">
        <v>629</v>
      </c>
      <c r="H7" s="100">
        <v>468</v>
      </c>
      <c r="I7" s="100">
        <v>603</v>
      </c>
      <c r="J7" s="100">
        <v>223</v>
      </c>
      <c r="K7" s="100">
        <v>97</v>
      </c>
      <c r="L7" s="102">
        <v>473</v>
      </c>
      <c r="M7"/>
      <c r="N7"/>
      <c r="O7"/>
      <c r="P7"/>
      <c r="Q7"/>
      <c r="R7"/>
      <c r="S7" s="193"/>
      <c r="T7" s="193"/>
      <c r="AH7" s="114"/>
    </row>
    <row r="8" spans="1:34" s="20" customFormat="1" ht="16.5" customHeight="1">
      <c r="A8" s="17"/>
      <c r="B8" s="18" t="s">
        <v>8</v>
      </c>
      <c r="C8" s="431">
        <v>16886</v>
      </c>
      <c r="D8" s="415">
        <v>463</v>
      </c>
      <c r="E8" s="414">
        <v>9982</v>
      </c>
      <c r="F8" s="414">
        <v>4406</v>
      </c>
      <c r="G8" s="432">
        <v>573</v>
      </c>
      <c r="H8" s="433">
        <v>308</v>
      </c>
      <c r="I8" s="433">
        <v>431</v>
      </c>
      <c r="J8" s="433">
        <v>220</v>
      </c>
      <c r="K8" s="433">
        <v>53</v>
      </c>
      <c r="L8" s="102">
        <v>450</v>
      </c>
      <c r="M8"/>
      <c r="N8"/>
      <c r="O8"/>
      <c r="P8"/>
      <c r="Q8"/>
      <c r="R8"/>
      <c r="S8" s="193"/>
      <c r="T8" s="193"/>
      <c r="AH8" s="114"/>
    </row>
    <row r="9" spans="1:34" s="20" customFormat="1" ht="16.5" customHeight="1">
      <c r="A9" s="15" t="s">
        <v>16</v>
      </c>
      <c r="B9" s="16"/>
      <c r="C9" s="57"/>
      <c r="D9" s="73"/>
      <c r="E9" s="57"/>
      <c r="F9" s="66"/>
      <c r="G9" s="75"/>
      <c r="H9" s="66"/>
      <c r="I9" s="89"/>
      <c r="J9" s="82"/>
      <c r="K9" s="89"/>
      <c r="L9" s="327"/>
      <c r="M9"/>
      <c r="N9"/>
      <c r="O9"/>
      <c r="P9"/>
      <c r="Q9"/>
      <c r="R9"/>
      <c r="S9" s="193"/>
      <c r="T9" s="193"/>
      <c r="AH9" s="114"/>
    </row>
    <row r="10" spans="1:34" s="20" customFormat="1" ht="16.5" customHeight="1">
      <c r="A10" s="17"/>
      <c r="B10" s="18" t="s">
        <v>25</v>
      </c>
      <c r="C10" s="68">
        <v>-5.2</v>
      </c>
      <c r="D10" s="68">
        <v>-19.2</v>
      </c>
      <c r="E10" s="68">
        <v>-11.6</v>
      </c>
      <c r="F10" s="68">
        <v>-2</v>
      </c>
      <c r="G10" s="68">
        <v>9.8</v>
      </c>
      <c r="H10" s="68">
        <v>51.9</v>
      </c>
      <c r="I10" s="68">
        <v>39.9</v>
      </c>
      <c r="J10" s="68">
        <v>1.4</v>
      </c>
      <c r="K10" s="68">
        <v>83</v>
      </c>
      <c r="L10" s="68">
        <v>5.1</v>
      </c>
      <c r="M10"/>
      <c r="N10"/>
      <c r="O10"/>
      <c r="P10"/>
      <c r="Q10"/>
      <c r="R10"/>
      <c r="S10" s="193"/>
      <c r="T10" s="193"/>
      <c r="AH10" s="114"/>
    </row>
    <row r="11" spans="1:34" s="20" customFormat="1" ht="16.5" customHeight="1">
      <c r="A11" s="15" t="s">
        <v>11</v>
      </c>
      <c r="B11" s="16"/>
      <c r="C11" s="327"/>
      <c r="D11" s="327"/>
      <c r="E11" s="327"/>
      <c r="F11" s="327"/>
      <c r="G11" s="89"/>
      <c r="H11" s="82"/>
      <c r="I11" s="82"/>
      <c r="J11" s="82"/>
      <c r="K11" s="81"/>
      <c r="L11" s="328"/>
      <c r="M11"/>
      <c r="N11"/>
      <c r="O11"/>
      <c r="P11"/>
      <c r="Q11"/>
      <c r="R11"/>
      <c r="S11" s="193"/>
      <c r="T11" s="193"/>
      <c r="AH11" s="114"/>
    </row>
    <row r="12" spans="1:34" s="20" customFormat="1" ht="16.5" customHeight="1">
      <c r="A12" s="15"/>
      <c r="B12" s="16" t="s">
        <v>101</v>
      </c>
      <c r="C12" s="71">
        <v>100</v>
      </c>
      <c r="D12" s="77">
        <v>2.3</v>
      </c>
      <c r="E12" s="77">
        <v>55.1</v>
      </c>
      <c r="F12" s="77">
        <v>27</v>
      </c>
      <c r="G12" s="77">
        <v>3.9</v>
      </c>
      <c r="H12" s="77">
        <v>2.9</v>
      </c>
      <c r="I12" s="77">
        <v>3.8</v>
      </c>
      <c r="J12" s="77">
        <v>1.4</v>
      </c>
      <c r="K12" s="77">
        <v>0.6</v>
      </c>
      <c r="L12" s="77">
        <v>3</v>
      </c>
      <c r="M12"/>
      <c r="N12"/>
      <c r="O12"/>
      <c r="P12"/>
      <c r="Q12"/>
      <c r="R12"/>
      <c r="S12" s="193"/>
      <c r="T12" s="193"/>
      <c r="AH12" s="114"/>
    </row>
    <row r="13" spans="1:34" s="20" customFormat="1" ht="16.5" customHeight="1">
      <c r="A13" s="17"/>
      <c r="B13" s="18" t="s">
        <v>8</v>
      </c>
      <c r="C13" s="72">
        <v>100</v>
      </c>
      <c r="D13" s="78">
        <v>2.7</v>
      </c>
      <c r="E13" s="78">
        <v>59.1</v>
      </c>
      <c r="F13" s="78">
        <v>26.1</v>
      </c>
      <c r="G13" s="78">
        <v>3.4</v>
      </c>
      <c r="H13" s="78">
        <v>1.8</v>
      </c>
      <c r="I13" s="78">
        <v>2.6</v>
      </c>
      <c r="J13" s="78">
        <v>1.3</v>
      </c>
      <c r="K13" s="78">
        <v>0.3</v>
      </c>
      <c r="L13" s="78">
        <v>2.7</v>
      </c>
      <c r="M13"/>
      <c r="N13"/>
      <c r="O13"/>
      <c r="P13"/>
      <c r="Q13"/>
      <c r="R13"/>
      <c r="S13" s="193"/>
      <c r="T13" s="193"/>
      <c r="AH13" s="114"/>
    </row>
    <row r="14" spans="1:34" s="20" customFormat="1" ht="16.5" customHeight="1">
      <c r="A14" s="15"/>
      <c r="B14" s="16"/>
      <c r="C14" s="428"/>
      <c r="D14" s="429"/>
      <c r="E14" s="429"/>
      <c r="F14" s="429"/>
      <c r="G14" s="429"/>
      <c r="H14" s="429"/>
      <c r="I14" s="429"/>
      <c r="J14" s="429"/>
      <c r="K14" s="429"/>
      <c r="L14" s="429"/>
      <c r="M14" s="192"/>
      <c r="N14" s="177"/>
      <c r="O14" s="168"/>
      <c r="P14" s="193"/>
      <c r="Q14" s="193"/>
      <c r="R14" s="193"/>
      <c r="S14" s="193"/>
      <c r="T14" s="193"/>
      <c r="U14"/>
      <c r="V14"/>
      <c r="W14"/>
      <c r="X14"/>
      <c r="Y14"/>
      <c r="Z14"/>
      <c r="AA14"/>
      <c r="AB14"/>
      <c r="AC14"/>
      <c r="AD14"/>
      <c r="AE14"/>
      <c r="AF14"/>
      <c r="AG14"/>
      <c r="AH14" s="114"/>
    </row>
    <row r="15" spans="1:34" s="20" customFormat="1" ht="16.5" customHeight="1">
      <c r="A15" s="15"/>
      <c r="B15" s="16"/>
      <c r="C15" s="428"/>
      <c r="D15" s="429"/>
      <c r="E15" s="429"/>
      <c r="F15" s="429"/>
      <c r="G15" s="429"/>
      <c r="H15" s="429"/>
      <c r="I15" s="429"/>
      <c r="J15" s="429"/>
      <c r="K15" s="429"/>
      <c r="L15" s="429"/>
      <c r="M15" s="192"/>
      <c r="N15" s="177"/>
      <c r="O15" s="168"/>
      <c r="P15" s="193"/>
      <c r="Q15" s="193"/>
      <c r="R15" s="193"/>
      <c r="S15" s="193"/>
      <c r="T15" s="193"/>
      <c r="U15"/>
      <c r="V15"/>
      <c r="W15"/>
      <c r="X15"/>
      <c r="Y15"/>
      <c r="Z15"/>
      <c r="AA15"/>
      <c r="AB15"/>
      <c r="AC15"/>
      <c r="AD15"/>
      <c r="AE15"/>
      <c r="AF15"/>
      <c r="AG15"/>
      <c r="AH15" s="114"/>
    </row>
    <row r="16" spans="1:33" ht="16.5" customHeight="1">
      <c r="A16" s="115" t="s">
        <v>206</v>
      </c>
      <c r="Q16" s="94"/>
      <c r="R16" s="94"/>
      <c r="S16" s="94"/>
      <c r="T16" s="94"/>
      <c r="U16"/>
      <c r="V16"/>
      <c r="W16"/>
      <c r="X16"/>
      <c r="Y16"/>
      <c r="Z16"/>
      <c r="AA16"/>
      <c r="AB16"/>
      <c r="AC16"/>
      <c r="AD16"/>
      <c r="AE16"/>
      <c r="AF16"/>
      <c r="AG16"/>
    </row>
    <row r="17" spans="1:34" ht="16.5" customHeight="1" thickBot="1">
      <c r="A17" s="111"/>
      <c r="B17" s="119"/>
      <c r="C17" s="120"/>
      <c r="D17" s="120"/>
      <c r="E17" s="120"/>
      <c r="F17" s="121"/>
      <c r="G17" s="121"/>
      <c r="H17" s="121"/>
      <c r="I17" s="121"/>
      <c r="J17" s="122"/>
      <c r="K17" s="122"/>
      <c r="L17" s="122" t="s">
        <v>94</v>
      </c>
      <c r="M17" s="117"/>
      <c r="U17"/>
      <c r="V17"/>
      <c r="W17"/>
      <c r="X17"/>
      <c r="Y17"/>
      <c r="Z17"/>
      <c r="AA17"/>
      <c r="AB17"/>
      <c r="AC17"/>
      <c r="AD17"/>
      <c r="AE17"/>
      <c r="AF17"/>
      <c r="AG17"/>
      <c r="AH17" s="1"/>
    </row>
    <row r="18" spans="1:34" ht="16.5" customHeight="1" thickTop="1">
      <c r="A18" s="233"/>
      <c r="B18" s="84"/>
      <c r="C18" s="612" t="s">
        <v>45</v>
      </c>
      <c r="D18" s="653" t="s">
        <v>0</v>
      </c>
      <c r="E18" s="649" t="s">
        <v>191</v>
      </c>
      <c r="F18" s="649" t="s">
        <v>185</v>
      </c>
      <c r="G18" s="649" t="s">
        <v>186</v>
      </c>
      <c r="H18" s="649" t="s">
        <v>187</v>
      </c>
      <c r="I18" s="649" t="s">
        <v>188</v>
      </c>
      <c r="J18" s="649" t="s">
        <v>194</v>
      </c>
      <c r="K18" s="652" t="s">
        <v>189</v>
      </c>
      <c r="L18" s="646" t="s">
        <v>190</v>
      </c>
      <c r="M18" s="117"/>
      <c r="U18"/>
      <c r="V18"/>
      <c r="W18"/>
      <c r="X18"/>
      <c r="Y18"/>
      <c r="Z18"/>
      <c r="AA18"/>
      <c r="AB18"/>
      <c r="AC18"/>
      <c r="AD18"/>
      <c r="AE18"/>
      <c r="AF18"/>
      <c r="AG18"/>
      <c r="AH18" s="1"/>
    </row>
    <row r="19" spans="1:34" ht="16.5" customHeight="1">
      <c r="A19" s="36"/>
      <c r="B19" s="84"/>
      <c r="C19" s="613"/>
      <c r="D19" s="654"/>
      <c r="E19" s="650"/>
      <c r="F19" s="650"/>
      <c r="G19" s="650"/>
      <c r="H19" s="650"/>
      <c r="I19" s="650"/>
      <c r="J19" s="650"/>
      <c r="K19" s="650"/>
      <c r="L19" s="647"/>
      <c r="M19" s="117"/>
      <c r="U19"/>
      <c r="V19"/>
      <c r="W19"/>
      <c r="X19"/>
      <c r="Y19"/>
      <c r="Z19"/>
      <c r="AA19"/>
      <c r="AB19"/>
      <c r="AC19"/>
      <c r="AD19"/>
      <c r="AE19"/>
      <c r="AF19"/>
      <c r="AG19"/>
      <c r="AH19" s="1"/>
    </row>
    <row r="20" spans="1:34" ht="16.5" customHeight="1">
      <c r="A20" s="36"/>
      <c r="B20" s="84"/>
      <c r="C20" s="613"/>
      <c r="D20" s="654"/>
      <c r="E20" s="650"/>
      <c r="F20" s="650"/>
      <c r="G20" s="650"/>
      <c r="H20" s="650"/>
      <c r="I20" s="650"/>
      <c r="J20" s="650"/>
      <c r="K20" s="650"/>
      <c r="L20" s="647"/>
      <c r="M20" s="117"/>
      <c r="U20"/>
      <c r="V20"/>
      <c r="W20"/>
      <c r="X20"/>
      <c r="Y20"/>
      <c r="Z20"/>
      <c r="AA20"/>
      <c r="AB20"/>
      <c r="AC20"/>
      <c r="AD20"/>
      <c r="AE20"/>
      <c r="AF20"/>
      <c r="AG20"/>
      <c r="AH20" s="1"/>
    </row>
    <row r="21" spans="1:34" ht="16.5" customHeight="1">
      <c r="A21" s="38"/>
      <c r="B21" s="83"/>
      <c r="C21" s="614"/>
      <c r="D21" s="654"/>
      <c r="E21" s="651"/>
      <c r="F21" s="651"/>
      <c r="G21" s="651"/>
      <c r="H21" s="651"/>
      <c r="I21" s="651"/>
      <c r="J21" s="651"/>
      <c r="K21" s="651"/>
      <c r="L21" s="648"/>
      <c r="M21" s="117"/>
      <c r="U21"/>
      <c r="V21"/>
      <c r="W21"/>
      <c r="X21"/>
      <c r="Y21"/>
      <c r="Z21"/>
      <c r="AA21"/>
      <c r="AB21"/>
      <c r="AC21"/>
      <c r="AD21"/>
      <c r="AE21"/>
      <c r="AF21"/>
      <c r="AG21"/>
      <c r="AH21" s="1"/>
    </row>
    <row r="22" spans="1:34" ht="16.5" customHeight="1">
      <c r="A22" s="26"/>
      <c r="B22" s="7" t="s">
        <v>24</v>
      </c>
      <c r="C22" s="101">
        <v>21309</v>
      </c>
      <c r="D22" s="227">
        <v>2335</v>
      </c>
      <c r="E22" s="227">
        <v>5268</v>
      </c>
      <c r="F22" s="227">
        <v>3107</v>
      </c>
      <c r="G22" s="298">
        <v>7839</v>
      </c>
      <c r="H22" s="299">
        <v>1968</v>
      </c>
      <c r="I22" s="419">
        <v>656</v>
      </c>
      <c r="J22" s="419">
        <v>74</v>
      </c>
      <c r="K22" s="419">
        <v>37</v>
      </c>
      <c r="L22" s="300">
        <v>25</v>
      </c>
      <c r="M22" s="117"/>
      <c r="P22" s="170"/>
      <c r="Q22" s="170"/>
      <c r="R22" s="170"/>
      <c r="S22" s="170"/>
      <c r="T22" s="170"/>
      <c r="U22"/>
      <c r="V22"/>
      <c r="W22"/>
      <c r="X22"/>
      <c r="Y22"/>
      <c r="Z22"/>
      <c r="AA22"/>
      <c r="AB22"/>
      <c r="AC22"/>
      <c r="AD22"/>
      <c r="AE22"/>
      <c r="AF22"/>
      <c r="AG22"/>
      <c r="AH22" s="1"/>
    </row>
    <row r="23" spans="1:34" ht="16.5" customHeight="1">
      <c r="A23" s="17"/>
      <c r="B23" s="18" t="s">
        <v>8</v>
      </c>
      <c r="C23" s="414">
        <v>24063</v>
      </c>
      <c r="D23" s="415">
        <v>3016</v>
      </c>
      <c r="E23" s="415">
        <v>5500</v>
      </c>
      <c r="F23" s="415">
        <v>3181</v>
      </c>
      <c r="G23" s="420">
        <v>8820</v>
      </c>
      <c r="H23" s="421">
        <v>2579</v>
      </c>
      <c r="I23" s="422">
        <v>846</v>
      </c>
      <c r="J23" s="422">
        <v>57</v>
      </c>
      <c r="K23" s="422">
        <v>44</v>
      </c>
      <c r="L23" s="423">
        <v>20</v>
      </c>
      <c r="M23" s="117"/>
      <c r="P23" s="36"/>
      <c r="Q23" s="36"/>
      <c r="R23" s="36"/>
      <c r="S23" s="36"/>
      <c r="T23" s="36"/>
      <c r="U23"/>
      <c r="V23"/>
      <c r="W23"/>
      <c r="X23"/>
      <c r="Y23"/>
      <c r="Z23"/>
      <c r="AA23"/>
      <c r="AB23"/>
      <c r="AC23"/>
      <c r="AD23"/>
      <c r="AE23"/>
      <c r="AF23"/>
      <c r="AG23"/>
      <c r="AH23" s="1"/>
    </row>
    <row r="24" spans="1:34" ht="16.5" customHeight="1">
      <c r="A24" s="15" t="s">
        <v>16</v>
      </c>
      <c r="B24" s="16"/>
      <c r="C24" s="57"/>
      <c r="D24" s="65"/>
      <c r="E24" s="124"/>
      <c r="F24" s="125"/>
      <c r="G24" s="126"/>
      <c r="H24" s="124"/>
      <c r="I24" s="125"/>
      <c r="J24" s="126"/>
      <c r="K24" s="125"/>
      <c r="L24" s="125"/>
      <c r="M24" s="117"/>
      <c r="P24" s="36"/>
      <c r="Q24" s="36"/>
      <c r="R24" s="36"/>
      <c r="S24" s="36"/>
      <c r="T24" s="36"/>
      <c r="U24"/>
      <c r="V24"/>
      <c r="W24"/>
      <c r="X24"/>
      <c r="Y24"/>
      <c r="Z24"/>
      <c r="AA24"/>
      <c r="AB24"/>
      <c r="AC24"/>
      <c r="AD24"/>
      <c r="AE24"/>
      <c r="AF24"/>
      <c r="AG24"/>
      <c r="AH24" s="1"/>
    </row>
    <row r="25" spans="1:34" ht="16.5" customHeight="1">
      <c r="A25" s="17"/>
      <c r="B25" s="18" t="s">
        <v>25</v>
      </c>
      <c r="C25" s="68">
        <v>-11.4</v>
      </c>
      <c r="D25" s="68">
        <v>-22.6</v>
      </c>
      <c r="E25" s="68">
        <v>-4.2</v>
      </c>
      <c r="F25" s="68">
        <v>-2.3</v>
      </c>
      <c r="G25" s="68">
        <v>-11.1</v>
      </c>
      <c r="H25" s="68">
        <v>-23.7</v>
      </c>
      <c r="I25" s="68">
        <v>-22.5</v>
      </c>
      <c r="J25" s="68">
        <v>29.8</v>
      </c>
      <c r="K25" s="68">
        <v>-15.9</v>
      </c>
      <c r="L25" s="68">
        <v>25</v>
      </c>
      <c r="M25" s="117"/>
      <c r="U25"/>
      <c r="V25"/>
      <c r="W25"/>
      <c r="X25"/>
      <c r="Y25"/>
      <c r="Z25"/>
      <c r="AA25"/>
      <c r="AB25"/>
      <c r="AC25"/>
      <c r="AD25"/>
      <c r="AE25"/>
      <c r="AF25"/>
      <c r="AG25"/>
      <c r="AH25" s="1"/>
    </row>
    <row r="26" spans="1:34" ht="16.5" customHeight="1">
      <c r="A26" s="15" t="s">
        <v>11</v>
      </c>
      <c r="B26" s="16"/>
      <c r="C26" s="70"/>
      <c r="D26" s="74"/>
      <c r="E26" s="74"/>
      <c r="F26" s="74"/>
      <c r="G26" s="74"/>
      <c r="H26" s="74"/>
      <c r="I26" s="74"/>
      <c r="J26" s="74"/>
      <c r="K26" s="74"/>
      <c r="L26" s="74"/>
      <c r="M26" s="117"/>
      <c r="U26"/>
      <c r="V26"/>
      <c r="W26"/>
      <c r="X26"/>
      <c r="Y26"/>
      <c r="Z26"/>
      <c r="AA26"/>
      <c r="AB26"/>
      <c r="AC26"/>
      <c r="AD26"/>
      <c r="AE26"/>
      <c r="AF26"/>
      <c r="AG26"/>
      <c r="AH26" s="1"/>
    </row>
    <row r="27" spans="1:34" ht="16.5" customHeight="1">
      <c r="A27" s="15"/>
      <c r="B27" s="16" t="s">
        <v>101</v>
      </c>
      <c r="C27" s="71">
        <v>100</v>
      </c>
      <c r="D27" s="371">
        <v>11</v>
      </c>
      <c r="E27" s="371">
        <v>24.7</v>
      </c>
      <c r="F27" s="371">
        <v>14.6</v>
      </c>
      <c r="G27" s="371">
        <v>36.8</v>
      </c>
      <c r="H27" s="371">
        <v>9.2</v>
      </c>
      <c r="I27" s="371">
        <v>3.1</v>
      </c>
      <c r="J27" s="371">
        <v>0.3</v>
      </c>
      <c r="K27" s="371">
        <v>0.2</v>
      </c>
      <c r="L27" s="371">
        <v>0.1</v>
      </c>
      <c r="M27" s="117"/>
      <c r="U27"/>
      <c r="V27"/>
      <c r="W27"/>
      <c r="X27"/>
      <c r="Y27"/>
      <c r="Z27"/>
      <c r="AA27"/>
      <c r="AB27"/>
      <c r="AC27"/>
      <c r="AD27"/>
      <c r="AE27"/>
      <c r="AF27"/>
      <c r="AG27"/>
      <c r="AH27" s="1"/>
    </row>
    <row r="28" spans="1:34" ht="16.5" customHeight="1">
      <c r="A28" s="17"/>
      <c r="B28" s="18" t="s">
        <v>8</v>
      </c>
      <c r="C28" s="72">
        <v>100</v>
      </c>
      <c r="D28" s="372">
        <v>12.5</v>
      </c>
      <c r="E28" s="372">
        <v>22.9</v>
      </c>
      <c r="F28" s="372">
        <v>13.2</v>
      </c>
      <c r="G28" s="372">
        <v>36.7</v>
      </c>
      <c r="H28" s="372">
        <v>10.7</v>
      </c>
      <c r="I28" s="372">
        <v>3.5</v>
      </c>
      <c r="J28" s="372">
        <v>0.2</v>
      </c>
      <c r="K28" s="372">
        <v>0.2</v>
      </c>
      <c r="L28" s="372">
        <v>0.1</v>
      </c>
      <c r="M28" s="117"/>
      <c r="U28"/>
      <c r="V28"/>
      <c r="W28"/>
      <c r="X28"/>
      <c r="Y28"/>
      <c r="Z28"/>
      <c r="AA28"/>
      <c r="AB28"/>
      <c r="AC28"/>
      <c r="AD28"/>
      <c r="AE28"/>
      <c r="AF28"/>
      <c r="AG28"/>
      <c r="AH28"/>
    </row>
    <row r="29" spans="1:34" ht="16.5" customHeight="1">
      <c r="A29" s="15"/>
      <c r="B29" s="16"/>
      <c r="C29" s="41"/>
      <c r="D29" s="42"/>
      <c r="E29" s="42"/>
      <c r="F29" s="42"/>
      <c r="G29" s="42"/>
      <c r="H29" s="42"/>
      <c r="I29" s="42"/>
      <c r="J29" s="42"/>
      <c r="K29" s="42"/>
      <c r="L29" s="42"/>
      <c r="M29" s="117"/>
      <c r="U29"/>
      <c r="V29"/>
      <c r="W29"/>
      <c r="X29"/>
      <c r="Y29"/>
      <c r="Z29"/>
      <c r="AA29"/>
      <c r="AB29"/>
      <c r="AC29"/>
      <c r="AD29"/>
      <c r="AE29"/>
      <c r="AF29"/>
      <c r="AG29"/>
      <c r="AH29"/>
    </row>
    <row r="30" spans="1:30" ht="16.5" customHeight="1">
      <c r="A30" s="15"/>
      <c r="B30" s="16"/>
      <c r="C30" s="41"/>
      <c r="D30" s="42"/>
      <c r="E30" s="42"/>
      <c r="F30" s="42"/>
      <c r="G30" s="42"/>
      <c r="H30" s="42"/>
      <c r="I30" s="42"/>
      <c r="J30" s="42"/>
      <c r="K30" s="42"/>
      <c r="L30" s="42"/>
      <c r="M30" s="117"/>
      <c r="Q30"/>
      <c r="R30" s="59"/>
      <c r="S30"/>
      <c r="T30"/>
      <c r="U30"/>
      <c r="V30"/>
      <c r="W30"/>
      <c r="X30"/>
      <c r="Y30"/>
      <c r="Z30"/>
      <c r="AA30"/>
      <c r="AB30"/>
      <c r="AD30"/>
    </row>
    <row r="46" spans="1:21" s="168" customFormat="1" ht="16.5" customHeight="1">
      <c r="A46" s="15"/>
      <c r="B46" s="16"/>
      <c r="C46" s="34"/>
      <c r="D46" s="34"/>
      <c r="E46" s="34"/>
      <c r="F46" s="34"/>
      <c r="G46" s="34"/>
      <c r="H46" s="34"/>
      <c r="I46" s="34"/>
      <c r="J46" s="34"/>
      <c r="K46" s="34"/>
      <c r="L46" s="34"/>
      <c r="M46"/>
      <c r="N46"/>
      <c r="O46"/>
      <c r="P46"/>
      <c r="Q46"/>
      <c r="R46"/>
      <c r="S46"/>
      <c r="T46"/>
      <c r="U46" s="196"/>
    </row>
    <row r="47" spans="1:32" s="177" customFormat="1" ht="16.5" customHeight="1">
      <c r="A47" s="113"/>
      <c r="B47" s="168"/>
      <c r="C47" s="168"/>
      <c r="D47" s="171"/>
      <c r="E47" s="171"/>
      <c r="F47" s="171"/>
      <c r="G47" s="171"/>
      <c r="H47" s="171"/>
      <c r="I47" s="171"/>
      <c r="J47" s="171"/>
      <c r="K47" s="171"/>
      <c r="L47" s="171"/>
      <c r="M47" s="168"/>
      <c r="N47" s="168"/>
      <c r="O47" s="168"/>
      <c r="P47" s="168"/>
      <c r="Q47" s="168"/>
      <c r="R47" s="168"/>
      <c r="S47" s="168"/>
      <c r="T47" s="168"/>
      <c r="U47" s="365"/>
      <c r="AD47" s="168"/>
      <c r="AE47" s="168"/>
      <c r="AF47" s="168"/>
    </row>
    <row r="77" spans="1:20" s="168" customFormat="1" ht="16.5" customHeight="1">
      <c r="A77" s="114"/>
      <c r="B77" s="114"/>
      <c r="C77" s="114"/>
      <c r="D77" s="114"/>
      <c r="E77" s="114"/>
      <c r="F77" s="114"/>
      <c r="G77" s="114"/>
      <c r="H77" s="114"/>
      <c r="I77" s="114"/>
      <c r="J77" s="114"/>
      <c r="K77" s="114"/>
      <c r="L77" s="114"/>
      <c r="M77" s="114"/>
      <c r="N77" s="114"/>
      <c r="O77" s="114"/>
      <c r="P77" s="114"/>
      <c r="Q77" s="114"/>
      <c r="R77" s="114"/>
      <c r="S77" s="114"/>
      <c r="T77" s="114"/>
    </row>
  </sheetData>
  <sheetProtection sheet="1" objects="1" scenarios="1"/>
  <mergeCells count="20">
    <mergeCell ref="L18:L21"/>
    <mergeCell ref="J18:J21"/>
    <mergeCell ref="K18:K21"/>
    <mergeCell ref="C18:C21"/>
    <mergeCell ref="D18:D21"/>
    <mergeCell ref="E18:E21"/>
    <mergeCell ref="I18:I21"/>
    <mergeCell ref="F18:F21"/>
    <mergeCell ref="G18:G21"/>
    <mergeCell ref="H18:H21"/>
    <mergeCell ref="C4:C6"/>
    <mergeCell ref="D4:D6"/>
    <mergeCell ref="E4:E6"/>
    <mergeCell ref="L4:L6"/>
    <mergeCell ref="F4:F6"/>
    <mergeCell ref="G4:G6"/>
    <mergeCell ref="H4:H6"/>
    <mergeCell ref="I4:I6"/>
    <mergeCell ref="J4:J6"/>
    <mergeCell ref="K4:K6"/>
  </mergeCells>
  <hyperlinks>
    <hyperlink ref="A1" r:id="rId1" display="２０１０年農林業センサスページ &lt;&lt;"/>
  </hyperlinks>
  <printOptions/>
  <pageMargins left="0.7874015748031497" right="0.7874015748031497" top="0.7874015748031497" bottom="0.7874015748031497" header="0.5118110236220472" footer="0.5118110236220472"/>
  <pageSetup horizontalDpi="600" verticalDpi="600" orientation="landscape" paperSize="9" scale="97" r:id="rId2"/>
  <rowBreaks count="1" manualBreakCount="1">
    <brk id="47" max="19" man="1"/>
  </rowBreaks>
</worksheet>
</file>

<file path=xl/worksheets/sheet5.xml><?xml version="1.0" encoding="utf-8"?>
<worksheet xmlns="http://schemas.openxmlformats.org/spreadsheetml/2006/main" xmlns:r="http://schemas.openxmlformats.org/officeDocument/2006/relationships">
  <dimension ref="A1:AM60"/>
  <sheetViews>
    <sheetView showGridLines="0" zoomScaleSheetLayoutView="75" workbookViewId="0" topLeftCell="A1">
      <selection activeCell="A1" sqref="A1"/>
    </sheetView>
  </sheetViews>
  <sheetFormatPr defaultColWidth="9.00390625" defaultRowHeight="13.5"/>
  <cols>
    <col min="1" max="1" width="2.25390625" style="0" customWidth="1"/>
  </cols>
  <sheetData>
    <row r="1" ht="13.5">
      <c r="A1" s="566" t="s">
        <v>441</v>
      </c>
    </row>
    <row r="2" spans="1:39" s="16" customFormat="1" ht="16.5" customHeight="1">
      <c r="A2" s="115" t="s">
        <v>207</v>
      </c>
      <c r="B2" s="303"/>
      <c r="C2" s="304"/>
      <c r="D2" s="214"/>
      <c r="E2" s="214"/>
      <c r="F2" s="214"/>
      <c r="G2" s="213"/>
      <c r="H2" s="214"/>
      <c r="I2" s="214"/>
      <c r="J2" s="214"/>
      <c r="K2" s="214"/>
      <c r="L2"/>
      <c r="M2"/>
      <c r="N2"/>
      <c r="O2"/>
      <c r="P2"/>
      <c r="Q2"/>
      <c r="R2"/>
      <c r="S2"/>
      <c r="T2" s="215"/>
      <c r="U2" s="117"/>
      <c r="V2"/>
      <c r="W2"/>
      <c r="X2"/>
      <c r="Y2"/>
      <c r="Z2"/>
      <c r="AA2"/>
      <c r="AB2"/>
      <c r="AC2"/>
      <c r="AD2"/>
      <c r="AE2"/>
      <c r="AF2"/>
      <c r="AG2"/>
      <c r="AH2"/>
      <c r="AI2"/>
      <c r="AJ2"/>
      <c r="AK2"/>
      <c r="AL2"/>
      <c r="AM2"/>
    </row>
    <row r="3" spans="1:39" s="16" customFormat="1" ht="16.5" customHeight="1" thickBot="1">
      <c r="A3" s="61"/>
      <c r="B3" s="61"/>
      <c r="C3" s="62"/>
      <c r="D3" s="62"/>
      <c r="E3" s="62"/>
      <c r="F3" s="62"/>
      <c r="G3" s="62"/>
      <c r="H3" s="62"/>
      <c r="I3" s="62"/>
      <c r="J3" s="62"/>
      <c r="K3" s="63" t="s">
        <v>27</v>
      </c>
      <c r="L3"/>
      <c r="M3"/>
      <c r="N3"/>
      <c r="O3"/>
      <c r="P3"/>
      <c r="Q3"/>
      <c r="R3"/>
      <c r="S3"/>
      <c r="T3"/>
      <c r="U3" s="117"/>
      <c r="V3"/>
      <c r="W3"/>
      <c r="X3"/>
      <c r="Y3"/>
      <c r="Z3"/>
      <c r="AA3"/>
      <c r="AB3"/>
      <c r="AC3"/>
      <c r="AD3"/>
      <c r="AE3"/>
      <c r="AF3"/>
      <c r="AG3"/>
      <c r="AH3"/>
      <c r="AI3"/>
      <c r="AJ3"/>
      <c r="AK3"/>
      <c r="AL3"/>
      <c r="AM3"/>
    </row>
    <row r="4" spans="1:39" s="16" customFormat="1" ht="16.5" customHeight="1" thickTop="1">
      <c r="A4" s="655"/>
      <c r="B4" s="656"/>
      <c r="C4" s="692" t="s">
        <v>128</v>
      </c>
      <c r="D4" s="676" t="s">
        <v>168</v>
      </c>
      <c r="E4" s="677"/>
      <c r="F4" s="677"/>
      <c r="G4" s="677"/>
      <c r="H4" s="677"/>
      <c r="I4" s="677"/>
      <c r="J4" s="678"/>
      <c r="K4" s="661" t="s">
        <v>198</v>
      </c>
      <c r="L4"/>
      <c r="M4"/>
      <c r="N4"/>
      <c r="O4"/>
      <c r="P4"/>
      <c r="Q4"/>
      <c r="R4"/>
      <c r="S4"/>
      <c r="T4"/>
      <c r="U4" s="117"/>
      <c r="V4"/>
      <c r="W4"/>
      <c r="X4"/>
      <c r="Y4"/>
      <c r="Z4"/>
      <c r="AA4"/>
      <c r="AB4"/>
      <c r="AC4"/>
      <c r="AD4"/>
      <c r="AE4"/>
      <c r="AF4"/>
      <c r="AG4"/>
      <c r="AH4"/>
      <c r="AI4"/>
      <c r="AJ4"/>
      <c r="AK4"/>
      <c r="AL4"/>
      <c r="AM4"/>
    </row>
    <row r="5" spans="1:39" s="175" customFormat="1" ht="16.5" customHeight="1">
      <c r="A5" s="657"/>
      <c r="B5" s="658"/>
      <c r="C5" s="664"/>
      <c r="D5" s="664" t="s">
        <v>45</v>
      </c>
      <c r="E5" s="666" t="s">
        <v>164</v>
      </c>
      <c r="F5" s="664" t="s">
        <v>165</v>
      </c>
      <c r="G5" s="671" t="s">
        <v>129</v>
      </c>
      <c r="H5" s="674" t="s">
        <v>199</v>
      </c>
      <c r="I5" s="669" t="s">
        <v>166</v>
      </c>
      <c r="J5" s="666" t="s">
        <v>167</v>
      </c>
      <c r="K5" s="662"/>
      <c r="L5"/>
      <c r="M5"/>
      <c r="N5"/>
      <c r="O5"/>
      <c r="P5"/>
      <c r="Q5"/>
      <c r="R5"/>
      <c r="S5"/>
      <c r="T5"/>
      <c r="U5" s="365"/>
      <c r="V5"/>
      <c r="W5"/>
      <c r="X5"/>
      <c r="Y5"/>
      <c r="Z5"/>
      <c r="AA5"/>
      <c r="AB5"/>
      <c r="AC5"/>
      <c r="AD5"/>
      <c r="AE5"/>
      <c r="AF5"/>
      <c r="AG5"/>
      <c r="AH5"/>
      <c r="AI5"/>
      <c r="AJ5"/>
      <c r="AK5"/>
      <c r="AL5"/>
      <c r="AM5"/>
    </row>
    <row r="6" spans="1:39" s="177" customFormat="1" ht="16.5" customHeight="1">
      <c r="A6" s="657"/>
      <c r="B6" s="658"/>
      <c r="C6" s="664"/>
      <c r="D6" s="664"/>
      <c r="E6" s="667"/>
      <c r="F6" s="664"/>
      <c r="G6" s="672"/>
      <c r="H6" s="674"/>
      <c r="I6" s="669"/>
      <c r="J6" s="667"/>
      <c r="K6" s="662"/>
      <c r="L6"/>
      <c r="M6"/>
      <c r="N6"/>
      <c r="O6"/>
      <c r="P6"/>
      <c r="Q6"/>
      <c r="R6"/>
      <c r="S6"/>
      <c r="T6"/>
      <c r="U6" s="365"/>
      <c r="V6"/>
      <c r="W6"/>
      <c r="X6"/>
      <c r="Y6"/>
      <c r="Z6"/>
      <c r="AA6"/>
      <c r="AB6"/>
      <c r="AC6"/>
      <c r="AD6"/>
      <c r="AE6"/>
      <c r="AF6"/>
      <c r="AG6"/>
      <c r="AH6"/>
      <c r="AI6"/>
      <c r="AJ6"/>
      <c r="AK6"/>
      <c r="AL6"/>
      <c r="AM6"/>
    </row>
    <row r="7" spans="1:39" s="177" customFormat="1" ht="16.5" customHeight="1">
      <c r="A7" s="659"/>
      <c r="B7" s="660"/>
      <c r="C7" s="665"/>
      <c r="D7" s="665"/>
      <c r="E7" s="668"/>
      <c r="F7" s="665"/>
      <c r="G7" s="673"/>
      <c r="H7" s="675"/>
      <c r="I7" s="670"/>
      <c r="J7" s="668"/>
      <c r="K7" s="663"/>
      <c r="L7"/>
      <c r="M7"/>
      <c r="N7"/>
      <c r="O7"/>
      <c r="P7"/>
      <c r="Q7"/>
      <c r="R7"/>
      <c r="S7"/>
      <c r="T7"/>
      <c r="U7" s="365"/>
      <c r="V7"/>
      <c r="W7"/>
      <c r="X7"/>
      <c r="Y7"/>
      <c r="Z7"/>
      <c r="AA7"/>
      <c r="AB7"/>
      <c r="AC7"/>
      <c r="AD7"/>
      <c r="AE7"/>
      <c r="AF7"/>
      <c r="AG7"/>
      <c r="AH7"/>
      <c r="AI7"/>
      <c r="AJ7"/>
      <c r="AK7"/>
      <c r="AL7"/>
      <c r="AM7"/>
    </row>
    <row r="8" spans="1:39" s="168" customFormat="1" ht="16.5" customHeight="1">
      <c r="A8" s="26"/>
      <c r="B8" s="7" t="s">
        <v>24</v>
      </c>
      <c r="C8" s="130">
        <v>18974</v>
      </c>
      <c r="D8" s="131">
        <v>16783</v>
      </c>
      <c r="E8" s="197">
        <v>3759</v>
      </c>
      <c r="F8" s="197">
        <v>821</v>
      </c>
      <c r="G8" s="197">
        <v>11757</v>
      </c>
      <c r="H8" s="197">
        <v>150</v>
      </c>
      <c r="I8" s="197">
        <v>133</v>
      </c>
      <c r="J8" s="197">
        <v>163</v>
      </c>
      <c r="K8" s="197">
        <v>2191</v>
      </c>
      <c r="L8"/>
      <c r="M8"/>
      <c r="N8"/>
      <c r="O8"/>
      <c r="P8"/>
      <c r="Q8"/>
      <c r="R8"/>
      <c r="S8"/>
      <c r="T8"/>
      <c r="U8" s="196"/>
      <c r="V8"/>
      <c r="W8"/>
      <c r="X8"/>
      <c r="Y8"/>
      <c r="Z8"/>
      <c r="AA8"/>
      <c r="AB8"/>
      <c r="AC8"/>
      <c r="AD8"/>
      <c r="AE8"/>
      <c r="AF8"/>
      <c r="AG8"/>
      <c r="AH8"/>
      <c r="AI8"/>
      <c r="AJ8"/>
      <c r="AK8"/>
      <c r="AL8"/>
      <c r="AM8"/>
    </row>
    <row r="9" spans="1:39" s="168" customFormat="1" ht="16.5" customHeight="1">
      <c r="A9" s="15"/>
      <c r="B9" s="16" t="s">
        <v>8</v>
      </c>
      <c r="C9" s="130">
        <v>21047</v>
      </c>
      <c r="D9" s="131">
        <v>18477</v>
      </c>
      <c r="E9" s="202">
        <v>3868</v>
      </c>
      <c r="F9" s="202">
        <v>926</v>
      </c>
      <c r="G9" s="202">
        <v>13056</v>
      </c>
      <c r="H9" s="202">
        <v>205</v>
      </c>
      <c r="I9" s="202">
        <v>205</v>
      </c>
      <c r="J9" s="202">
        <v>217</v>
      </c>
      <c r="K9" s="202">
        <v>2570</v>
      </c>
      <c r="L9"/>
      <c r="M9"/>
      <c r="N9"/>
      <c r="O9"/>
      <c r="P9"/>
      <c r="Q9"/>
      <c r="R9"/>
      <c r="S9"/>
      <c r="T9"/>
      <c r="U9" s="196"/>
      <c r="V9"/>
      <c r="W9"/>
      <c r="X9"/>
      <c r="Y9"/>
      <c r="Z9"/>
      <c r="AA9"/>
      <c r="AB9"/>
      <c r="AC9"/>
      <c r="AD9"/>
      <c r="AE9"/>
      <c r="AF9"/>
      <c r="AG9"/>
      <c r="AH9"/>
      <c r="AI9"/>
      <c r="AJ9"/>
      <c r="AK9"/>
      <c r="AL9"/>
      <c r="AM9"/>
    </row>
    <row r="10" spans="1:21" s="168" customFormat="1" ht="16.5" customHeight="1">
      <c r="A10" s="237" t="s">
        <v>16</v>
      </c>
      <c r="B10" s="81"/>
      <c r="C10" s="205"/>
      <c r="D10" s="206"/>
      <c r="E10" s="207"/>
      <c r="F10" s="207"/>
      <c r="G10" s="207"/>
      <c r="H10" s="207"/>
      <c r="I10" s="207"/>
      <c r="J10" s="207"/>
      <c r="K10" s="207"/>
      <c r="L10"/>
      <c r="M10"/>
      <c r="N10"/>
      <c r="O10"/>
      <c r="P10"/>
      <c r="Q10"/>
      <c r="R10"/>
      <c r="S10"/>
      <c r="T10"/>
      <c r="U10" s="196"/>
    </row>
    <row r="11" spans="1:21" s="168" customFormat="1" ht="16.5" customHeight="1">
      <c r="A11" s="17"/>
      <c r="B11" s="18" t="s">
        <v>25</v>
      </c>
      <c r="C11" s="138">
        <v>-9.8</v>
      </c>
      <c r="D11" s="138">
        <v>-9.2</v>
      </c>
      <c r="E11" s="138">
        <v>-2.8</v>
      </c>
      <c r="F11" s="138">
        <v>-11.3</v>
      </c>
      <c r="G11" s="138">
        <v>-9.9</v>
      </c>
      <c r="H11" s="138">
        <v>-26.8</v>
      </c>
      <c r="I11" s="138">
        <v>-35.1</v>
      </c>
      <c r="J11" s="138">
        <v>-24.9</v>
      </c>
      <c r="K11" s="139">
        <v>-14.7</v>
      </c>
      <c r="L11"/>
      <c r="M11"/>
      <c r="N11"/>
      <c r="O11"/>
      <c r="P11"/>
      <c r="Q11"/>
      <c r="R11"/>
      <c r="S11"/>
      <c r="T11"/>
      <c r="U11" s="196"/>
    </row>
    <row r="12" spans="1:21" s="168" customFormat="1" ht="16.5" customHeight="1">
      <c r="A12" s="15" t="s">
        <v>11</v>
      </c>
      <c r="B12" s="16"/>
      <c r="C12" s="134"/>
      <c r="D12" s="33"/>
      <c r="E12" s="211"/>
      <c r="F12" s="211"/>
      <c r="G12" s="211"/>
      <c r="H12" s="211"/>
      <c r="I12" s="211"/>
      <c r="J12" s="211"/>
      <c r="K12" s="211"/>
      <c r="L12"/>
      <c r="M12"/>
      <c r="N12"/>
      <c r="O12"/>
      <c r="P12"/>
      <c r="Q12"/>
      <c r="R12"/>
      <c r="S12"/>
      <c r="T12"/>
      <c r="U12" s="196"/>
    </row>
    <row r="13" spans="1:21" s="168" customFormat="1" ht="16.5" customHeight="1">
      <c r="A13" s="15"/>
      <c r="B13" s="16" t="s">
        <v>101</v>
      </c>
      <c r="C13" s="140">
        <v>100</v>
      </c>
      <c r="D13" s="34">
        <v>88.5</v>
      </c>
      <c r="E13" s="140"/>
      <c r="F13" s="140"/>
      <c r="G13" s="224"/>
      <c r="H13" s="140"/>
      <c r="I13" s="224"/>
      <c r="J13" s="224"/>
      <c r="K13" s="224">
        <v>11.5</v>
      </c>
      <c r="M13"/>
      <c r="N13"/>
      <c r="O13"/>
      <c r="P13"/>
      <c r="Q13"/>
      <c r="R13"/>
      <c r="S13"/>
      <c r="T13"/>
      <c r="U13" s="196"/>
    </row>
    <row r="14" spans="1:21" s="168" customFormat="1" ht="16.5" customHeight="1">
      <c r="A14" s="17"/>
      <c r="B14" s="18" t="s">
        <v>8</v>
      </c>
      <c r="C14" s="143">
        <v>100</v>
      </c>
      <c r="D14" s="144">
        <v>87.8</v>
      </c>
      <c r="E14" s="143"/>
      <c r="F14" s="143"/>
      <c r="G14" s="225"/>
      <c r="H14" s="143"/>
      <c r="I14" s="225"/>
      <c r="J14" s="225"/>
      <c r="K14" s="225">
        <v>12.2</v>
      </c>
      <c r="M14"/>
      <c r="N14"/>
      <c r="O14"/>
      <c r="P14"/>
      <c r="Q14"/>
      <c r="R14"/>
      <c r="S14"/>
      <c r="T14"/>
      <c r="U14" s="196"/>
    </row>
    <row r="15" spans="1:21" s="168" customFormat="1" ht="16.5" customHeight="1">
      <c r="A15" s="15"/>
      <c r="B15" s="16" t="s">
        <v>101</v>
      </c>
      <c r="C15" s="140"/>
      <c r="D15" s="34">
        <v>100</v>
      </c>
      <c r="E15" s="140">
        <v>22.4</v>
      </c>
      <c r="F15" s="140">
        <v>4.9</v>
      </c>
      <c r="G15" s="140">
        <v>70.1</v>
      </c>
      <c r="H15" s="140">
        <v>0.9</v>
      </c>
      <c r="I15" s="140">
        <v>0.8</v>
      </c>
      <c r="J15" s="140">
        <v>1</v>
      </c>
      <c r="K15" s="224"/>
      <c r="M15"/>
      <c r="N15"/>
      <c r="O15"/>
      <c r="P15"/>
      <c r="Q15"/>
      <c r="R15"/>
      <c r="S15"/>
      <c r="T15"/>
      <c r="U15" s="196"/>
    </row>
    <row r="16" spans="1:21" s="168" customFormat="1" ht="16.5" customHeight="1">
      <c r="A16" s="17"/>
      <c r="B16" s="18" t="s">
        <v>8</v>
      </c>
      <c r="C16" s="143"/>
      <c r="D16" s="144">
        <v>100</v>
      </c>
      <c r="E16" s="143">
        <v>20.9</v>
      </c>
      <c r="F16" s="143">
        <v>5</v>
      </c>
      <c r="G16" s="143">
        <v>70.7</v>
      </c>
      <c r="H16" s="143">
        <v>1.1</v>
      </c>
      <c r="I16" s="143">
        <v>1.1</v>
      </c>
      <c r="J16" s="143">
        <v>1.2</v>
      </c>
      <c r="K16" s="225"/>
      <c r="M16"/>
      <c r="N16"/>
      <c r="O16"/>
      <c r="P16"/>
      <c r="Q16"/>
      <c r="R16"/>
      <c r="S16"/>
      <c r="T16"/>
      <c r="U16" s="196"/>
    </row>
    <row r="17" ht="16.5" customHeight="1"/>
    <row r="18" ht="16.5" customHeight="1"/>
    <row r="19" spans="1:34" s="177" customFormat="1" ht="16.5" customHeight="1">
      <c r="A19" s="115" t="s">
        <v>208</v>
      </c>
      <c r="B19" s="168"/>
      <c r="C19" s="168"/>
      <c r="D19" s="168"/>
      <c r="E19" s="168"/>
      <c r="F19" s="168"/>
      <c r="G19" s="168"/>
      <c r="H19" s="168"/>
      <c r="I19" s="168"/>
      <c r="J19" s="168"/>
      <c r="K19" s="168"/>
      <c r="L19" s="168"/>
      <c r="M19" s="196"/>
      <c r="N19" s="168"/>
      <c r="O19" s="168"/>
      <c r="P19" s="168"/>
      <c r="Q19" s="168"/>
      <c r="R19" s="168"/>
      <c r="S19" s="168"/>
      <c r="T19" s="168"/>
      <c r="AD19" s="168"/>
      <c r="AE19" s="168"/>
      <c r="AF19" s="168"/>
      <c r="AG19" s="114"/>
      <c r="AH19" s="114"/>
    </row>
    <row r="20" spans="1:34" s="177" customFormat="1" ht="16.5" customHeight="1" thickBot="1">
      <c r="A20" s="172"/>
      <c r="B20" s="172"/>
      <c r="C20" s="167"/>
      <c r="D20" s="167"/>
      <c r="E20" s="167"/>
      <c r="F20" s="167"/>
      <c r="G20" s="167"/>
      <c r="H20" s="167"/>
      <c r="I20" s="167"/>
      <c r="J20" s="167"/>
      <c r="K20" s="167"/>
      <c r="L20" s="173" t="s">
        <v>49</v>
      </c>
      <c r="M20" s="116"/>
      <c r="N20" s="168"/>
      <c r="O20" s="168"/>
      <c r="P20" s="168"/>
      <c r="Q20" s="168"/>
      <c r="R20" s="168"/>
      <c r="S20" s="168"/>
      <c r="T20" s="168"/>
      <c r="AD20" s="182"/>
      <c r="AE20" s="168"/>
      <c r="AF20" s="168"/>
      <c r="AG20" s="114"/>
      <c r="AH20" s="114"/>
    </row>
    <row r="21" spans="1:34" s="177" customFormat="1" ht="16.5" customHeight="1" thickTop="1">
      <c r="A21" s="681"/>
      <c r="B21" s="174"/>
      <c r="C21" s="684" t="s">
        <v>50</v>
      </c>
      <c r="D21" s="684" t="s">
        <v>51</v>
      </c>
      <c r="E21" s="687" t="s">
        <v>52</v>
      </c>
      <c r="F21" s="688"/>
      <c r="G21" s="687" t="s">
        <v>53</v>
      </c>
      <c r="H21" s="688"/>
      <c r="I21" s="687" t="s">
        <v>54</v>
      </c>
      <c r="J21" s="693"/>
      <c r="K21" s="688" t="s">
        <v>115</v>
      </c>
      <c r="L21" s="694"/>
      <c r="M21" s="690" t="s">
        <v>95</v>
      </c>
      <c r="N21" s="168"/>
      <c r="O21" s="168"/>
      <c r="P21" s="168"/>
      <c r="Q21" s="168"/>
      <c r="R21" s="168"/>
      <c r="S21" s="168"/>
      <c r="T21" s="168"/>
      <c r="AD21" s="168"/>
      <c r="AE21" s="168"/>
      <c r="AF21" s="168"/>
      <c r="AG21" s="114"/>
      <c r="AH21" s="114"/>
    </row>
    <row r="22" spans="1:34" s="20" customFormat="1" ht="16.5" customHeight="1">
      <c r="A22" s="682"/>
      <c r="B22" s="176"/>
      <c r="C22" s="685"/>
      <c r="D22" s="685"/>
      <c r="E22" s="689" t="s">
        <v>55</v>
      </c>
      <c r="F22" s="685" t="s">
        <v>56</v>
      </c>
      <c r="G22" s="689" t="s">
        <v>57</v>
      </c>
      <c r="H22" s="685" t="s">
        <v>56</v>
      </c>
      <c r="I22" s="689" t="s">
        <v>58</v>
      </c>
      <c r="J22" s="697" t="s">
        <v>59</v>
      </c>
      <c r="K22" s="679" t="s">
        <v>162</v>
      </c>
      <c r="L22" s="695" t="s">
        <v>116</v>
      </c>
      <c r="M22" s="690"/>
      <c r="N22" s="168"/>
      <c r="O22" s="168"/>
      <c r="P22" s="168"/>
      <c r="Q22" s="168"/>
      <c r="R22" s="168"/>
      <c r="S22" s="168"/>
      <c r="T22" s="168"/>
      <c r="AD22" s="168"/>
      <c r="AE22" s="168"/>
      <c r="AF22" s="168"/>
      <c r="AG22" s="114"/>
      <c r="AH22" s="114"/>
    </row>
    <row r="23" spans="1:34" s="20" customFormat="1" ht="16.5" customHeight="1">
      <c r="A23" s="682"/>
      <c r="B23" s="176"/>
      <c r="C23" s="685"/>
      <c r="D23" s="685"/>
      <c r="E23" s="689"/>
      <c r="F23" s="685"/>
      <c r="G23" s="689"/>
      <c r="H23" s="685"/>
      <c r="I23" s="689"/>
      <c r="J23" s="697"/>
      <c r="K23" s="679"/>
      <c r="L23" s="695"/>
      <c r="M23" s="690"/>
      <c r="N23" s="168"/>
      <c r="O23" s="168"/>
      <c r="P23" s="168"/>
      <c r="Q23" s="168"/>
      <c r="R23" s="168"/>
      <c r="S23" s="168"/>
      <c r="T23" s="168"/>
      <c r="AD23" s="168"/>
      <c r="AE23" s="168"/>
      <c r="AF23" s="168"/>
      <c r="AG23" s="114"/>
      <c r="AH23" s="114"/>
    </row>
    <row r="24" spans="1:34" s="20" customFormat="1" ht="16.5" customHeight="1">
      <c r="A24" s="683"/>
      <c r="B24" s="178"/>
      <c r="C24" s="686"/>
      <c r="D24" s="686"/>
      <c r="E24" s="686"/>
      <c r="F24" s="686"/>
      <c r="G24" s="686"/>
      <c r="H24" s="686"/>
      <c r="I24" s="686"/>
      <c r="J24" s="698"/>
      <c r="K24" s="680"/>
      <c r="L24" s="696"/>
      <c r="M24" s="691"/>
      <c r="N24" s="168"/>
      <c r="O24" s="168"/>
      <c r="P24" s="168"/>
      <c r="Q24" s="168"/>
      <c r="R24" s="168"/>
      <c r="S24" s="168"/>
      <c r="T24" s="168"/>
      <c r="AD24" s="168"/>
      <c r="AE24" s="168"/>
      <c r="AF24" s="168"/>
      <c r="AG24" s="114"/>
      <c r="AH24" s="114"/>
    </row>
    <row r="25" spans="1:34" s="20" customFormat="1" ht="16.5" customHeight="1">
      <c r="A25" s="26"/>
      <c r="B25" s="7" t="s">
        <v>24</v>
      </c>
      <c r="C25" s="130">
        <v>21173</v>
      </c>
      <c r="D25" s="131">
        <v>16004</v>
      </c>
      <c r="E25" s="130">
        <v>9690</v>
      </c>
      <c r="F25" s="131">
        <v>4612</v>
      </c>
      <c r="G25" s="130">
        <v>9580</v>
      </c>
      <c r="H25" s="13">
        <v>3134</v>
      </c>
      <c r="I25" s="131">
        <v>14528</v>
      </c>
      <c r="J25" s="179">
        <v>8258</v>
      </c>
      <c r="K25" s="180">
        <v>7037</v>
      </c>
      <c r="L25" s="451">
        <v>3272</v>
      </c>
      <c r="M25" s="307">
        <v>0.76</v>
      </c>
      <c r="N25" s="168"/>
      <c r="O25" s="168"/>
      <c r="P25" s="168"/>
      <c r="Q25" s="168"/>
      <c r="R25" s="168"/>
      <c r="S25" s="168"/>
      <c r="T25" s="168"/>
      <c r="AD25" s="168"/>
      <c r="AE25" s="168"/>
      <c r="AF25" s="168"/>
      <c r="AG25" s="114"/>
      <c r="AH25" s="114"/>
    </row>
    <row r="26" spans="1:34" s="20" customFormat="1" ht="16.5" customHeight="1">
      <c r="A26" s="17"/>
      <c r="B26" s="18" t="s">
        <v>8</v>
      </c>
      <c r="C26" s="333">
        <v>23886</v>
      </c>
      <c r="D26" s="60">
        <v>16886</v>
      </c>
      <c r="E26" s="132">
        <v>11218</v>
      </c>
      <c r="F26" s="60">
        <v>4813</v>
      </c>
      <c r="G26" s="132">
        <v>10863</v>
      </c>
      <c r="H26" s="133">
        <v>3117</v>
      </c>
      <c r="I26" s="60">
        <v>16485</v>
      </c>
      <c r="J26" s="181">
        <v>8956</v>
      </c>
      <c r="K26" s="152">
        <v>7104</v>
      </c>
      <c r="L26" s="181">
        <v>2536</v>
      </c>
      <c r="M26" s="308">
        <v>0.71</v>
      </c>
      <c r="N26" s="168"/>
      <c r="O26" s="168"/>
      <c r="P26" s="168"/>
      <c r="Q26" s="168"/>
      <c r="R26" s="168"/>
      <c r="S26" s="168"/>
      <c r="T26" s="168"/>
      <c r="AD26" s="168"/>
      <c r="AE26" s="168"/>
      <c r="AF26" s="168"/>
      <c r="AG26" s="114"/>
      <c r="AH26" s="114"/>
    </row>
    <row r="27" spans="1:34" s="20" customFormat="1" ht="16.5" customHeight="1">
      <c r="A27" s="15" t="s">
        <v>16</v>
      </c>
      <c r="B27" s="16"/>
      <c r="C27" s="134"/>
      <c r="D27" s="33"/>
      <c r="E27" s="134"/>
      <c r="F27" s="33"/>
      <c r="G27" s="135"/>
      <c r="H27" s="135"/>
      <c r="I27" s="136"/>
      <c r="J27" s="183"/>
      <c r="K27" s="184"/>
      <c r="L27" s="183"/>
      <c r="M27" s="81"/>
      <c r="N27" s="168"/>
      <c r="O27" s="168"/>
      <c r="P27" s="168"/>
      <c r="Q27" s="168"/>
      <c r="R27" s="168"/>
      <c r="S27" s="168"/>
      <c r="T27" s="168"/>
      <c r="AD27" s="114"/>
      <c r="AE27" s="114"/>
      <c r="AF27" s="114"/>
      <c r="AG27" s="114"/>
      <c r="AH27" s="114"/>
    </row>
    <row r="28" spans="1:34" s="20" customFormat="1" ht="16.5" customHeight="1">
      <c r="A28" s="17"/>
      <c r="B28" s="18" t="s">
        <v>25</v>
      </c>
      <c r="C28" s="138">
        <v>-11.4</v>
      </c>
      <c r="D28" s="138">
        <v>-5.2</v>
      </c>
      <c r="E28" s="138">
        <v>-13.6</v>
      </c>
      <c r="F28" s="139">
        <v>-4.2</v>
      </c>
      <c r="G28" s="138">
        <v>-11.8</v>
      </c>
      <c r="H28" s="138">
        <v>0.5</v>
      </c>
      <c r="I28" s="138">
        <v>-11.9</v>
      </c>
      <c r="J28" s="185">
        <v>-7.8</v>
      </c>
      <c r="K28" s="186">
        <v>-0.9</v>
      </c>
      <c r="L28" s="185">
        <v>29</v>
      </c>
      <c r="M28" s="309"/>
      <c r="N28" s="168"/>
      <c r="O28" s="168"/>
      <c r="P28" s="168"/>
      <c r="Q28" s="168"/>
      <c r="R28" s="168"/>
      <c r="S28" s="168"/>
      <c r="T28" s="168"/>
      <c r="U28" s="114"/>
      <c r="V28" s="114"/>
      <c r="W28" s="114"/>
      <c r="X28" s="114"/>
      <c r="Y28" s="114"/>
      <c r="Z28" s="114"/>
      <c r="AA28" s="114"/>
      <c r="AB28" s="114"/>
      <c r="AC28" s="114"/>
      <c r="AD28" s="114"/>
      <c r="AE28" s="114"/>
      <c r="AF28" s="114"/>
      <c r="AG28" s="114"/>
      <c r="AH28" s="114"/>
    </row>
    <row r="29" spans="1:34" s="20" customFormat="1" ht="16.5" customHeight="1">
      <c r="A29" s="15" t="s">
        <v>11</v>
      </c>
      <c r="B29" s="16"/>
      <c r="C29" s="134"/>
      <c r="D29" s="33"/>
      <c r="E29" s="134"/>
      <c r="F29" s="33"/>
      <c r="G29" s="135"/>
      <c r="H29" s="135"/>
      <c r="I29" s="136"/>
      <c r="J29" s="187"/>
      <c r="K29" s="184"/>
      <c r="L29" s="183"/>
      <c r="M29" s="81"/>
      <c r="N29" s="114"/>
      <c r="O29" s="114"/>
      <c r="P29" s="114"/>
      <c r="Q29" s="114"/>
      <c r="R29" s="114"/>
      <c r="S29" s="114"/>
      <c r="T29" s="114"/>
      <c r="AH29" s="114"/>
    </row>
    <row r="30" spans="1:34" s="20" customFormat="1" ht="16.5" customHeight="1">
      <c r="A30" s="15"/>
      <c r="B30" s="16" t="s">
        <v>101</v>
      </c>
      <c r="C30" s="140">
        <v>100</v>
      </c>
      <c r="D30" s="34">
        <v>100</v>
      </c>
      <c r="E30" s="140">
        <v>45.8</v>
      </c>
      <c r="F30" s="140">
        <v>28.8</v>
      </c>
      <c r="G30" s="140">
        <v>45.2</v>
      </c>
      <c r="H30" s="140">
        <v>19.6</v>
      </c>
      <c r="I30" s="140">
        <v>68.6</v>
      </c>
      <c r="J30" s="188">
        <v>51.6</v>
      </c>
      <c r="K30" s="189">
        <v>33.2</v>
      </c>
      <c r="L30" s="188">
        <v>20.4</v>
      </c>
      <c r="M30" s="23"/>
      <c r="N30" s="114"/>
      <c r="O30" s="177"/>
      <c r="P30" s="177"/>
      <c r="Q30" s="177"/>
      <c r="R30" s="177"/>
      <c r="S30" s="177"/>
      <c r="T30" s="177"/>
      <c r="AH30" s="114"/>
    </row>
    <row r="31" spans="1:34" s="20" customFormat="1" ht="16.5" customHeight="1">
      <c r="A31" s="17"/>
      <c r="B31" s="18" t="s">
        <v>8</v>
      </c>
      <c r="C31" s="143">
        <v>100</v>
      </c>
      <c r="D31" s="144">
        <v>100</v>
      </c>
      <c r="E31" s="143">
        <v>47</v>
      </c>
      <c r="F31" s="143">
        <v>28.5</v>
      </c>
      <c r="G31" s="143">
        <v>45.5</v>
      </c>
      <c r="H31" s="143">
        <v>18.5</v>
      </c>
      <c r="I31" s="143">
        <v>69</v>
      </c>
      <c r="J31" s="190">
        <v>53</v>
      </c>
      <c r="K31" s="191">
        <v>29.7</v>
      </c>
      <c r="L31" s="190">
        <v>15</v>
      </c>
      <c r="M31" s="40"/>
      <c r="N31" s="114"/>
      <c r="O31" s="36"/>
      <c r="P31" s="36"/>
      <c r="Q31" s="36"/>
      <c r="R31" s="36"/>
      <c r="S31" s="36"/>
      <c r="T31" s="36"/>
      <c r="AH31" s="114"/>
    </row>
    <row r="32" spans="1:34" s="20" customFormat="1" ht="16.5" customHeight="1">
      <c r="A32" s="168"/>
      <c r="B32" s="168" t="s">
        <v>170</v>
      </c>
      <c r="C32" s="168"/>
      <c r="D32" s="168"/>
      <c r="E32" s="168"/>
      <c r="F32" s="168"/>
      <c r="G32" s="168"/>
      <c r="H32" s="168"/>
      <c r="I32" s="168"/>
      <c r="J32" s="168"/>
      <c r="K32" s="168"/>
      <c r="L32" s="168"/>
      <c r="M32" s="228"/>
      <c r="N32" s="177"/>
      <c r="O32" s="168"/>
      <c r="P32" s="193"/>
      <c r="Q32" s="193"/>
      <c r="R32" s="193"/>
      <c r="S32" s="193"/>
      <c r="T32" s="193"/>
      <c r="AH32" s="114"/>
    </row>
    <row r="33" spans="1:34" s="20" customFormat="1" ht="16.5" customHeight="1">
      <c r="A33" s="168"/>
      <c r="B33" s="168"/>
      <c r="C33" s="168"/>
      <c r="D33" s="168"/>
      <c r="E33" s="168"/>
      <c r="F33" s="168"/>
      <c r="G33" s="168"/>
      <c r="H33" s="168"/>
      <c r="I33" s="168"/>
      <c r="J33" s="168"/>
      <c r="K33" s="168"/>
      <c r="L33" s="168"/>
      <c r="M33" s="192"/>
      <c r="N33" s="177"/>
      <c r="O33" s="168"/>
      <c r="P33" s="193"/>
      <c r="Q33" s="193"/>
      <c r="R33" s="193"/>
      <c r="S33" s="193"/>
      <c r="T33" s="193"/>
      <c r="AH33" s="114"/>
    </row>
    <row r="45" spans="1:34" s="20" customFormat="1" ht="16.5" customHeight="1">
      <c r="A45" s="168"/>
      <c r="B45" s="168"/>
      <c r="C45" s="168"/>
      <c r="D45" s="168"/>
      <c r="E45" s="168"/>
      <c r="F45" s="168"/>
      <c r="G45" s="168"/>
      <c r="H45" s="168"/>
      <c r="I45" s="168"/>
      <c r="J45" s="168"/>
      <c r="K45" s="168"/>
      <c r="L45" s="168"/>
      <c r="M45" s="192"/>
      <c r="N45" s="177"/>
      <c r="O45" s="168"/>
      <c r="P45" s="193"/>
      <c r="Q45" s="193"/>
      <c r="R45" s="193"/>
      <c r="S45" s="193"/>
      <c r="T45" s="193"/>
      <c r="AH45" s="114"/>
    </row>
    <row r="58" spans="1:20" s="168" customFormat="1" ht="16.5" customHeight="1">
      <c r="A58"/>
      <c r="B58"/>
      <c r="C58"/>
      <c r="D58"/>
      <c r="E58"/>
      <c r="F58"/>
      <c r="G58"/>
      <c r="H58"/>
      <c r="I58"/>
      <c r="J58"/>
      <c r="K58"/>
      <c r="L58"/>
      <c r="M58"/>
      <c r="N58"/>
      <c r="O58" s="114"/>
      <c r="P58" s="114"/>
      <c r="Q58" s="114"/>
      <c r="R58" s="114"/>
      <c r="S58" s="114"/>
      <c r="T58" s="114"/>
    </row>
    <row r="59" spans="1:20" s="168" customFormat="1" ht="16.5" customHeight="1">
      <c r="A59" s="114"/>
      <c r="C59" s="114"/>
      <c r="D59" s="114"/>
      <c r="E59" s="114"/>
      <c r="F59" s="114"/>
      <c r="G59" s="114"/>
      <c r="H59" s="114"/>
      <c r="I59" s="114"/>
      <c r="J59" s="114"/>
      <c r="K59" s="114"/>
      <c r="L59" s="114"/>
      <c r="M59" s="114"/>
      <c r="N59" s="114"/>
      <c r="O59" s="114"/>
      <c r="P59" s="114"/>
      <c r="Q59" s="114"/>
      <c r="R59" s="114"/>
      <c r="S59" s="114"/>
      <c r="T59" s="114"/>
    </row>
    <row r="60" ht="13.5">
      <c r="B60" s="16"/>
    </row>
  </sheetData>
  <sheetProtection sheet="1" objects="1" scenarios="1"/>
  <mergeCells count="27">
    <mergeCell ref="M21:M24"/>
    <mergeCell ref="C4:C7"/>
    <mergeCell ref="G21:H21"/>
    <mergeCell ref="I21:J21"/>
    <mergeCell ref="K21:L21"/>
    <mergeCell ref="L22:L24"/>
    <mergeCell ref="G22:G24"/>
    <mergeCell ref="H22:H24"/>
    <mergeCell ref="I22:I24"/>
    <mergeCell ref="J22:J24"/>
    <mergeCell ref="K22:K24"/>
    <mergeCell ref="A21:A24"/>
    <mergeCell ref="C21:C24"/>
    <mergeCell ref="D21:D24"/>
    <mergeCell ref="E21:F21"/>
    <mergeCell ref="E22:E24"/>
    <mergeCell ref="F22:F24"/>
    <mergeCell ref="A4:B7"/>
    <mergeCell ref="K4:K7"/>
    <mergeCell ref="D5:D7"/>
    <mergeCell ref="E5:E7"/>
    <mergeCell ref="F5:F7"/>
    <mergeCell ref="I5:I7"/>
    <mergeCell ref="J5:J7"/>
    <mergeCell ref="G5:G7"/>
    <mergeCell ref="H5:H7"/>
    <mergeCell ref="D4:J4"/>
  </mergeCells>
  <hyperlinks>
    <hyperlink ref="A1" r:id="rId1" display="２０１０年農林業センサスページ &lt;&lt;"/>
  </hyperlinks>
  <printOptions/>
  <pageMargins left="0.7874015748031497" right="0.7874015748031497" top="0.7874015748031497" bottom="0.7874015748031497" header="0.5118110236220472" footer="0.5118110236220472"/>
  <pageSetup horizontalDpi="600" verticalDpi="600" orientation="landscape" paperSize="9" scale="97" r:id="rId2"/>
</worksheet>
</file>

<file path=xl/worksheets/sheet6.xml><?xml version="1.0" encoding="utf-8"?>
<worksheet xmlns="http://schemas.openxmlformats.org/spreadsheetml/2006/main" xmlns:r="http://schemas.openxmlformats.org/officeDocument/2006/relationships">
  <dimension ref="A1:AH82"/>
  <sheetViews>
    <sheetView showGridLines="0" zoomScaleSheetLayoutView="75" workbookViewId="0" topLeftCell="A1">
      <selection activeCell="A1" sqref="A1"/>
    </sheetView>
  </sheetViews>
  <sheetFormatPr defaultColWidth="9.00390625" defaultRowHeight="16.5" customHeight="1"/>
  <cols>
    <col min="1" max="1" width="2.375" style="94" customWidth="1"/>
    <col min="2" max="18" width="7.50390625" style="94" customWidth="1"/>
    <col min="19" max="21" width="6.625" style="94" customWidth="1"/>
    <col min="22" max="16384" width="9.00390625" style="94" customWidth="1"/>
  </cols>
  <sheetData>
    <row r="1" ht="13.5" customHeight="1">
      <c r="A1" s="566" t="s">
        <v>441</v>
      </c>
    </row>
    <row r="2" spans="1:34" s="20" customFormat="1" ht="16.5" customHeight="1">
      <c r="A2" s="115" t="s">
        <v>209</v>
      </c>
      <c r="B2" s="194"/>
      <c r="C2" s="192"/>
      <c r="D2" s="192"/>
      <c r="E2" s="192"/>
      <c r="F2" s="192"/>
      <c r="G2" s="192"/>
      <c r="H2" s="195"/>
      <c r="I2" s="303" t="s">
        <v>210</v>
      </c>
      <c r="J2" s="192"/>
      <c r="K2" s="192"/>
      <c r="L2" s="192"/>
      <c r="M2" s="192"/>
      <c r="N2" s="177"/>
      <c r="O2" s="168"/>
      <c r="P2" s="36"/>
      <c r="Q2" s="36"/>
      <c r="R2" s="36"/>
      <c r="S2" s="36"/>
      <c r="T2" s="36"/>
      <c r="AH2" s="114"/>
    </row>
    <row r="3" spans="1:34" s="20" customFormat="1" ht="16.5" customHeight="1" thickBot="1">
      <c r="A3" s="172"/>
      <c r="B3" s="172"/>
      <c r="C3" s="167"/>
      <c r="D3" s="167"/>
      <c r="E3" s="167"/>
      <c r="F3" s="167"/>
      <c r="G3" s="226"/>
      <c r="H3" s="173" t="s">
        <v>60</v>
      </c>
      <c r="I3" s="167"/>
      <c r="J3" s="167"/>
      <c r="K3" s="167"/>
      <c r="L3" s="116"/>
      <c r="M3" s="116"/>
      <c r="N3" s="463" t="s">
        <v>27</v>
      </c>
      <c r="O3" s="196"/>
      <c r="P3" s="36"/>
      <c r="Q3" s="36"/>
      <c r="R3" s="36"/>
      <c r="S3" s="36"/>
      <c r="T3" s="36"/>
      <c r="AH3" s="114"/>
    </row>
    <row r="4" spans="1:34" s="20" customFormat="1" ht="16.5" customHeight="1" thickTop="1">
      <c r="A4" s="681"/>
      <c r="B4" s="174"/>
      <c r="C4" s="732" t="s">
        <v>61</v>
      </c>
      <c r="D4" s="733"/>
      <c r="E4" s="733"/>
      <c r="F4" s="733"/>
      <c r="G4" s="733"/>
      <c r="H4" s="734"/>
      <c r="I4" s="722" t="s">
        <v>117</v>
      </c>
      <c r="J4" s="723"/>
      <c r="K4" s="723"/>
      <c r="L4" s="724"/>
      <c r="M4" s="725"/>
      <c r="N4" s="725"/>
      <c r="O4" s="196"/>
      <c r="P4" s="36"/>
      <c r="Q4" s="36"/>
      <c r="R4" s="36"/>
      <c r="S4" s="36"/>
      <c r="T4" s="36"/>
      <c r="AH4" s="114"/>
    </row>
    <row r="5" spans="1:34" s="19" customFormat="1" ht="16.5" customHeight="1">
      <c r="A5" s="699"/>
      <c r="B5" s="176"/>
      <c r="C5" s="735" t="s">
        <v>172</v>
      </c>
      <c r="D5" s="735" t="s">
        <v>62</v>
      </c>
      <c r="E5" s="737" t="s">
        <v>63</v>
      </c>
      <c r="F5" s="738"/>
      <c r="G5" s="739" t="s">
        <v>93</v>
      </c>
      <c r="H5" s="740"/>
      <c r="I5" s="719" t="s">
        <v>64</v>
      </c>
      <c r="J5" s="726" t="s">
        <v>155</v>
      </c>
      <c r="K5" s="729" t="s">
        <v>65</v>
      </c>
      <c r="L5" s="729" t="s">
        <v>66</v>
      </c>
      <c r="M5" s="726" t="s">
        <v>180</v>
      </c>
      <c r="N5" s="717" t="s">
        <v>67</v>
      </c>
      <c r="O5" s="196"/>
      <c r="P5" s="36"/>
      <c r="Q5" s="36"/>
      <c r="R5" s="36"/>
      <c r="S5" s="36"/>
      <c r="T5" s="36"/>
      <c r="AH5" s="114"/>
    </row>
    <row r="6" spans="1:34" s="44" customFormat="1" ht="16.5" customHeight="1">
      <c r="A6" s="682"/>
      <c r="B6" s="176"/>
      <c r="C6" s="708"/>
      <c r="D6" s="708"/>
      <c r="E6" s="741" t="s">
        <v>171</v>
      </c>
      <c r="F6" s="743" t="s">
        <v>62</v>
      </c>
      <c r="G6" s="741" t="s">
        <v>172</v>
      </c>
      <c r="H6" s="744" t="s">
        <v>62</v>
      </c>
      <c r="I6" s="720"/>
      <c r="J6" s="727"/>
      <c r="K6" s="730"/>
      <c r="L6" s="730"/>
      <c r="M6" s="727"/>
      <c r="N6" s="718"/>
      <c r="O6" s="196"/>
      <c r="P6" s="196"/>
      <c r="Q6" s="196"/>
      <c r="R6" s="196"/>
      <c r="S6" s="196"/>
      <c r="T6" s="168"/>
      <c r="AH6" s="114"/>
    </row>
    <row r="7" spans="1:33" s="168" customFormat="1" ht="16.5" customHeight="1">
      <c r="A7" s="683"/>
      <c r="B7" s="178"/>
      <c r="C7" s="736"/>
      <c r="D7" s="736"/>
      <c r="E7" s="742"/>
      <c r="F7" s="742"/>
      <c r="G7" s="742"/>
      <c r="H7" s="745"/>
      <c r="I7" s="721"/>
      <c r="J7" s="728"/>
      <c r="K7" s="731"/>
      <c r="L7" s="731"/>
      <c r="M7" s="728"/>
      <c r="N7" s="718"/>
      <c r="O7" s="196"/>
      <c r="P7" s="196"/>
      <c r="Q7" s="196"/>
      <c r="R7" s="196"/>
      <c r="S7" s="196"/>
      <c r="U7" s="114"/>
      <c r="V7" s="169"/>
      <c r="W7" s="114"/>
      <c r="X7" s="114"/>
      <c r="Y7" s="114"/>
      <c r="Z7" s="114"/>
      <c r="AA7" s="114"/>
      <c r="AB7" s="114"/>
      <c r="AC7" s="114"/>
      <c r="AD7" s="114"/>
      <c r="AE7" s="114"/>
      <c r="AF7" s="114"/>
      <c r="AG7" s="171"/>
    </row>
    <row r="8" spans="1:20" s="168" customFormat="1" ht="16.5" customHeight="1">
      <c r="A8" s="26"/>
      <c r="B8" s="7" t="s">
        <v>24</v>
      </c>
      <c r="C8" s="130">
        <v>9089</v>
      </c>
      <c r="D8" s="131">
        <v>49461</v>
      </c>
      <c r="E8" s="197">
        <v>357</v>
      </c>
      <c r="F8" s="197">
        <v>1099</v>
      </c>
      <c r="G8" s="197">
        <v>8974</v>
      </c>
      <c r="H8" s="198">
        <v>48362</v>
      </c>
      <c r="I8" s="197">
        <v>467</v>
      </c>
      <c r="J8" s="199">
        <v>65</v>
      </c>
      <c r="K8" s="200">
        <v>817</v>
      </c>
      <c r="L8" s="199">
        <v>16</v>
      </c>
      <c r="M8" s="200">
        <v>20</v>
      </c>
      <c r="N8" s="201">
        <v>16</v>
      </c>
      <c r="O8" s="196"/>
      <c r="P8" s="117"/>
      <c r="Q8" s="117"/>
      <c r="R8" s="117"/>
      <c r="S8" s="117"/>
      <c r="T8" s="114"/>
    </row>
    <row r="9" spans="1:20" s="168" customFormat="1" ht="16.5" customHeight="1">
      <c r="A9" s="15"/>
      <c r="B9" s="16" t="s">
        <v>8</v>
      </c>
      <c r="C9" s="130">
        <v>9151</v>
      </c>
      <c r="D9" s="131">
        <v>47070</v>
      </c>
      <c r="E9" s="202">
        <v>246</v>
      </c>
      <c r="F9" s="202">
        <v>827</v>
      </c>
      <c r="G9" s="99">
        <v>9060</v>
      </c>
      <c r="H9" s="363">
        <v>46243</v>
      </c>
      <c r="I9" s="202">
        <v>572</v>
      </c>
      <c r="J9" s="203">
        <v>61</v>
      </c>
      <c r="K9" s="204">
        <v>789</v>
      </c>
      <c r="L9" s="464">
        <v>28</v>
      </c>
      <c r="M9" s="465">
        <v>16</v>
      </c>
      <c r="N9" s="466" t="s">
        <v>113</v>
      </c>
      <c r="O9" s="117"/>
      <c r="P9" s="117"/>
      <c r="Q9" s="117"/>
      <c r="R9" s="117"/>
      <c r="S9" s="117"/>
      <c r="T9" s="114"/>
    </row>
    <row r="10" spans="1:20" s="168" customFormat="1" ht="16.5" customHeight="1">
      <c r="A10" s="237" t="s">
        <v>16</v>
      </c>
      <c r="B10" s="81"/>
      <c r="C10" s="205"/>
      <c r="D10" s="206"/>
      <c r="E10" s="207"/>
      <c r="F10" s="207"/>
      <c r="G10" s="207"/>
      <c r="H10" s="208"/>
      <c r="I10" s="207"/>
      <c r="J10" s="209"/>
      <c r="K10" s="220"/>
      <c r="L10" s="458"/>
      <c r="M10" s="467"/>
      <c r="N10" s="229" t="s">
        <v>113</v>
      </c>
      <c r="O10" s="117"/>
      <c r="P10" s="117"/>
      <c r="Q10" s="117"/>
      <c r="R10" s="117"/>
      <c r="S10" s="117"/>
      <c r="T10" s="114"/>
    </row>
    <row r="11" spans="1:20" s="168" customFormat="1" ht="16.5" customHeight="1">
      <c r="A11" s="17"/>
      <c r="B11" s="18" t="s">
        <v>25</v>
      </c>
      <c r="C11" s="138" t="s">
        <v>122</v>
      </c>
      <c r="D11" s="139" t="s">
        <v>122</v>
      </c>
      <c r="E11" s="138">
        <f>+E8/E9*100-100</f>
        <v>45.1219512195122</v>
      </c>
      <c r="F11" s="139">
        <f>+F8/F9*100-100</f>
        <v>32.88996372430469</v>
      </c>
      <c r="G11" s="138" t="s">
        <v>122</v>
      </c>
      <c r="H11" s="185" t="s">
        <v>122</v>
      </c>
      <c r="I11" s="138">
        <f>+I8/I9*100-100</f>
        <v>-18.35664335664336</v>
      </c>
      <c r="J11" s="138">
        <f>+J8/J9*100-100</f>
        <v>6.557377049180332</v>
      </c>
      <c r="K11" s="138">
        <f>+K8/K9*100-100</f>
        <v>3.5487959442332055</v>
      </c>
      <c r="L11" s="138">
        <f>+L8/L9*100-100</f>
        <v>-42.85714285714286</v>
      </c>
      <c r="M11" s="138">
        <f>+M8/M9*100-100</f>
        <v>25</v>
      </c>
      <c r="N11" s="139" t="s">
        <v>113</v>
      </c>
      <c r="O11" s="117"/>
      <c r="P11" s="117"/>
      <c r="Q11" s="117"/>
      <c r="R11" s="117"/>
      <c r="S11" s="117"/>
      <c r="T11" s="114"/>
    </row>
    <row r="12" spans="1:20" s="168" customFormat="1" ht="16.5" customHeight="1">
      <c r="A12"/>
      <c r="B12" s="168" t="s">
        <v>170</v>
      </c>
      <c r="C12"/>
      <c r="D12"/>
      <c r="E12"/>
      <c r="F12"/>
      <c r="G12"/>
      <c r="H12"/>
      <c r="I12"/>
      <c r="J12"/>
      <c r="K12"/>
      <c r="L12"/>
      <c r="M12"/>
      <c r="N12"/>
      <c r="O12" s="117"/>
      <c r="P12" s="117"/>
      <c r="Q12" s="117"/>
      <c r="R12" s="117"/>
      <c r="S12" s="117"/>
      <c r="T12" s="114"/>
    </row>
    <row r="13" spans="1:20" s="168" customFormat="1" ht="16.5" customHeight="1">
      <c r="A13"/>
      <c r="B13" s="16" t="s">
        <v>195</v>
      </c>
      <c r="C13"/>
      <c r="D13"/>
      <c r="E13"/>
      <c r="F13"/>
      <c r="G13"/>
      <c r="H13"/>
      <c r="I13"/>
      <c r="J13"/>
      <c r="K13"/>
      <c r="L13"/>
      <c r="M13"/>
      <c r="N13"/>
      <c r="O13" s="114"/>
      <c r="P13" s="114"/>
      <c r="Q13" s="114"/>
      <c r="R13" s="114"/>
      <c r="S13" s="117"/>
      <c r="T13" s="114"/>
    </row>
    <row r="14" spans="1:20" s="168" customFormat="1" ht="16.5" customHeight="1">
      <c r="A14"/>
      <c r="B14" s="16"/>
      <c r="C14"/>
      <c r="D14"/>
      <c r="E14"/>
      <c r="F14"/>
      <c r="G14"/>
      <c r="H14"/>
      <c r="I14"/>
      <c r="J14"/>
      <c r="K14"/>
      <c r="L14"/>
      <c r="M14"/>
      <c r="N14"/>
      <c r="O14" s="114"/>
      <c r="P14" s="114"/>
      <c r="Q14" s="114"/>
      <c r="R14" s="114"/>
      <c r="S14" s="114"/>
      <c r="T14" s="114"/>
    </row>
    <row r="15" spans="1:20" s="168" customFormat="1" ht="16.5" customHeight="1">
      <c r="A15"/>
      <c r="B15" s="16"/>
      <c r="C15"/>
      <c r="D15"/>
      <c r="E15"/>
      <c r="F15"/>
      <c r="G15"/>
      <c r="H15"/>
      <c r="I15"/>
      <c r="J15"/>
      <c r="K15"/>
      <c r="L15"/>
      <c r="M15"/>
      <c r="N15"/>
      <c r="O15" s="114"/>
      <c r="P15" s="114"/>
      <c r="Q15" s="114"/>
      <c r="R15" s="114"/>
      <c r="S15" s="114"/>
      <c r="T15" s="114"/>
    </row>
    <row r="16" spans="1:20" s="168" customFormat="1" ht="16.5" customHeight="1">
      <c r="A16" s="115" t="s">
        <v>211</v>
      </c>
      <c r="B16" s="212"/>
      <c r="C16" s="213"/>
      <c r="D16" s="213"/>
      <c r="E16" s="214"/>
      <c r="F16" s="214"/>
      <c r="G16" s="214"/>
      <c r="H16" s="214"/>
      <c r="I16" s="214"/>
      <c r="J16" s="214"/>
      <c r="K16" s="214"/>
      <c r="L16" s="214"/>
      <c r="M16" s="215"/>
      <c r="N16" s="114"/>
      <c r="O16" s="114"/>
      <c r="P16" s="114"/>
      <c r="Q16" s="114"/>
      <c r="R16" s="114"/>
      <c r="S16" s="114"/>
      <c r="T16" s="114"/>
    </row>
    <row r="17" spans="1:14" s="114" customFormat="1" ht="16.5" customHeight="1" thickBot="1">
      <c r="A17" s="172"/>
      <c r="B17" s="172"/>
      <c r="C17" s="167"/>
      <c r="D17" s="167"/>
      <c r="E17" s="167"/>
      <c r="F17" s="167"/>
      <c r="G17" s="167"/>
      <c r="H17" s="167"/>
      <c r="I17" s="167"/>
      <c r="J17" s="167"/>
      <c r="K17" s="167"/>
      <c r="L17" s="167"/>
      <c r="M17" s="173" t="s">
        <v>27</v>
      </c>
      <c r="N17" s="117"/>
    </row>
    <row r="18" spans="1:20" s="177" customFormat="1" ht="16.5" customHeight="1" thickTop="1">
      <c r="A18" s="681"/>
      <c r="B18" s="174"/>
      <c r="C18" s="700" t="s">
        <v>45</v>
      </c>
      <c r="D18" s="704" t="s">
        <v>48</v>
      </c>
      <c r="E18" s="684" t="s">
        <v>98</v>
      </c>
      <c r="F18" s="216"/>
      <c r="G18" s="217"/>
      <c r="H18" s="218" t="s">
        <v>118</v>
      </c>
      <c r="I18" s="710" t="s">
        <v>119</v>
      </c>
      <c r="J18" s="710"/>
      <c r="K18" s="710"/>
      <c r="L18" s="710"/>
      <c r="M18" s="711"/>
      <c r="N18" s="117"/>
      <c r="O18" s="114"/>
      <c r="P18" s="114"/>
      <c r="Q18" s="114"/>
      <c r="R18" s="114"/>
      <c r="S18" s="114"/>
      <c r="T18" s="114"/>
    </row>
    <row r="19" spans="1:20" s="168" customFormat="1" ht="16.5" customHeight="1">
      <c r="A19" s="699"/>
      <c r="B19" s="176"/>
      <c r="C19" s="701"/>
      <c r="D19" s="689"/>
      <c r="E19" s="685"/>
      <c r="F19" s="712" t="s">
        <v>68</v>
      </c>
      <c r="G19" s="713" t="s">
        <v>96</v>
      </c>
      <c r="H19" s="705" t="s">
        <v>69</v>
      </c>
      <c r="I19" s="712" t="s">
        <v>70</v>
      </c>
      <c r="J19" s="713" t="s">
        <v>154</v>
      </c>
      <c r="K19" s="714" t="s">
        <v>72</v>
      </c>
      <c r="L19" s="219"/>
      <c r="M19" s="705" t="s">
        <v>73</v>
      </c>
      <c r="N19" s="117"/>
      <c r="O19" s="114"/>
      <c r="P19" s="114"/>
      <c r="Q19" s="114"/>
      <c r="R19" s="114"/>
      <c r="S19" s="114"/>
      <c r="T19" s="114"/>
    </row>
    <row r="20" spans="1:20" s="168" customFormat="1" ht="16.5" customHeight="1">
      <c r="A20" s="682"/>
      <c r="B20" s="176"/>
      <c r="C20" s="702"/>
      <c r="D20" s="702"/>
      <c r="E20" s="685"/>
      <c r="F20" s="685"/>
      <c r="G20" s="685"/>
      <c r="H20" s="706"/>
      <c r="I20" s="685"/>
      <c r="J20" s="685"/>
      <c r="K20" s="715"/>
      <c r="L20" s="708" t="s">
        <v>97</v>
      </c>
      <c r="M20" s="706"/>
      <c r="N20" s="117"/>
      <c r="O20" s="114"/>
      <c r="P20" s="114"/>
      <c r="Q20" s="114"/>
      <c r="R20" s="114"/>
      <c r="S20" s="114"/>
      <c r="T20" s="114"/>
    </row>
    <row r="21" spans="1:20" s="168" customFormat="1" ht="16.5" customHeight="1">
      <c r="A21" s="683"/>
      <c r="B21" s="178"/>
      <c r="C21" s="703"/>
      <c r="D21" s="703"/>
      <c r="E21" s="686"/>
      <c r="F21" s="686"/>
      <c r="G21" s="686"/>
      <c r="H21" s="707"/>
      <c r="I21" s="686"/>
      <c r="J21" s="686"/>
      <c r="K21" s="716"/>
      <c r="L21" s="709"/>
      <c r="M21" s="707"/>
      <c r="N21" s="117"/>
      <c r="O21" s="114"/>
      <c r="P21" s="114"/>
      <c r="Q21" s="114"/>
      <c r="R21" s="114"/>
      <c r="S21" s="114"/>
      <c r="T21" s="114"/>
    </row>
    <row r="22" spans="1:20" s="168" customFormat="1" ht="16.5" customHeight="1">
      <c r="A22" s="26"/>
      <c r="B22" s="7" t="s">
        <v>24</v>
      </c>
      <c r="C22" s="130">
        <v>21309</v>
      </c>
      <c r="D22" s="131">
        <v>2335</v>
      </c>
      <c r="E22" s="197">
        <v>18974</v>
      </c>
      <c r="F22" s="197">
        <v>14345</v>
      </c>
      <c r="G22" s="197">
        <v>2530</v>
      </c>
      <c r="H22" s="197">
        <v>1527</v>
      </c>
      <c r="I22" s="199">
        <v>1216</v>
      </c>
      <c r="J22" s="199">
        <v>306</v>
      </c>
      <c r="K22" s="200">
        <v>5009</v>
      </c>
      <c r="L22" s="200">
        <v>158</v>
      </c>
      <c r="M22" s="201">
        <v>1072</v>
      </c>
      <c r="N22" s="117"/>
      <c r="O22" s="114"/>
      <c r="P22" s="114"/>
      <c r="Q22" s="114"/>
      <c r="R22" s="114"/>
      <c r="S22" s="114"/>
      <c r="T22" s="114"/>
    </row>
    <row r="23" spans="1:20" s="168" customFormat="1" ht="16.5" customHeight="1">
      <c r="A23" s="15"/>
      <c r="B23" s="16" t="s">
        <v>8</v>
      </c>
      <c r="C23" s="130">
        <v>24063</v>
      </c>
      <c r="D23" s="230">
        <f>24063-E23</f>
        <v>3016</v>
      </c>
      <c r="E23" s="202">
        <v>21047</v>
      </c>
      <c r="F23" s="202">
        <v>16302</v>
      </c>
      <c r="G23" s="202">
        <v>2355</v>
      </c>
      <c r="H23" s="202">
        <v>1948</v>
      </c>
      <c r="I23" s="203">
        <v>1371</v>
      </c>
      <c r="J23" s="203">
        <v>392</v>
      </c>
      <c r="K23" s="204">
        <v>6011</v>
      </c>
      <c r="L23" s="231" t="s">
        <v>121</v>
      </c>
      <c r="M23" s="232">
        <v>1516</v>
      </c>
      <c r="N23" s="117"/>
      <c r="O23" s="114"/>
      <c r="P23" s="114"/>
      <c r="Q23" s="114"/>
      <c r="R23" s="114"/>
      <c r="S23" s="114"/>
      <c r="T23" s="114"/>
    </row>
    <row r="24" spans="1:20" s="168" customFormat="1" ht="16.5" customHeight="1">
      <c r="A24" s="237" t="s">
        <v>16</v>
      </c>
      <c r="B24" s="81"/>
      <c r="C24" s="205"/>
      <c r="D24" s="206"/>
      <c r="E24" s="207"/>
      <c r="F24" s="207"/>
      <c r="G24" s="207"/>
      <c r="H24" s="207"/>
      <c r="I24" s="209"/>
      <c r="J24" s="209"/>
      <c r="K24" s="210"/>
      <c r="L24" s="210"/>
      <c r="M24" s="220"/>
      <c r="N24" s="117"/>
      <c r="O24" s="114"/>
      <c r="P24" s="114"/>
      <c r="Q24" s="114"/>
      <c r="R24" s="114"/>
      <c r="S24" s="114"/>
      <c r="T24" s="114"/>
    </row>
    <row r="25" spans="1:20" s="168" customFormat="1" ht="16.5" customHeight="1">
      <c r="A25" s="17"/>
      <c r="B25" s="18" t="s">
        <v>25</v>
      </c>
      <c r="C25" s="138">
        <f aca="true" t="shared" si="0" ref="C25:K25">+C22/C23*100-100</f>
        <v>-11.444956987906735</v>
      </c>
      <c r="D25" s="139">
        <f t="shared" si="0"/>
        <v>-22.57957559681698</v>
      </c>
      <c r="E25" s="138">
        <f t="shared" si="0"/>
        <v>-9.849384710410035</v>
      </c>
      <c r="F25" s="139">
        <f t="shared" si="0"/>
        <v>-12.00466200466201</v>
      </c>
      <c r="G25" s="138">
        <f t="shared" si="0"/>
        <v>7.430997876857745</v>
      </c>
      <c r="H25" s="139">
        <f t="shared" si="0"/>
        <v>-21.61190965092402</v>
      </c>
      <c r="I25" s="138">
        <f t="shared" si="0"/>
        <v>-11.305616338439094</v>
      </c>
      <c r="J25" s="138">
        <f t="shared" si="0"/>
        <v>-21.93877551020408</v>
      </c>
      <c r="K25" s="138">
        <f t="shared" si="0"/>
        <v>-16.669439361171186</v>
      </c>
      <c r="L25" s="138" t="s">
        <v>120</v>
      </c>
      <c r="M25" s="139">
        <f>+M22/M23*100-100</f>
        <v>-29.287598944591025</v>
      </c>
      <c r="N25" s="117"/>
      <c r="O25" s="114"/>
      <c r="P25" s="114"/>
      <c r="Q25" s="114"/>
      <c r="R25" s="114"/>
      <c r="S25" s="114"/>
      <c r="T25" s="114"/>
    </row>
    <row r="26" spans="1:20" s="168" customFormat="1" ht="16.5" customHeight="1">
      <c r="A26" s="15" t="s">
        <v>11</v>
      </c>
      <c r="B26" s="16"/>
      <c r="C26" s="134"/>
      <c r="D26" s="33"/>
      <c r="E26" s="221"/>
      <c r="F26" s="221"/>
      <c r="G26" s="221"/>
      <c r="H26" s="221"/>
      <c r="I26" s="222"/>
      <c r="J26" s="223"/>
      <c r="K26" s="223"/>
      <c r="L26" s="223"/>
      <c r="M26" s="117"/>
      <c r="N26" s="117"/>
      <c r="O26" s="114"/>
      <c r="P26" s="114"/>
      <c r="Q26" s="114"/>
      <c r="R26" s="114"/>
      <c r="S26" s="114"/>
      <c r="T26" s="114"/>
    </row>
    <row r="27" spans="1:20" s="168" customFormat="1" ht="16.5" customHeight="1">
      <c r="A27" s="15"/>
      <c r="B27" s="16" t="s">
        <v>101</v>
      </c>
      <c r="C27" s="140">
        <v>100</v>
      </c>
      <c r="D27" s="34">
        <f>+D22/C22*100</f>
        <v>10.95781125346098</v>
      </c>
      <c r="E27" s="224">
        <f>+E22/$C$22*100</f>
        <v>89.04218874653903</v>
      </c>
      <c r="F27" s="224"/>
      <c r="G27" s="224"/>
      <c r="H27" s="224"/>
      <c r="I27" s="140"/>
      <c r="J27" s="189"/>
      <c r="K27" s="189"/>
      <c r="L27" s="189"/>
      <c r="M27" s="34"/>
      <c r="N27" s="117"/>
      <c r="O27" s="114"/>
      <c r="P27" s="114"/>
      <c r="Q27" s="114"/>
      <c r="R27" s="114"/>
      <c r="S27" s="114"/>
      <c r="T27" s="114"/>
    </row>
    <row r="28" spans="1:20" s="168" customFormat="1" ht="16.5" customHeight="1">
      <c r="A28" s="17"/>
      <c r="B28" s="18" t="s">
        <v>8</v>
      </c>
      <c r="C28" s="143">
        <v>100</v>
      </c>
      <c r="D28" s="144">
        <f>+D23/$C$23*100</f>
        <v>12.533765532144786</v>
      </c>
      <c r="E28" s="225">
        <f>+E23/$C$23*100</f>
        <v>87.4662344678552</v>
      </c>
      <c r="F28" s="225"/>
      <c r="G28" s="225"/>
      <c r="H28" s="225"/>
      <c r="I28" s="143"/>
      <c r="J28" s="191"/>
      <c r="K28" s="191"/>
      <c r="L28" s="191"/>
      <c r="M28" s="144"/>
      <c r="N28" s="117"/>
      <c r="O28" s="114"/>
      <c r="P28" s="114"/>
      <c r="Q28" s="114"/>
      <c r="R28" s="114"/>
      <c r="S28" s="114"/>
      <c r="T28" s="114"/>
    </row>
    <row r="29" spans="1:20" s="168" customFormat="1" ht="16.5" customHeight="1">
      <c r="A29" s="15"/>
      <c r="B29" s="16" t="s">
        <v>101</v>
      </c>
      <c r="C29" s="140"/>
      <c r="D29" s="34"/>
      <c r="E29" s="224">
        <v>100</v>
      </c>
      <c r="F29" s="224">
        <f aca="true" t="shared" si="1" ref="F29:M29">+F22/$E$22*100</f>
        <v>75.60345736270686</v>
      </c>
      <c r="G29" s="224">
        <f t="shared" si="1"/>
        <v>13.334036049330663</v>
      </c>
      <c r="H29" s="224">
        <f t="shared" si="1"/>
        <v>8.047854959418151</v>
      </c>
      <c r="I29" s="140">
        <f t="shared" si="1"/>
        <v>6.408769895646674</v>
      </c>
      <c r="J29" s="189">
        <f t="shared" si="1"/>
        <v>1.6127332138716137</v>
      </c>
      <c r="K29" s="189">
        <f t="shared" si="1"/>
        <v>26.399283229682723</v>
      </c>
      <c r="L29" s="189">
        <f t="shared" si="1"/>
        <v>0.8327184568356698</v>
      </c>
      <c r="M29" s="34">
        <f t="shared" si="1"/>
        <v>5.649836618530621</v>
      </c>
      <c r="N29" s="117"/>
      <c r="O29" s="114"/>
      <c r="P29" s="114"/>
      <c r="Q29" s="114"/>
      <c r="R29" s="114"/>
      <c r="S29" s="114"/>
      <c r="T29" s="114"/>
    </row>
    <row r="30" spans="1:20" s="168" customFormat="1" ht="16.5" customHeight="1">
      <c r="A30" s="17"/>
      <c r="B30" s="18" t="s">
        <v>8</v>
      </c>
      <c r="C30" s="143"/>
      <c r="D30" s="144"/>
      <c r="E30" s="225">
        <v>100</v>
      </c>
      <c r="F30" s="225">
        <f aca="true" t="shared" si="2" ref="F30:K30">+F23/$E$23*100</f>
        <v>77.45521927115503</v>
      </c>
      <c r="G30" s="225">
        <f t="shared" si="2"/>
        <v>11.189243122535277</v>
      </c>
      <c r="H30" s="225">
        <f t="shared" si="2"/>
        <v>9.255475839787143</v>
      </c>
      <c r="I30" s="143">
        <f t="shared" si="2"/>
        <v>6.513992492991876</v>
      </c>
      <c r="J30" s="191">
        <f t="shared" si="2"/>
        <v>1.8624982182733882</v>
      </c>
      <c r="K30" s="191">
        <f t="shared" si="2"/>
        <v>28.559889770513614</v>
      </c>
      <c r="L30" s="191" t="s">
        <v>120</v>
      </c>
      <c r="M30" s="144">
        <f>+M23/$E$23*100</f>
        <v>7.20292678291443</v>
      </c>
      <c r="N30" s="117"/>
      <c r="O30" s="114"/>
      <c r="P30" s="114"/>
      <c r="Q30" s="114"/>
      <c r="R30" s="114"/>
      <c r="S30" s="114"/>
      <c r="T30" s="114"/>
    </row>
    <row r="31" spans="1:20" s="168" customFormat="1" ht="16.5" customHeight="1">
      <c r="A31" s="114"/>
      <c r="B31" s="177" t="s">
        <v>169</v>
      </c>
      <c r="C31" s="114"/>
      <c r="D31" s="114"/>
      <c r="E31" s="114"/>
      <c r="F31" s="114"/>
      <c r="G31" s="114"/>
      <c r="H31" s="114"/>
      <c r="I31" s="114"/>
      <c r="J31" s="114"/>
      <c r="K31" s="114"/>
      <c r="L31" s="114"/>
      <c r="M31" s="114"/>
      <c r="N31" s="117"/>
      <c r="O31" s="114"/>
      <c r="P31" s="114"/>
      <c r="Q31" s="114"/>
      <c r="R31" s="114"/>
      <c r="S31" s="114"/>
      <c r="T31" s="114"/>
    </row>
    <row r="32" s="254" customFormat="1" ht="16.5" customHeight="1">
      <c r="A32" s="96"/>
    </row>
    <row r="48" s="254" customFormat="1" ht="16.5" customHeight="1"/>
    <row r="65" s="254" customFormat="1" ht="16.5" customHeight="1"/>
    <row r="80" ht="16.5" customHeight="1">
      <c r="T80" s="252"/>
    </row>
    <row r="81" ht="16.5" customHeight="1">
      <c r="T81" s="252"/>
    </row>
    <row r="82" ht="16.5" customHeight="1">
      <c r="T82" s="252"/>
    </row>
  </sheetData>
  <sheetProtection sheet="1" objects="1" scenarios="1"/>
  <mergeCells count="30">
    <mergeCell ref="A4:A7"/>
    <mergeCell ref="C4:H4"/>
    <mergeCell ref="C5:C7"/>
    <mergeCell ref="D5:D7"/>
    <mergeCell ref="E5:F5"/>
    <mergeCell ref="G5:H5"/>
    <mergeCell ref="E6:E7"/>
    <mergeCell ref="F6:F7"/>
    <mergeCell ref="G6:G7"/>
    <mergeCell ref="H6:H7"/>
    <mergeCell ref="N5:N7"/>
    <mergeCell ref="I5:I7"/>
    <mergeCell ref="I4:N4"/>
    <mergeCell ref="J5:J7"/>
    <mergeCell ref="K5:K7"/>
    <mergeCell ref="L5:L7"/>
    <mergeCell ref="M5:M7"/>
    <mergeCell ref="M19:M21"/>
    <mergeCell ref="L20:L21"/>
    <mergeCell ref="I18:M18"/>
    <mergeCell ref="F19:F21"/>
    <mergeCell ref="G19:G21"/>
    <mergeCell ref="H19:H21"/>
    <mergeCell ref="I19:I21"/>
    <mergeCell ref="J19:J21"/>
    <mergeCell ref="K19:K21"/>
    <mergeCell ref="A18:A21"/>
    <mergeCell ref="C18:C21"/>
    <mergeCell ref="D18:D21"/>
    <mergeCell ref="E18:E21"/>
  </mergeCells>
  <hyperlinks>
    <hyperlink ref="A1" r:id="rId1" display="２０１０年農林業センサスページ &lt;&lt;"/>
  </hyperlinks>
  <printOptions/>
  <pageMargins left="0.7874015748031497" right="0.7874015748031497" top="0.7874015748031497" bottom="0.7874015748031497" header="0.5118110236220472" footer="0.5118110236220472"/>
  <pageSetup horizontalDpi="600" verticalDpi="600" orientation="landscape" paperSize="9" scale="97" r:id="rId3"/>
  <drawing r:id="rId2"/>
</worksheet>
</file>

<file path=xl/worksheets/sheet7.xml><?xml version="1.0" encoding="utf-8"?>
<worksheet xmlns="http://schemas.openxmlformats.org/spreadsheetml/2006/main" xmlns:r="http://schemas.openxmlformats.org/officeDocument/2006/relationships">
  <dimension ref="A1:T46"/>
  <sheetViews>
    <sheetView showGridLines="0" zoomScaleSheetLayoutView="75" workbookViewId="0" topLeftCell="A1">
      <selection activeCell="A1" sqref="A1"/>
    </sheetView>
  </sheetViews>
  <sheetFormatPr defaultColWidth="9.00390625" defaultRowHeight="15.75" customHeight="1"/>
  <cols>
    <col min="1" max="1" width="2.25390625" style="0" customWidth="1"/>
    <col min="2" max="19" width="7.50390625" style="0" customWidth="1"/>
  </cols>
  <sheetData>
    <row r="1" ht="13.5" customHeight="1">
      <c r="A1" s="566" t="s">
        <v>441</v>
      </c>
    </row>
    <row r="2" spans="1:10" s="254" customFormat="1" ht="16.5" customHeight="1">
      <c r="A2" s="90" t="s">
        <v>212</v>
      </c>
      <c r="B2" s="212"/>
      <c r="C2" s="95"/>
      <c r="D2" s="91"/>
      <c r="E2" s="91"/>
      <c r="F2" s="91"/>
      <c r="G2" s="91"/>
      <c r="H2" s="91"/>
      <c r="I2" s="91"/>
      <c r="J2" s="92"/>
    </row>
    <row r="3" spans="1:18" s="94" customFormat="1" ht="16.5" customHeight="1" thickBot="1">
      <c r="A3" s="61"/>
      <c r="B3" s="61"/>
      <c r="C3" s="62"/>
      <c r="D3" s="62"/>
      <c r="E3" s="62"/>
      <c r="F3" s="62"/>
      <c r="G3" s="62"/>
      <c r="H3" s="62"/>
      <c r="I3" s="62"/>
      <c r="J3" s="63" t="s">
        <v>27</v>
      </c>
      <c r="K3" s="252"/>
      <c r="L3" s="252"/>
      <c r="M3" s="252"/>
      <c r="N3" s="252"/>
      <c r="O3" s="252"/>
      <c r="P3" s="252"/>
      <c r="Q3" s="252"/>
      <c r="R3" s="252"/>
    </row>
    <row r="4" spans="1:18" s="94" customFormat="1" ht="16.5" customHeight="1" thickTop="1">
      <c r="A4" s="681"/>
      <c r="B4" s="174"/>
      <c r="C4" s="684" t="s">
        <v>98</v>
      </c>
      <c r="D4" s="216"/>
      <c r="E4" s="752" t="s">
        <v>163</v>
      </c>
      <c r="F4" s="723"/>
      <c r="G4" s="723"/>
      <c r="H4" s="723"/>
      <c r="I4" s="753"/>
      <c r="J4" s="391"/>
      <c r="K4" s="252"/>
      <c r="L4" s="252"/>
      <c r="M4" s="252"/>
      <c r="N4" s="252"/>
      <c r="O4" s="252"/>
      <c r="P4" s="252"/>
      <c r="Q4" s="252"/>
      <c r="R4" s="252"/>
    </row>
    <row r="5" spans="1:18" s="94" customFormat="1" ht="16.5" customHeight="1">
      <c r="A5" s="699"/>
      <c r="B5" s="176"/>
      <c r="C5" s="685"/>
      <c r="D5" s="712" t="s">
        <v>68</v>
      </c>
      <c r="E5" s="713" t="s">
        <v>96</v>
      </c>
      <c r="F5" s="712" t="s">
        <v>69</v>
      </c>
      <c r="G5" s="712" t="s">
        <v>70</v>
      </c>
      <c r="H5" s="713" t="s">
        <v>71</v>
      </c>
      <c r="I5" s="714" t="s">
        <v>72</v>
      </c>
      <c r="J5" s="705" t="s">
        <v>73</v>
      </c>
      <c r="K5" s="252"/>
      <c r="L5" s="252"/>
      <c r="M5" s="252"/>
      <c r="N5" s="252"/>
      <c r="O5" s="252"/>
      <c r="P5" s="252"/>
      <c r="Q5" s="252"/>
      <c r="R5" s="252"/>
    </row>
    <row r="6" spans="1:18" s="94" customFormat="1" ht="16.5" customHeight="1">
      <c r="A6" s="682"/>
      <c r="B6" s="176"/>
      <c r="C6" s="685"/>
      <c r="D6" s="685"/>
      <c r="E6" s="685"/>
      <c r="F6" s="685"/>
      <c r="G6" s="685"/>
      <c r="H6" s="685"/>
      <c r="I6" s="715"/>
      <c r="J6" s="706"/>
      <c r="K6" s="252"/>
      <c r="L6" s="252"/>
      <c r="M6" s="252"/>
      <c r="N6" s="252"/>
      <c r="O6" s="252"/>
      <c r="P6" s="252"/>
      <c r="Q6" s="252"/>
      <c r="R6" s="252"/>
    </row>
    <row r="7" spans="1:18" s="94" customFormat="1" ht="16.5" customHeight="1">
      <c r="A7" s="683"/>
      <c r="B7" s="178"/>
      <c r="C7" s="686"/>
      <c r="D7" s="686"/>
      <c r="E7" s="686"/>
      <c r="F7" s="686"/>
      <c r="G7" s="686"/>
      <c r="H7" s="686"/>
      <c r="I7" s="716"/>
      <c r="J7" s="707"/>
      <c r="K7" s="252"/>
      <c r="L7" s="252"/>
      <c r="M7" s="252"/>
      <c r="N7" s="252"/>
      <c r="O7" s="252"/>
      <c r="P7" s="252"/>
      <c r="Q7" s="252"/>
      <c r="R7" s="252"/>
    </row>
    <row r="8" spans="1:18" s="94" customFormat="1" ht="16.5" customHeight="1">
      <c r="A8" s="26"/>
      <c r="B8" s="7" t="s">
        <v>24</v>
      </c>
      <c r="C8" s="130">
        <v>18974</v>
      </c>
      <c r="D8" s="131">
        <v>13226</v>
      </c>
      <c r="E8" s="197">
        <v>1483</v>
      </c>
      <c r="F8" s="197">
        <v>890</v>
      </c>
      <c r="G8" s="197">
        <v>670</v>
      </c>
      <c r="H8" s="197">
        <v>139</v>
      </c>
      <c r="I8" s="199">
        <v>2236</v>
      </c>
      <c r="J8" s="197">
        <v>330</v>
      </c>
      <c r="K8" s="252"/>
      <c r="L8" s="253"/>
      <c r="M8" s="252"/>
      <c r="N8" s="252"/>
      <c r="O8" s="252"/>
      <c r="P8" s="252"/>
      <c r="Q8" s="252"/>
      <c r="R8" s="252"/>
    </row>
    <row r="9" spans="1:18" s="94" customFormat="1" ht="16.5" customHeight="1">
      <c r="A9" s="15"/>
      <c r="B9" s="16" t="s">
        <v>8</v>
      </c>
      <c r="C9" s="130">
        <f>SUM(D9:J9)</f>
        <v>21047</v>
      </c>
      <c r="D9" s="131">
        <v>14945</v>
      </c>
      <c r="E9" s="202">
        <v>1355</v>
      </c>
      <c r="F9" s="202">
        <v>1130</v>
      </c>
      <c r="G9" s="202">
        <v>732</v>
      </c>
      <c r="H9" s="202">
        <v>198</v>
      </c>
      <c r="I9" s="203">
        <v>2285</v>
      </c>
      <c r="J9" s="202">
        <v>402</v>
      </c>
      <c r="K9" s="252"/>
      <c r="L9" s="252"/>
      <c r="M9" s="252"/>
      <c r="N9" s="252"/>
      <c r="O9" s="252"/>
      <c r="P9" s="252"/>
      <c r="Q9" s="252"/>
      <c r="R9" s="252"/>
    </row>
    <row r="10" spans="1:18" s="94" customFormat="1" ht="16.5" customHeight="1">
      <c r="A10" s="237" t="s">
        <v>16</v>
      </c>
      <c r="B10" s="81"/>
      <c r="C10" s="205"/>
      <c r="D10" s="206"/>
      <c r="E10" s="207"/>
      <c r="F10" s="207"/>
      <c r="G10" s="207"/>
      <c r="H10" s="207"/>
      <c r="I10" s="209"/>
      <c r="J10" s="207"/>
      <c r="K10" s="252"/>
      <c r="L10" s="252"/>
      <c r="M10" s="459"/>
      <c r="N10" s="252"/>
      <c r="O10" s="252"/>
      <c r="P10" s="252"/>
      <c r="Q10" s="252"/>
      <c r="R10" s="252"/>
    </row>
    <row r="11" spans="1:18" s="94" customFormat="1" ht="16.5" customHeight="1">
      <c r="A11" s="17"/>
      <c r="B11" s="18" t="s">
        <v>25</v>
      </c>
      <c r="C11" s="138">
        <f>ROUND(C8/C9*100-100,1)</f>
        <v>-9.8</v>
      </c>
      <c r="D11" s="138">
        <f aca="true" t="shared" si="0" ref="D11:J11">ROUND(D8/D9*100-100,1)</f>
        <v>-11.5</v>
      </c>
      <c r="E11" s="138">
        <f t="shared" si="0"/>
        <v>9.4</v>
      </c>
      <c r="F11" s="138">
        <f t="shared" si="0"/>
        <v>-21.2</v>
      </c>
      <c r="G11" s="138">
        <f t="shared" si="0"/>
        <v>-8.5</v>
      </c>
      <c r="H11" s="138">
        <f t="shared" si="0"/>
        <v>-29.8</v>
      </c>
      <c r="I11" s="138">
        <f t="shared" si="0"/>
        <v>-2.1</v>
      </c>
      <c r="J11" s="139">
        <f t="shared" si="0"/>
        <v>-17.9</v>
      </c>
      <c r="K11" s="252"/>
      <c r="L11" s="252"/>
      <c r="M11" s="252"/>
      <c r="N11" s="252"/>
      <c r="O11" s="252"/>
      <c r="P11" s="252"/>
      <c r="Q11" s="252"/>
      <c r="R11" s="252"/>
    </row>
    <row r="12" spans="1:11" s="94" customFormat="1" ht="16.5" customHeight="1">
      <c r="A12" s="15" t="s">
        <v>11</v>
      </c>
      <c r="B12" s="16"/>
      <c r="C12" s="134"/>
      <c r="D12" s="33"/>
      <c r="E12" s="125"/>
      <c r="F12" s="125"/>
      <c r="G12" s="124"/>
      <c r="H12" s="455"/>
      <c r="I12" s="455"/>
      <c r="J12" s="365"/>
      <c r="K12" s="252"/>
    </row>
    <row r="13" spans="1:11" s="94" customFormat="1" ht="16.5" customHeight="1">
      <c r="A13" s="15"/>
      <c r="B13" s="16" t="s">
        <v>101</v>
      </c>
      <c r="C13" s="140">
        <v>100</v>
      </c>
      <c r="D13" s="34">
        <f aca="true" t="shared" si="1" ref="D13:J13">ROUND(D8/$C$8*100,1)</f>
        <v>69.7</v>
      </c>
      <c r="E13" s="224">
        <f t="shared" si="1"/>
        <v>7.8</v>
      </c>
      <c r="F13" s="224">
        <f t="shared" si="1"/>
        <v>4.7</v>
      </c>
      <c r="G13" s="140">
        <f t="shared" si="1"/>
        <v>3.5</v>
      </c>
      <c r="H13" s="189">
        <f t="shared" si="1"/>
        <v>0.7</v>
      </c>
      <c r="I13" s="189">
        <f t="shared" si="1"/>
        <v>11.8</v>
      </c>
      <c r="J13" s="34">
        <f t="shared" si="1"/>
        <v>1.7</v>
      </c>
      <c r="K13" s="252"/>
    </row>
    <row r="14" spans="1:11" s="94" customFormat="1" ht="16.5" customHeight="1">
      <c r="A14" s="17"/>
      <c r="B14" s="18" t="s">
        <v>8</v>
      </c>
      <c r="C14" s="143">
        <v>100</v>
      </c>
      <c r="D14" s="144">
        <f>ROUND(D9/$C$9*100,1)</f>
        <v>71</v>
      </c>
      <c r="E14" s="225">
        <f aca="true" t="shared" si="2" ref="E14:J14">ROUND(E9/$C$9*100,1)</f>
        <v>6.4</v>
      </c>
      <c r="F14" s="225">
        <f t="shared" si="2"/>
        <v>5.4</v>
      </c>
      <c r="G14" s="143">
        <f t="shared" si="2"/>
        <v>3.5</v>
      </c>
      <c r="H14" s="191">
        <f t="shared" si="2"/>
        <v>0.9</v>
      </c>
      <c r="I14" s="191">
        <f t="shared" si="2"/>
        <v>10.9</v>
      </c>
      <c r="J14" s="144">
        <f t="shared" si="2"/>
        <v>1.9</v>
      </c>
      <c r="K14" s="252"/>
    </row>
    <row r="15" s="94" customFormat="1" ht="16.5" customHeight="1">
      <c r="K15" s="252"/>
    </row>
    <row r="16" s="94" customFormat="1" ht="16.5" customHeight="1"/>
    <row r="17" spans="1:20" ht="15.75" customHeight="1">
      <c r="A17" s="96" t="s">
        <v>213</v>
      </c>
      <c r="B17" s="96"/>
      <c r="C17" s="97"/>
      <c r="D17" s="91"/>
      <c r="E17" s="91"/>
      <c r="F17" s="95"/>
      <c r="G17" s="91"/>
      <c r="H17" s="91"/>
      <c r="I17" s="91"/>
      <c r="J17" s="91"/>
      <c r="K17" s="91"/>
      <c r="L17" s="91"/>
      <c r="M17" s="91"/>
      <c r="N17" s="91"/>
      <c r="O17" s="91"/>
      <c r="P17" s="255"/>
      <c r="Q17" s="317"/>
      <c r="R17" s="91"/>
      <c r="S17" s="91"/>
      <c r="T17" s="254"/>
    </row>
    <row r="18" spans="4:17" ht="15.75" customHeight="1" thickBot="1">
      <c r="D18" s="357"/>
      <c r="E18" s="357"/>
      <c r="J18" s="357"/>
      <c r="K18" s="357"/>
      <c r="L18" s="357"/>
      <c r="M18" s="98" t="s">
        <v>127</v>
      </c>
      <c r="N18" s="319"/>
      <c r="P18" s="319"/>
      <c r="Q18" s="319"/>
    </row>
    <row r="19" spans="1:17" ht="15.75" customHeight="1" thickTop="1">
      <c r="A19" s="368"/>
      <c r="B19" s="174"/>
      <c r="C19" s="612" t="s">
        <v>45</v>
      </c>
      <c r="D19" s="649" t="s">
        <v>184</v>
      </c>
      <c r="E19" s="754" t="s">
        <v>196</v>
      </c>
      <c r="F19" s="749" t="s">
        <v>181</v>
      </c>
      <c r="G19" s="612" t="s">
        <v>192</v>
      </c>
      <c r="H19" s="612" t="s">
        <v>125</v>
      </c>
      <c r="I19" s="612" t="s">
        <v>126</v>
      </c>
      <c r="J19" s="612" t="s">
        <v>193</v>
      </c>
      <c r="K19" s="649" t="s">
        <v>183</v>
      </c>
      <c r="L19" s="754" t="s">
        <v>182</v>
      </c>
      <c r="M19" s="757" t="s">
        <v>151</v>
      </c>
      <c r="N19" s="319"/>
      <c r="P19" s="319"/>
      <c r="Q19" s="319"/>
    </row>
    <row r="20" spans="1:17" ht="15.75" customHeight="1">
      <c r="A20" s="369"/>
      <c r="B20" s="369"/>
      <c r="C20" s="613"/>
      <c r="D20" s="747"/>
      <c r="E20" s="755"/>
      <c r="F20" s="750"/>
      <c r="G20" s="613"/>
      <c r="H20" s="613"/>
      <c r="I20" s="613"/>
      <c r="J20" s="613"/>
      <c r="K20" s="747"/>
      <c r="L20" s="755"/>
      <c r="M20" s="758"/>
      <c r="N20" s="319"/>
      <c r="P20" s="319"/>
      <c r="Q20" s="319"/>
    </row>
    <row r="21" spans="1:17" ht="15.75" customHeight="1">
      <c r="A21" s="176"/>
      <c r="B21" s="176"/>
      <c r="C21" s="613"/>
      <c r="D21" s="747"/>
      <c r="E21" s="755"/>
      <c r="F21" s="750"/>
      <c r="G21" s="613"/>
      <c r="H21" s="613"/>
      <c r="I21" s="613"/>
      <c r="J21" s="613"/>
      <c r="K21" s="747"/>
      <c r="L21" s="755"/>
      <c r="M21" s="758"/>
      <c r="N21" s="319"/>
      <c r="P21" s="319"/>
      <c r="Q21" s="319"/>
    </row>
    <row r="22" spans="1:17" ht="15.75" customHeight="1">
      <c r="A22" s="370"/>
      <c r="B22" s="178"/>
      <c r="C22" s="746"/>
      <c r="D22" s="748"/>
      <c r="E22" s="756"/>
      <c r="F22" s="751"/>
      <c r="G22" s="614"/>
      <c r="H22" s="614"/>
      <c r="I22" s="614"/>
      <c r="J22" s="614"/>
      <c r="K22" s="748"/>
      <c r="L22" s="756"/>
      <c r="M22" s="759"/>
      <c r="N22" s="319"/>
      <c r="P22" s="319"/>
      <c r="Q22" s="319"/>
    </row>
    <row r="23" spans="1:17" ht="15.75" customHeight="1">
      <c r="A23" s="26"/>
      <c r="B23" s="7" t="s">
        <v>24</v>
      </c>
      <c r="C23" s="405">
        <v>726</v>
      </c>
      <c r="D23" s="124">
        <v>34</v>
      </c>
      <c r="E23" s="442">
        <v>692</v>
      </c>
      <c r="F23" s="434">
        <v>205</v>
      </c>
      <c r="G23" s="87">
        <v>202</v>
      </c>
      <c r="H23" s="87">
        <v>135</v>
      </c>
      <c r="I23" s="87">
        <v>47</v>
      </c>
      <c r="J23" s="87">
        <v>71</v>
      </c>
      <c r="K23" s="424">
        <v>22</v>
      </c>
      <c r="L23" s="425">
        <v>10</v>
      </c>
      <c r="M23" s="310">
        <v>126891</v>
      </c>
      <c r="N23" s="319"/>
      <c r="P23" s="319"/>
      <c r="Q23" s="319"/>
    </row>
    <row r="24" spans="1:19" ht="15.75" customHeight="1">
      <c r="A24" s="15"/>
      <c r="B24" s="16" t="s">
        <v>8</v>
      </c>
      <c r="C24" s="406">
        <v>1082</v>
      </c>
      <c r="D24" s="424">
        <v>58</v>
      </c>
      <c r="E24" s="443">
        <v>1024</v>
      </c>
      <c r="F24" s="435">
        <v>373</v>
      </c>
      <c r="G24" s="99">
        <v>292</v>
      </c>
      <c r="H24" s="102">
        <v>189</v>
      </c>
      <c r="I24" s="102">
        <v>51</v>
      </c>
      <c r="J24" s="99">
        <v>80</v>
      </c>
      <c r="K24" s="426">
        <v>23</v>
      </c>
      <c r="L24" s="427">
        <v>16</v>
      </c>
      <c r="M24" s="311">
        <v>73489</v>
      </c>
      <c r="N24" s="319"/>
      <c r="P24" s="319"/>
      <c r="Q24" s="319"/>
      <c r="S24" s="251"/>
    </row>
    <row r="25" spans="1:19" ht="15.75" customHeight="1">
      <c r="A25" s="237" t="s">
        <v>16</v>
      </c>
      <c r="B25" s="81"/>
      <c r="C25" s="57"/>
      <c r="D25" s="124"/>
      <c r="E25" s="441"/>
      <c r="F25" s="436"/>
      <c r="G25" s="75"/>
      <c r="H25" s="66"/>
      <c r="I25" s="66"/>
      <c r="J25" s="75"/>
      <c r="K25" s="424"/>
      <c r="L25" s="425"/>
      <c r="M25" s="312"/>
      <c r="N25" s="319"/>
      <c r="P25" s="319"/>
      <c r="Q25" s="319"/>
      <c r="S25" s="251"/>
    </row>
    <row r="26" spans="1:19" ht="15.75" customHeight="1">
      <c r="A26" s="17"/>
      <c r="B26" s="18" t="s">
        <v>25</v>
      </c>
      <c r="C26" s="68">
        <v>-32.9</v>
      </c>
      <c r="D26" s="402">
        <v>-41.4</v>
      </c>
      <c r="E26" s="444">
        <v>-32.4</v>
      </c>
      <c r="F26" s="437">
        <v>-45</v>
      </c>
      <c r="G26" s="68">
        <v>-30.8</v>
      </c>
      <c r="H26" s="68">
        <v>-28.6</v>
      </c>
      <c r="I26" s="68">
        <v>-7.8</v>
      </c>
      <c r="J26" s="68">
        <v>-11.3</v>
      </c>
      <c r="K26" s="402">
        <v>-4.3</v>
      </c>
      <c r="L26" s="104">
        <v>-37.5</v>
      </c>
      <c r="M26" s="313">
        <v>72.7</v>
      </c>
      <c r="N26" s="319"/>
      <c r="P26" s="319"/>
      <c r="Q26" s="319"/>
      <c r="S26" s="251"/>
    </row>
    <row r="27" spans="1:19" ht="15.75" customHeight="1">
      <c r="A27" s="15" t="s">
        <v>11</v>
      </c>
      <c r="B27" s="16"/>
      <c r="C27" s="70"/>
      <c r="D27" s="125"/>
      <c r="E27" s="441"/>
      <c r="F27" s="438"/>
      <c r="G27" s="74"/>
      <c r="H27" s="74"/>
      <c r="I27" s="74"/>
      <c r="J27" s="74"/>
      <c r="K27" s="424"/>
      <c r="L27" s="425"/>
      <c r="M27" s="314"/>
      <c r="N27" s="319"/>
      <c r="P27" s="319"/>
      <c r="Q27" s="319"/>
      <c r="S27" s="251"/>
    </row>
    <row r="28" spans="1:19" ht="15.75" customHeight="1">
      <c r="A28" s="15"/>
      <c r="B28" s="16" t="s">
        <v>197</v>
      </c>
      <c r="C28" s="71">
        <v>100</v>
      </c>
      <c r="D28" s="371">
        <v>4.7</v>
      </c>
      <c r="E28" s="425"/>
      <c r="F28" s="400">
        <v>28.2</v>
      </c>
      <c r="G28" s="371">
        <v>27.8</v>
      </c>
      <c r="H28" s="371">
        <v>18.6</v>
      </c>
      <c r="I28" s="371">
        <v>6.5</v>
      </c>
      <c r="J28" s="371">
        <v>9.8</v>
      </c>
      <c r="K28" s="403">
        <v>3</v>
      </c>
      <c r="L28" s="373">
        <v>1.4</v>
      </c>
      <c r="M28" s="315"/>
      <c r="N28" s="319"/>
      <c r="P28" s="319"/>
      <c r="Q28" s="319"/>
      <c r="S28" s="251"/>
    </row>
    <row r="29" spans="1:19" ht="15.75" customHeight="1">
      <c r="A29" s="17"/>
      <c r="B29" s="18" t="s">
        <v>8</v>
      </c>
      <c r="C29" s="72">
        <v>100</v>
      </c>
      <c r="D29" s="372">
        <v>5.4</v>
      </c>
      <c r="E29" s="427"/>
      <c r="F29" s="440">
        <v>34.5</v>
      </c>
      <c r="G29" s="372">
        <v>27</v>
      </c>
      <c r="H29" s="372">
        <v>17.5</v>
      </c>
      <c r="I29" s="372">
        <v>4.7</v>
      </c>
      <c r="J29" s="372">
        <v>7.4</v>
      </c>
      <c r="K29" s="404">
        <v>2.1</v>
      </c>
      <c r="L29" s="374">
        <v>1.5</v>
      </c>
      <c r="M29" s="316"/>
      <c r="N29" s="319"/>
      <c r="P29" s="319"/>
      <c r="Q29" s="319"/>
      <c r="S29" s="251"/>
    </row>
    <row r="30" spans="1:19" ht="15.75" customHeight="1">
      <c r="A30" s="15"/>
      <c r="B30" s="16" t="s">
        <v>197</v>
      </c>
      <c r="C30" s="71"/>
      <c r="D30" s="371"/>
      <c r="E30" s="445">
        <v>100</v>
      </c>
      <c r="F30" s="400">
        <v>29.6</v>
      </c>
      <c r="G30" s="447">
        <v>29.2</v>
      </c>
      <c r="H30" s="447">
        <v>19.5</v>
      </c>
      <c r="I30" s="450">
        <v>6.8</v>
      </c>
      <c r="J30" s="448">
        <v>10.3</v>
      </c>
      <c r="K30" s="448">
        <v>3.2</v>
      </c>
      <c r="L30" s="400">
        <v>1.4</v>
      </c>
      <c r="M30" s="315"/>
      <c r="N30" s="319"/>
      <c r="P30" s="319"/>
      <c r="Q30" s="319"/>
      <c r="S30" s="251"/>
    </row>
    <row r="31" spans="1:19" ht="15.75" customHeight="1">
      <c r="A31" s="17"/>
      <c r="B31" s="18" t="s">
        <v>8</v>
      </c>
      <c r="C31" s="72"/>
      <c r="D31" s="372"/>
      <c r="E31" s="446">
        <v>100</v>
      </c>
      <c r="F31" s="440">
        <v>36.4</v>
      </c>
      <c r="G31" s="372">
        <v>28.5</v>
      </c>
      <c r="H31" s="372">
        <v>18.5</v>
      </c>
      <c r="I31" s="404">
        <v>5</v>
      </c>
      <c r="J31" s="449">
        <v>7.8</v>
      </c>
      <c r="K31" s="449">
        <v>2.2</v>
      </c>
      <c r="L31" s="440">
        <v>1.6</v>
      </c>
      <c r="M31" s="316"/>
      <c r="N31" s="318"/>
      <c r="O31" s="251"/>
      <c r="P31" s="250"/>
      <c r="Q31" s="249"/>
      <c r="R31" s="250"/>
      <c r="S31" s="251"/>
    </row>
    <row r="46" spans="1:20" ht="15.75" customHeight="1">
      <c r="A46" s="94"/>
      <c r="B46" s="94"/>
      <c r="C46" s="94"/>
      <c r="D46" s="94"/>
      <c r="E46" s="94"/>
      <c r="F46" s="94"/>
      <c r="G46" s="94"/>
      <c r="H46" s="94"/>
      <c r="I46" s="94"/>
      <c r="J46" s="94"/>
      <c r="K46" s="94"/>
      <c r="L46" s="94"/>
      <c r="M46" s="94"/>
      <c r="N46" s="94"/>
      <c r="O46" s="94"/>
      <c r="P46" s="94"/>
      <c r="Q46" s="94"/>
      <c r="R46" s="94"/>
      <c r="S46" s="94"/>
      <c r="T46" s="252"/>
    </row>
  </sheetData>
  <sheetProtection sheet="1" objects="1" scenarios="1"/>
  <mergeCells count="21">
    <mergeCell ref="K19:K22"/>
    <mergeCell ref="L19:L22"/>
    <mergeCell ref="M19:M22"/>
    <mergeCell ref="E19:E22"/>
    <mergeCell ref="G19:G22"/>
    <mergeCell ref="H19:H22"/>
    <mergeCell ref="I19:I22"/>
    <mergeCell ref="J19:J22"/>
    <mergeCell ref="A4:A7"/>
    <mergeCell ref="C4:C7"/>
    <mergeCell ref="D5:D7"/>
    <mergeCell ref="E5:E7"/>
    <mergeCell ref="E4:I4"/>
    <mergeCell ref="H5:H7"/>
    <mergeCell ref="I5:I7"/>
    <mergeCell ref="C19:C22"/>
    <mergeCell ref="D19:D22"/>
    <mergeCell ref="F19:F22"/>
    <mergeCell ref="J5:J7"/>
    <mergeCell ref="F5:F7"/>
    <mergeCell ref="G5:G7"/>
  </mergeCells>
  <hyperlinks>
    <hyperlink ref="A1" r:id="rId1" display="２０１０年農林業センサスページ &lt;&lt;"/>
  </hyperlinks>
  <printOptions/>
  <pageMargins left="0.7874015748031497" right="0.7874015748031497" top="0.7874015748031497" bottom="0.7874015748031497" header="0.5118110236220472" footer="0.5118110236220472"/>
  <pageSetup horizontalDpi="600" verticalDpi="600" orientation="landscape" paperSize="9" scale="97" r:id="rId3"/>
  <rowBreaks count="1" manualBreakCount="1">
    <brk id="32" max="17" man="1"/>
  </rowBreaks>
  <drawing r:id="rId2"/>
</worksheet>
</file>

<file path=xl/worksheets/sheet8.xml><?xml version="1.0" encoding="utf-8"?>
<worksheet xmlns="http://schemas.openxmlformats.org/spreadsheetml/2006/main" xmlns:r="http://schemas.openxmlformats.org/officeDocument/2006/relationships">
  <dimension ref="A1:U52"/>
  <sheetViews>
    <sheetView showGridLines="0" zoomScaleSheetLayoutView="75" workbookViewId="0" topLeftCell="A1">
      <selection activeCell="A1" sqref="A1"/>
    </sheetView>
  </sheetViews>
  <sheetFormatPr defaultColWidth="9.00390625" defaultRowHeight="16.5" customHeight="1"/>
  <cols>
    <col min="1" max="1" width="2.25390625" style="241" customWidth="1"/>
    <col min="2" max="19" width="7.50390625" style="241" customWidth="1"/>
    <col min="20" max="20" width="6.625" style="241" customWidth="1"/>
    <col min="21" max="16384" width="9.00390625" style="241" customWidth="1"/>
  </cols>
  <sheetData>
    <row r="1" ht="13.5" customHeight="1">
      <c r="A1" s="566" t="s">
        <v>441</v>
      </c>
    </row>
    <row r="2" spans="1:20" ht="15.75" customHeight="1">
      <c r="A2" s="96" t="s">
        <v>214</v>
      </c>
      <c r="C2" s="90"/>
      <c r="D2" s="91"/>
      <c r="E2" s="92"/>
      <c r="F2" s="95"/>
      <c r="G2" s="91"/>
      <c r="H2" s="91"/>
      <c r="I2" s="91"/>
      <c r="J2" s="91"/>
      <c r="K2" s="90"/>
      <c r="L2" s="91"/>
      <c r="M2" s="91"/>
      <c r="N2" s="91"/>
      <c r="O2" s="92"/>
      <c r="T2" s="255"/>
    </row>
    <row r="3" spans="1:20" ht="15.75" customHeight="1" thickBot="1">
      <c r="A3" s="357"/>
      <c r="B3" s="62"/>
      <c r="C3" s="62"/>
      <c r="D3" s="62"/>
      <c r="E3" s="98"/>
      <c r="F3" s="250" t="s">
        <v>74</v>
      </c>
      <c r="T3" s="252"/>
    </row>
    <row r="4" spans="1:21" ht="15.75" customHeight="1" thickTop="1">
      <c r="A4" s="792"/>
      <c r="B4" s="355"/>
      <c r="C4" s="790" t="s">
        <v>75</v>
      </c>
      <c r="D4" s="796"/>
      <c r="E4" s="797"/>
      <c r="F4" s="661" t="s">
        <v>76</v>
      </c>
      <c r="U4" s="252"/>
    </row>
    <row r="5" spans="1:21" ht="15.75" customHeight="1">
      <c r="A5" s="793"/>
      <c r="B5" s="93"/>
      <c r="C5" s="791"/>
      <c r="D5" s="799" t="s">
        <v>77</v>
      </c>
      <c r="E5" s="799" t="s">
        <v>78</v>
      </c>
      <c r="F5" s="662"/>
      <c r="U5" s="252"/>
    </row>
    <row r="6" spans="1:21" ht="15.75" customHeight="1">
      <c r="A6" s="794"/>
      <c r="B6" s="64"/>
      <c r="C6" s="791"/>
      <c r="D6" s="664"/>
      <c r="E6" s="664"/>
      <c r="F6" s="662"/>
      <c r="U6" s="252"/>
    </row>
    <row r="7" spans="1:21" ht="15.75" customHeight="1">
      <c r="A7" s="795"/>
      <c r="B7" s="356"/>
      <c r="C7" s="665"/>
      <c r="D7" s="665"/>
      <c r="E7" s="665"/>
      <c r="F7" s="798"/>
      <c r="U7" s="252"/>
    </row>
    <row r="8" spans="1:21" ht="15.75" customHeight="1">
      <c r="A8" s="26"/>
      <c r="B8" s="7" t="s">
        <v>24</v>
      </c>
      <c r="C8" s="11">
        <v>36810</v>
      </c>
      <c r="D8" s="100">
        <v>20048</v>
      </c>
      <c r="E8" s="100">
        <v>16762</v>
      </c>
      <c r="F8" s="88">
        <v>16762</v>
      </c>
      <c r="U8" s="253"/>
    </row>
    <row r="9" spans="1:21" ht="15.75" customHeight="1">
      <c r="A9" s="17"/>
      <c r="B9" s="16" t="s">
        <v>8</v>
      </c>
      <c r="C9" s="13">
        <v>39721</v>
      </c>
      <c r="D9" s="103">
        <v>22529</v>
      </c>
      <c r="E9" s="103">
        <v>17192</v>
      </c>
      <c r="F9" s="12">
        <v>16324</v>
      </c>
      <c r="U9" s="252"/>
    </row>
    <row r="10" spans="1:21" ht="15.75" customHeight="1">
      <c r="A10" s="15" t="s">
        <v>16</v>
      </c>
      <c r="B10" s="81"/>
      <c r="C10" s="89"/>
      <c r="D10" s="82"/>
      <c r="E10" s="82"/>
      <c r="F10" s="81"/>
      <c r="U10" s="252"/>
    </row>
    <row r="11" spans="1:21" ht="15.75" customHeight="1">
      <c r="A11" s="17"/>
      <c r="B11" s="18" t="s">
        <v>25</v>
      </c>
      <c r="C11" s="68">
        <v>-7.3</v>
      </c>
      <c r="D11" s="68">
        <v>-11</v>
      </c>
      <c r="E11" s="68">
        <v>-2.5</v>
      </c>
      <c r="F11" s="68">
        <v>2.7</v>
      </c>
      <c r="U11" s="252"/>
    </row>
    <row r="12" spans="1:21" ht="15.75" customHeight="1">
      <c r="A12" s="15" t="s">
        <v>11</v>
      </c>
      <c r="B12" s="16"/>
      <c r="C12" s="74"/>
      <c r="D12" s="74"/>
      <c r="E12" s="74"/>
      <c r="F12" s="74"/>
      <c r="U12" s="252"/>
    </row>
    <row r="13" spans="1:21" ht="15.75" customHeight="1">
      <c r="A13" s="15"/>
      <c r="B13" s="16" t="s">
        <v>101</v>
      </c>
      <c r="C13" s="371">
        <v>100</v>
      </c>
      <c r="D13" s="371">
        <v>54.5</v>
      </c>
      <c r="E13" s="371">
        <v>45.5</v>
      </c>
      <c r="F13" s="77"/>
      <c r="U13" s="252"/>
    </row>
    <row r="14" spans="1:21" ht="15.75" customHeight="1">
      <c r="A14" s="17"/>
      <c r="B14" s="18" t="s">
        <v>8</v>
      </c>
      <c r="C14" s="372">
        <v>100</v>
      </c>
      <c r="D14" s="372">
        <v>56.7</v>
      </c>
      <c r="E14" s="372">
        <v>43.3</v>
      </c>
      <c r="F14" s="78"/>
      <c r="U14" s="252"/>
    </row>
    <row r="15" spans="1:21" ht="15.75" customHeight="1">
      <c r="A15" s="15"/>
      <c r="B15" s="16"/>
      <c r="C15" s="400"/>
      <c r="D15" s="400"/>
      <c r="E15" s="400"/>
      <c r="F15" s="42"/>
      <c r="U15" s="252"/>
    </row>
    <row r="16" spans="1:21" ht="15.75" customHeight="1">
      <c r="A16" s="15"/>
      <c r="B16" s="16"/>
      <c r="C16" s="400"/>
      <c r="D16" s="400"/>
      <c r="E16" s="400"/>
      <c r="F16" s="42"/>
      <c r="U16" s="252"/>
    </row>
    <row r="17" spans="1:15" ht="16.5" customHeight="1">
      <c r="A17" s="761"/>
      <c r="B17" s="761"/>
      <c r="C17" s="761"/>
      <c r="D17" s="239"/>
      <c r="E17" s="240"/>
      <c r="F17" s="239"/>
      <c r="G17" s="240"/>
      <c r="H17" s="239"/>
      <c r="I17" s="239"/>
      <c r="J17" s="239"/>
      <c r="K17" s="240"/>
      <c r="L17" s="240"/>
      <c r="M17" s="239"/>
      <c r="N17" s="239"/>
      <c r="O17" s="239"/>
    </row>
    <row r="18" spans="1:15" ht="16.5" customHeight="1">
      <c r="A18" s="760" t="s">
        <v>215</v>
      </c>
      <c r="B18" s="760"/>
      <c r="C18" s="760"/>
      <c r="D18" s="760"/>
      <c r="E18" s="760"/>
      <c r="F18" s="760"/>
      <c r="G18" s="243"/>
      <c r="H18" s="243"/>
      <c r="I18" s="760" t="s">
        <v>216</v>
      </c>
      <c r="J18" s="760"/>
      <c r="K18" s="760"/>
      <c r="L18" s="760"/>
      <c r="M18" s="242"/>
      <c r="N18" s="242"/>
      <c r="O18" s="242"/>
    </row>
    <row r="19" spans="1:15" ht="16.5" customHeight="1" thickBot="1">
      <c r="A19" s="244"/>
      <c r="B19" s="244"/>
      <c r="C19" s="245"/>
      <c r="D19" s="245"/>
      <c r="E19" s="245"/>
      <c r="F19" s="245"/>
      <c r="G19" s="245"/>
      <c r="H19" s="246" t="s">
        <v>79</v>
      </c>
      <c r="I19" s="245"/>
      <c r="J19" s="245"/>
      <c r="K19" s="245"/>
      <c r="L19" s="245"/>
      <c r="M19" s="245"/>
      <c r="N19" s="245"/>
      <c r="O19" s="243" t="s">
        <v>79</v>
      </c>
    </row>
    <row r="20" spans="1:16" s="261" customFormat="1" ht="16.5" customHeight="1" thickTop="1">
      <c r="A20" s="764"/>
      <c r="B20" s="256"/>
      <c r="C20" s="779" t="s">
        <v>45</v>
      </c>
      <c r="D20" s="773" t="s">
        <v>80</v>
      </c>
      <c r="E20" s="257"/>
      <c r="F20" s="773" t="s">
        <v>149</v>
      </c>
      <c r="G20" s="257"/>
      <c r="H20" s="770" t="s">
        <v>148</v>
      </c>
      <c r="I20" s="779" t="s">
        <v>45</v>
      </c>
      <c r="J20" s="785" t="s">
        <v>81</v>
      </c>
      <c r="K20" s="353"/>
      <c r="L20" s="258"/>
      <c r="M20" s="787" t="s">
        <v>82</v>
      </c>
      <c r="N20" s="258"/>
      <c r="O20" s="259"/>
      <c r="P20" s="260"/>
    </row>
    <row r="21" spans="1:16" s="261" customFormat="1" ht="16.5" customHeight="1">
      <c r="A21" s="765"/>
      <c r="B21" s="262"/>
      <c r="C21" s="780"/>
      <c r="D21" s="768"/>
      <c r="E21" s="768" t="s">
        <v>123</v>
      </c>
      <c r="F21" s="768"/>
      <c r="G21" s="768" t="s">
        <v>123</v>
      </c>
      <c r="H21" s="771"/>
      <c r="I21" s="780"/>
      <c r="J21" s="777"/>
      <c r="K21" s="781" t="s">
        <v>152</v>
      </c>
      <c r="L21" s="781" t="s">
        <v>153</v>
      </c>
      <c r="M21" s="788"/>
      <c r="N21" s="781" t="s">
        <v>83</v>
      </c>
      <c r="O21" s="776" t="s">
        <v>84</v>
      </c>
      <c r="P21" s="260"/>
    </row>
    <row r="22" spans="1:16" s="261" customFormat="1" ht="16.5" customHeight="1">
      <c r="A22" s="766"/>
      <c r="B22" s="262"/>
      <c r="C22" s="774"/>
      <c r="D22" s="774"/>
      <c r="E22" s="768"/>
      <c r="F22" s="774"/>
      <c r="G22" s="768"/>
      <c r="H22" s="771"/>
      <c r="I22" s="774"/>
      <c r="J22" s="777"/>
      <c r="K22" s="782"/>
      <c r="L22" s="782"/>
      <c r="M22" s="788"/>
      <c r="N22" s="782"/>
      <c r="O22" s="777"/>
      <c r="P22" s="260"/>
    </row>
    <row r="23" spans="1:16" s="261" customFormat="1" ht="16.5" customHeight="1">
      <c r="A23" s="767"/>
      <c r="B23" s="263"/>
      <c r="C23" s="775"/>
      <c r="D23" s="775"/>
      <c r="E23" s="769"/>
      <c r="F23" s="775"/>
      <c r="G23" s="769"/>
      <c r="H23" s="772"/>
      <c r="I23" s="784"/>
      <c r="J23" s="786"/>
      <c r="K23" s="783"/>
      <c r="L23" s="783"/>
      <c r="M23" s="789"/>
      <c r="N23" s="783"/>
      <c r="O23" s="778"/>
      <c r="P23" s="260"/>
    </row>
    <row r="24" spans="1:16" s="261" customFormat="1" ht="16.5" customHeight="1">
      <c r="A24" s="264"/>
      <c r="B24" s="265" t="s">
        <v>24</v>
      </c>
      <c r="C24" s="266">
        <v>20048</v>
      </c>
      <c r="D24" s="267">
        <v>4789</v>
      </c>
      <c r="E24" s="267">
        <v>4177</v>
      </c>
      <c r="F24" s="267">
        <v>4301</v>
      </c>
      <c r="G24" s="268">
        <v>1811</v>
      </c>
      <c r="H24" s="269">
        <v>10958</v>
      </c>
      <c r="I24" s="270">
        <v>20048</v>
      </c>
      <c r="J24" s="268">
        <v>7119</v>
      </c>
      <c r="K24" s="354">
        <v>2261</v>
      </c>
      <c r="L24" s="267">
        <v>2090</v>
      </c>
      <c r="M24" s="267">
        <v>12929</v>
      </c>
      <c r="N24" s="267">
        <v>3127</v>
      </c>
      <c r="O24" s="268">
        <v>9802</v>
      </c>
      <c r="P24" s="260"/>
    </row>
    <row r="25" spans="1:16" s="261" customFormat="1" ht="16.5" customHeight="1">
      <c r="A25" s="271"/>
      <c r="B25" s="272" t="s">
        <v>8</v>
      </c>
      <c r="C25" s="273">
        <v>22529</v>
      </c>
      <c r="D25" s="180">
        <v>5726</v>
      </c>
      <c r="E25" s="180">
        <v>5080</v>
      </c>
      <c r="F25" s="180">
        <v>5234</v>
      </c>
      <c r="G25" s="131">
        <v>2163</v>
      </c>
      <c r="H25" s="274">
        <v>11569</v>
      </c>
      <c r="I25" s="275">
        <v>22529</v>
      </c>
      <c r="J25" s="60">
        <v>6433</v>
      </c>
      <c r="K25" s="130">
        <v>2222</v>
      </c>
      <c r="L25" s="180">
        <v>2353</v>
      </c>
      <c r="M25" s="180">
        <v>16096</v>
      </c>
      <c r="N25" s="180">
        <v>3988</v>
      </c>
      <c r="O25" s="131">
        <v>12108</v>
      </c>
      <c r="P25" s="260"/>
    </row>
    <row r="26" spans="1:16" s="261" customFormat="1" ht="16.5" customHeight="1">
      <c r="A26" s="762" t="s">
        <v>16</v>
      </c>
      <c r="B26" s="763"/>
      <c r="C26" s="276"/>
      <c r="D26" s="277"/>
      <c r="E26" s="278"/>
      <c r="F26" s="277"/>
      <c r="G26" s="278"/>
      <c r="H26" s="279"/>
      <c r="I26" s="280"/>
      <c r="J26" s="278"/>
      <c r="K26" s="277"/>
      <c r="L26" s="280"/>
      <c r="M26" s="280"/>
      <c r="N26" s="280"/>
      <c r="O26" s="278"/>
      <c r="P26" s="260"/>
    </row>
    <row r="27" spans="1:16" s="261" customFormat="1" ht="16.5" customHeight="1">
      <c r="A27" s="271"/>
      <c r="B27" s="272" t="s">
        <v>25</v>
      </c>
      <c r="C27" s="281">
        <v>-11</v>
      </c>
      <c r="D27" s="281">
        <v>-16.4</v>
      </c>
      <c r="E27" s="281">
        <v>-17.8</v>
      </c>
      <c r="F27" s="282">
        <v>-17.8</v>
      </c>
      <c r="G27" s="281">
        <v>-16.3</v>
      </c>
      <c r="H27" s="283">
        <v>-5.3</v>
      </c>
      <c r="I27" s="284">
        <v>-11</v>
      </c>
      <c r="J27" s="285">
        <v>10.7</v>
      </c>
      <c r="K27" s="281">
        <v>1.8</v>
      </c>
      <c r="L27" s="282">
        <v>-11.2</v>
      </c>
      <c r="M27" s="285">
        <v>-19.7</v>
      </c>
      <c r="N27" s="281">
        <v>-21.6</v>
      </c>
      <c r="O27" s="281">
        <v>-19</v>
      </c>
      <c r="P27" s="260"/>
    </row>
    <row r="28" spans="1:16" s="261" customFormat="1" ht="16.5" customHeight="1">
      <c r="A28" s="762" t="s">
        <v>11</v>
      </c>
      <c r="B28" s="763"/>
      <c r="C28" s="286"/>
      <c r="D28" s="74"/>
      <c r="E28" s="74"/>
      <c r="F28" s="287"/>
      <c r="G28" s="74"/>
      <c r="H28" s="288"/>
      <c r="I28" s="260"/>
      <c r="J28" s="73"/>
      <c r="K28" s="74"/>
      <c r="L28" s="287"/>
      <c r="M28" s="37"/>
      <c r="N28" s="74"/>
      <c r="O28" s="74"/>
      <c r="P28" s="260"/>
    </row>
    <row r="29" spans="1:16" s="261" customFormat="1" ht="16.5" customHeight="1">
      <c r="A29" s="289"/>
      <c r="B29" s="260" t="s">
        <v>101</v>
      </c>
      <c r="C29" s="290">
        <v>100</v>
      </c>
      <c r="D29" s="291">
        <v>23.9</v>
      </c>
      <c r="E29" s="291"/>
      <c r="F29" s="291">
        <v>21.5</v>
      </c>
      <c r="G29" s="291"/>
      <c r="H29" s="292">
        <v>54.7</v>
      </c>
      <c r="I29" s="290">
        <v>100</v>
      </c>
      <c r="J29" s="291">
        <v>35.5</v>
      </c>
      <c r="K29" s="291"/>
      <c r="L29" s="293"/>
      <c r="M29" s="293">
        <v>64.5</v>
      </c>
      <c r="N29" s="293">
        <v>15.6</v>
      </c>
      <c r="O29" s="291">
        <v>48.9</v>
      </c>
      <c r="P29" s="260"/>
    </row>
    <row r="30" spans="1:16" s="261" customFormat="1" ht="16.5" customHeight="1">
      <c r="A30" s="289"/>
      <c r="B30" s="260" t="s">
        <v>8</v>
      </c>
      <c r="C30" s="290">
        <v>100</v>
      </c>
      <c r="D30" s="291">
        <v>25.4</v>
      </c>
      <c r="E30" s="291"/>
      <c r="F30" s="291">
        <v>23.2</v>
      </c>
      <c r="G30" s="291"/>
      <c r="H30" s="292">
        <v>51.4</v>
      </c>
      <c r="I30" s="290">
        <v>100</v>
      </c>
      <c r="J30" s="281">
        <v>28.6</v>
      </c>
      <c r="K30" s="291"/>
      <c r="L30" s="293"/>
      <c r="M30" s="282">
        <v>71.4</v>
      </c>
      <c r="N30" s="282">
        <v>17.7</v>
      </c>
      <c r="O30" s="281">
        <v>53.7</v>
      </c>
      <c r="P30" s="260"/>
    </row>
    <row r="31" spans="1:16" s="261" customFormat="1" ht="16.5" customHeight="1">
      <c r="A31" s="294"/>
      <c r="B31" s="278" t="s">
        <v>110</v>
      </c>
      <c r="C31" s="295"/>
      <c r="D31" s="375">
        <v>100</v>
      </c>
      <c r="E31" s="375">
        <v>87.2</v>
      </c>
      <c r="F31" s="376">
        <v>100</v>
      </c>
      <c r="G31" s="375">
        <v>42.1</v>
      </c>
      <c r="H31" s="377"/>
      <c r="I31" s="378"/>
      <c r="J31" s="379">
        <v>100</v>
      </c>
      <c r="K31" s="375">
        <v>31.8</v>
      </c>
      <c r="L31" s="376">
        <v>29.4</v>
      </c>
      <c r="M31" s="379">
        <v>100</v>
      </c>
      <c r="N31" s="375">
        <v>24.2</v>
      </c>
      <c r="O31" s="375">
        <v>75.8</v>
      </c>
      <c r="P31" s="260"/>
    </row>
    <row r="32" spans="1:16" s="261" customFormat="1" ht="16.5" customHeight="1">
      <c r="A32" s="271"/>
      <c r="B32" s="272" t="s">
        <v>8</v>
      </c>
      <c r="C32" s="296"/>
      <c r="D32" s="380">
        <v>100</v>
      </c>
      <c r="E32" s="380">
        <v>88.7</v>
      </c>
      <c r="F32" s="381">
        <v>100</v>
      </c>
      <c r="G32" s="380">
        <v>41.3</v>
      </c>
      <c r="H32" s="382"/>
      <c r="I32" s="383"/>
      <c r="J32" s="384">
        <v>100</v>
      </c>
      <c r="K32" s="380">
        <v>34.5</v>
      </c>
      <c r="L32" s="381">
        <v>36.6</v>
      </c>
      <c r="M32" s="384">
        <v>100</v>
      </c>
      <c r="N32" s="380">
        <v>24.8</v>
      </c>
      <c r="O32" s="380">
        <v>75.2</v>
      </c>
      <c r="P32" s="260"/>
    </row>
    <row r="33" ht="16.5" customHeight="1">
      <c r="P33" s="247"/>
    </row>
    <row r="34" ht="16.5" customHeight="1">
      <c r="P34" s="247"/>
    </row>
    <row r="35" spans="1:16" ht="16.5" customHeight="1">
      <c r="A35" s="238"/>
      <c r="B35" s="242"/>
      <c r="C35" s="242"/>
      <c r="D35" s="242"/>
      <c r="E35" s="242"/>
      <c r="F35" s="242"/>
      <c r="P35" s="247"/>
    </row>
    <row r="50" ht="16.5" customHeight="1">
      <c r="T50" s="247"/>
    </row>
    <row r="51" ht="16.5" customHeight="1">
      <c r="K51" s="247"/>
    </row>
    <row r="52" ht="16.5" customHeight="1">
      <c r="K52" s="247"/>
    </row>
  </sheetData>
  <sheetProtection sheet="1" objects="1" scenarios="1"/>
  <mergeCells count="25">
    <mergeCell ref="C4:C7"/>
    <mergeCell ref="A4:A7"/>
    <mergeCell ref="D4:E4"/>
    <mergeCell ref="F4:F7"/>
    <mergeCell ref="D5:D7"/>
    <mergeCell ref="E5:E7"/>
    <mergeCell ref="O21:O23"/>
    <mergeCell ref="C20:C23"/>
    <mergeCell ref="E21:E23"/>
    <mergeCell ref="K21:K23"/>
    <mergeCell ref="L21:L23"/>
    <mergeCell ref="N21:N23"/>
    <mergeCell ref="I20:I23"/>
    <mergeCell ref="J20:J23"/>
    <mergeCell ref="M20:M23"/>
    <mergeCell ref="I18:L18"/>
    <mergeCell ref="A17:C17"/>
    <mergeCell ref="A26:B26"/>
    <mergeCell ref="A28:B28"/>
    <mergeCell ref="A20:A23"/>
    <mergeCell ref="G21:G23"/>
    <mergeCell ref="H20:H23"/>
    <mergeCell ref="D20:D23"/>
    <mergeCell ref="F20:F23"/>
    <mergeCell ref="A18:F18"/>
  </mergeCells>
  <hyperlinks>
    <hyperlink ref="A1" r:id="rId1" display="２０１０年農林業センサスページ &lt;&lt;"/>
  </hyperlinks>
  <printOptions/>
  <pageMargins left="0.7874015748031497" right="0.7874015748031497" top="0.7874015748031497" bottom="0.7874015748031497" header="0.5118110236220472" footer="0.5118110236220472"/>
  <pageSetup horizontalDpi="600" verticalDpi="600" orientation="landscape" paperSize="9" scale="97" r:id="rId2"/>
  <colBreaks count="1" manualBreakCount="1">
    <brk id="19" min="16" max="58" man="1"/>
  </colBreaks>
</worksheet>
</file>

<file path=xl/worksheets/sheet9.xml><?xml version="1.0" encoding="utf-8"?>
<worksheet xmlns="http://schemas.openxmlformats.org/spreadsheetml/2006/main" xmlns:r="http://schemas.openxmlformats.org/officeDocument/2006/relationships">
  <dimension ref="A1:T34"/>
  <sheetViews>
    <sheetView showGridLines="0" zoomScaleSheetLayoutView="75" workbookViewId="0" topLeftCell="A1">
      <selection activeCell="A1" sqref="A1"/>
    </sheetView>
  </sheetViews>
  <sheetFormatPr defaultColWidth="9.00390625" defaultRowHeight="13.5"/>
  <cols>
    <col min="1" max="1" width="2.375" style="0" customWidth="1"/>
  </cols>
  <sheetData>
    <row r="1" ht="13.5">
      <c r="A1" s="566" t="s">
        <v>441</v>
      </c>
    </row>
    <row r="2" spans="1:20" s="241" customFormat="1" ht="16.5" customHeight="1">
      <c r="A2" s="800" t="s">
        <v>217</v>
      </c>
      <c r="B2" s="800"/>
      <c r="C2" s="800"/>
      <c r="D2" s="800"/>
      <c r="E2" s="242"/>
      <c r="F2" s="242"/>
      <c r="L2" s="247"/>
      <c r="M2" s="247"/>
      <c r="N2" s="247"/>
      <c r="O2" s="247"/>
      <c r="P2" s="247"/>
      <c r="Q2" s="247"/>
      <c r="R2" s="247"/>
      <c r="T2" s="247"/>
    </row>
    <row r="3" spans="1:20" s="241" customFormat="1" ht="16.5" customHeight="1" thickBot="1">
      <c r="A3" s="244"/>
      <c r="B3" s="244"/>
      <c r="C3" s="245"/>
      <c r="D3" s="245"/>
      <c r="E3" s="245"/>
      <c r="F3" s="243"/>
      <c r="G3" s="247"/>
      <c r="K3" s="470"/>
      <c r="L3" s="247"/>
      <c r="M3" s="247"/>
      <c r="N3" s="247"/>
      <c r="O3" s="247"/>
      <c r="P3" s="247"/>
      <c r="Q3" s="247"/>
      <c r="R3" s="468" t="s">
        <v>85</v>
      </c>
      <c r="S3" s="469"/>
      <c r="T3" s="247"/>
    </row>
    <row r="4" spans="1:20" s="261" customFormat="1" ht="16.5" customHeight="1" thickTop="1">
      <c r="A4" s="764"/>
      <c r="B4" s="346"/>
      <c r="C4" s="835" t="s">
        <v>134</v>
      </c>
      <c r="D4" s="807"/>
      <c r="E4" s="808"/>
      <c r="F4" s="809" t="s">
        <v>150</v>
      </c>
      <c r="G4" s="810"/>
      <c r="H4" s="810"/>
      <c r="I4" s="810"/>
      <c r="J4" s="810"/>
      <c r="K4" s="810"/>
      <c r="L4" s="809"/>
      <c r="M4" s="810"/>
      <c r="N4" s="810"/>
      <c r="O4" s="810"/>
      <c r="P4" s="810"/>
      <c r="Q4" s="810"/>
      <c r="R4" s="811"/>
      <c r="S4" s="832" t="s">
        <v>87</v>
      </c>
      <c r="T4" s="260"/>
    </row>
    <row r="5" spans="1:20" s="261" customFormat="1" ht="16.5" customHeight="1">
      <c r="A5" s="765"/>
      <c r="B5" s="262"/>
      <c r="C5" s="836"/>
      <c r="D5" s="827" t="s">
        <v>91</v>
      </c>
      <c r="E5" s="827" t="s">
        <v>92</v>
      </c>
      <c r="F5" s="812" t="s">
        <v>135</v>
      </c>
      <c r="G5" s="812" t="s">
        <v>137</v>
      </c>
      <c r="H5" s="812" t="s">
        <v>138</v>
      </c>
      <c r="I5" s="812" t="s">
        <v>139</v>
      </c>
      <c r="J5" s="812" t="s">
        <v>140</v>
      </c>
      <c r="K5" s="712" t="s">
        <v>141</v>
      </c>
      <c r="L5" s="712" t="s">
        <v>142</v>
      </c>
      <c r="M5" s="812" t="s">
        <v>143</v>
      </c>
      <c r="N5" s="812" t="s">
        <v>144</v>
      </c>
      <c r="O5" s="812" t="s">
        <v>145</v>
      </c>
      <c r="P5" s="812" t="s">
        <v>146</v>
      </c>
      <c r="Q5" s="812" t="s">
        <v>147</v>
      </c>
      <c r="R5" s="812" t="s">
        <v>136</v>
      </c>
      <c r="S5" s="833"/>
      <c r="T5" s="260"/>
    </row>
    <row r="6" spans="1:20" s="261" customFormat="1" ht="16.5" customHeight="1">
      <c r="A6" s="766"/>
      <c r="B6" s="262"/>
      <c r="C6" s="836"/>
      <c r="D6" s="828"/>
      <c r="E6" s="828"/>
      <c r="F6" s="813"/>
      <c r="G6" s="813"/>
      <c r="H6" s="813"/>
      <c r="I6" s="813"/>
      <c r="J6" s="813"/>
      <c r="K6" s="830"/>
      <c r="L6" s="830"/>
      <c r="M6" s="813"/>
      <c r="N6" s="813"/>
      <c r="O6" s="813"/>
      <c r="P6" s="813"/>
      <c r="Q6" s="813"/>
      <c r="R6" s="813"/>
      <c r="S6" s="833"/>
      <c r="T6" s="260"/>
    </row>
    <row r="7" spans="1:20" s="261" customFormat="1" ht="16.5" customHeight="1">
      <c r="A7" s="767"/>
      <c r="B7" s="347"/>
      <c r="C7" s="837"/>
      <c r="D7" s="829"/>
      <c r="E7" s="829"/>
      <c r="F7" s="814"/>
      <c r="G7" s="814"/>
      <c r="H7" s="814"/>
      <c r="I7" s="814"/>
      <c r="J7" s="814"/>
      <c r="K7" s="831"/>
      <c r="L7" s="831"/>
      <c r="M7" s="814"/>
      <c r="N7" s="814"/>
      <c r="O7" s="814"/>
      <c r="P7" s="814"/>
      <c r="Q7" s="814"/>
      <c r="R7" s="814"/>
      <c r="S7" s="834"/>
      <c r="T7" s="260"/>
    </row>
    <row r="8" spans="1:20" s="338" customFormat="1" ht="16.5" customHeight="1">
      <c r="A8" s="336"/>
      <c r="B8" s="337" t="s">
        <v>24</v>
      </c>
      <c r="C8" s="350">
        <v>33274</v>
      </c>
      <c r="D8" s="350">
        <v>16322</v>
      </c>
      <c r="E8" s="350">
        <v>16952</v>
      </c>
      <c r="F8" s="350">
        <v>736</v>
      </c>
      <c r="G8" s="350">
        <v>282</v>
      </c>
      <c r="H8" s="350">
        <v>473</v>
      </c>
      <c r="I8" s="350">
        <v>627</v>
      </c>
      <c r="J8" s="350">
        <v>911</v>
      </c>
      <c r="K8" s="351">
        <v>1577</v>
      </c>
      <c r="L8" s="351">
        <v>2562</v>
      </c>
      <c r="M8" s="352">
        <v>3946</v>
      </c>
      <c r="N8" s="352">
        <v>4963</v>
      </c>
      <c r="O8" s="352">
        <v>5481</v>
      </c>
      <c r="P8" s="352">
        <v>5448</v>
      </c>
      <c r="Q8" s="352">
        <v>4079</v>
      </c>
      <c r="R8" s="352">
        <v>2189</v>
      </c>
      <c r="S8" s="388">
        <v>67.8</v>
      </c>
      <c r="T8" s="300"/>
    </row>
    <row r="9" spans="1:20" s="261" customFormat="1" ht="16.5" customHeight="1">
      <c r="A9" s="289"/>
      <c r="B9" s="260" t="s">
        <v>8</v>
      </c>
      <c r="C9" s="341">
        <v>40883</v>
      </c>
      <c r="D9" s="101">
        <v>19113</v>
      </c>
      <c r="E9" s="101">
        <v>21770</v>
      </c>
      <c r="F9" s="339">
        <v>2151</v>
      </c>
      <c r="G9" s="301">
        <v>454</v>
      </c>
      <c r="H9" s="301">
        <v>708</v>
      </c>
      <c r="I9" s="301">
        <v>996</v>
      </c>
      <c r="J9" s="301">
        <v>1523</v>
      </c>
      <c r="K9" s="302">
        <v>2425</v>
      </c>
      <c r="L9" s="359">
        <v>3247</v>
      </c>
      <c r="M9" s="58">
        <v>4795</v>
      </c>
      <c r="N9" s="58">
        <v>5934</v>
      </c>
      <c r="O9" s="58">
        <v>6850</v>
      </c>
      <c r="P9" s="58">
        <v>6211</v>
      </c>
      <c r="Q9" s="58">
        <v>3696</v>
      </c>
      <c r="R9" s="58">
        <v>1893</v>
      </c>
      <c r="S9" s="471">
        <v>64.6</v>
      </c>
      <c r="T9" s="300"/>
    </row>
    <row r="10" spans="1:20" s="261" customFormat="1" ht="16.5" customHeight="1">
      <c r="A10" s="762" t="s">
        <v>16</v>
      </c>
      <c r="B10" s="763"/>
      <c r="C10" s="73"/>
      <c r="D10" s="342"/>
      <c r="E10" s="342"/>
      <c r="F10" s="334"/>
      <c r="G10" s="342"/>
      <c r="H10" s="342"/>
      <c r="I10" s="342"/>
      <c r="J10" s="342"/>
      <c r="K10" s="342"/>
      <c r="L10" s="343"/>
      <c r="M10" s="472"/>
      <c r="N10" s="299"/>
      <c r="O10" s="278"/>
      <c r="P10" s="277"/>
      <c r="Q10" s="280"/>
      <c r="R10" s="280"/>
      <c r="S10" s="260"/>
      <c r="T10" s="260"/>
    </row>
    <row r="11" spans="1:20" s="261" customFormat="1" ht="16.5" customHeight="1">
      <c r="A11" s="271"/>
      <c r="B11" s="272" t="s">
        <v>25</v>
      </c>
      <c r="C11" s="281">
        <v>-18.6</v>
      </c>
      <c r="D11" s="281">
        <v>-14.6</v>
      </c>
      <c r="E11" s="281">
        <v>-22.1</v>
      </c>
      <c r="F11" s="324">
        <v>-65.8</v>
      </c>
      <c r="G11" s="348">
        <v>-37.9</v>
      </c>
      <c r="H11" s="348">
        <v>-33.2</v>
      </c>
      <c r="I11" s="348">
        <v>-37</v>
      </c>
      <c r="J11" s="348">
        <v>-40.2</v>
      </c>
      <c r="K11" s="349">
        <v>-35</v>
      </c>
      <c r="L11" s="348">
        <v>-21.1</v>
      </c>
      <c r="M11" s="349">
        <v>-17.7</v>
      </c>
      <c r="N11" s="349">
        <v>-16.4</v>
      </c>
      <c r="O11" s="473">
        <v>-20</v>
      </c>
      <c r="P11" s="349">
        <v>-12.3</v>
      </c>
      <c r="Q11" s="284">
        <v>10.4</v>
      </c>
      <c r="R11" s="284">
        <v>15.6</v>
      </c>
      <c r="S11" s="344"/>
      <c r="T11" s="260"/>
    </row>
    <row r="12" spans="1:20" s="261" customFormat="1" ht="16.5" customHeight="1">
      <c r="A12" s="762" t="s">
        <v>11</v>
      </c>
      <c r="B12" s="763"/>
      <c r="C12" s="286"/>
      <c r="D12" s="74"/>
      <c r="E12" s="74"/>
      <c r="F12" s="335"/>
      <c r="G12" s="343"/>
      <c r="H12" s="343"/>
      <c r="I12" s="343"/>
      <c r="J12" s="343"/>
      <c r="K12" s="345"/>
      <c r="L12" s="340"/>
      <c r="M12" s="340"/>
      <c r="N12" s="340"/>
      <c r="O12" s="340"/>
      <c r="P12" s="340"/>
      <c r="Q12" s="340"/>
      <c r="R12" s="260"/>
      <c r="S12" s="343"/>
      <c r="T12" s="260"/>
    </row>
    <row r="13" spans="1:20" s="261" customFormat="1" ht="16.5" customHeight="1">
      <c r="A13" s="289"/>
      <c r="B13" s="260" t="s">
        <v>101</v>
      </c>
      <c r="C13" s="290">
        <v>100</v>
      </c>
      <c r="D13" s="385">
        <v>49.1</v>
      </c>
      <c r="E13" s="385">
        <v>50.9</v>
      </c>
      <c r="F13" s="385">
        <v>2.2</v>
      </c>
      <c r="G13" s="385">
        <v>0.8</v>
      </c>
      <c r="H13" s="385">
        <v>1.4</v>
      </c>
      <c r="I13" s="385">
        <v>1.9</v>
      </c>
      <c r="J13" s="385">
        <v>2.7</v>
      </c>
      <c r="K13" s="386">
        <v>4.7</v>
      </c>
      <c r="L13" s="385">
        <v>7.7</v>
      </c>
      <c r="M13" s="385">
        <v>11.9</v>
      </c>
      <c r="N13" s="385">
        <v>14.9</v>
      </c>
      <c r="O13" s="385">
        <v>16.5</v>
      </c>
      <c r="P13" s="385">
        <v>16.4</v>
      </c>
      <c r="Q13" s="385">
        <v>12.3</v>
      </c>
      <c r="R13" s="385">
        <v>6.6</v>
      </c>
      <c r="S13" s="343"/>
      <c r="T13" s="260"/>
    </row>
    <row r="14" spans="1:20" s="261" customFormat="1" ht="16.5" customHeight="1">
      <c r="A14" s="271"/>
      <c r="B14" s="272" t="s">
        <v>8</v>
      </c>
      <c r="C14" s="296">
        <v>100</v>
      </c>
      <c r="D14" s="387">
        <v>46.8</v>
      </c>
      <c r="E14" s="387">
        <v>53.2</v>
      </c>
      <c r="F14" s="385">
        <v>5.3</v>
      </c>
      <c r="G14" s="385">
        <v>1.1</v>
      </c>
      <c r="H14" s="385">
        <v>1.7</v>
      </c>
      <c r="I14" s="385">
        <v>2.4</v>
      </c>
      <c r="J14" s="385">
        <v>3.7</v>
      </c>
      <c r="K14" s="386">
        <v>5.9</v>
      </c>
      <c r="L14" s="385">
        <v>7.9</v>
      </c>
      <c r="M14" s="385">
        <v>11.7</v>
      </c>
      <c r="N14" s="385">
        <v>14.5</v>
      </c>
      <c r="O14" s="385">
        <v>16.8</v>
      </c>
      <c r="P14" s="385">
        <v>15.2</v>
      </c>
      <c r="Q14" s="385">
        <v>9</v>
      </c>
      <c r="R14" s="385">
        <v>4.6</v>
      </c>
      <c r="S14" s="344"/>
      <c r="T14" s="260"/>
    </row>
    <row r="15" spans="1:20" s="261" customFormat="1" ht="16.5" customHeight="1">
      <c r="A15" s="294"/>
      <c r="B15" s="260" t="s">
        <v>101</v>
      </c>
      <c r="C15" s="295"/>
      <c r="D15" s="439"/>
      <c r="E15" s="439"/>
      <c r="F15" s="801">
        <v>33.4</v>
      </c>
      <c r="G15" s="802"/>
      <c r="H15" s="802"/>
      <c r="I15" s="802"/>
      <c r="J15" s="802"/>
      <c r="K15" s="802"/>
      <c r="L15" s="802"/>
      <c r="M15" s="803"/>
      <c r="N15" s="801">
        <v>66.6</v>
      </c>
      <c r="O15" s="802"/>
      <c r="P15" s="802"/>
      <c r="Q15" s="802"/>
      <c r="R15" s="803"/>
      <c r="S15" s="278"/>
      <c r="T15" s="260"/>
    </row>
    <row r="16" spans="1:20" s="261" customFormat="1" ht="16.5" customHeight="1">
      <c r="A16" s="271"/>
      <c r="B16" s="272" t="s">
        <v>8</v>
      </c>
      <c r="C16" s="296"/>
      <c r="D16" s="387"/>
      <c r="E16" s="387"/>
      <c r="F16" s="804">
        <v>39.9</v>
      </c>
      <c r="G16" s="805"/>
      <c r="H16" s="805"/>
      <c r="I16" s="805"/>
      <c r="J16" s="805"/>
      <c r="K16" s="805"/>
      <c r="L16" s="805"/>
      <c r="M16" s="806"/>
      <c r="N16" s="804">
        <v>60.1</v>
      </c>
      <c r="O16" s="805"/>
      <c r="P16" s="805"/>
      <c r="Q16" s="805"/>
      <c r="R16" s="806"/>
      <c r="S16" s="272"/>
      <c r="T16" s="260"/>
    </row>
    <row r="17" spans="2:20" s="241" customFormat="1" ht="16.5" customHeight="1">
      <c r="B17" s="16"/>
      <c r="G17" s="247"/>
      <c r="T17" s="247"/>
    </row>
    <row r="18" spans="2:20" s="241" customFormat="1" ht="16.5" customHeight="1">
      <c r="B18" s="16"/>
      <c r="G18" s="247"/>
      <c r="T18" s="247"/>
    </row>
    <row r="19" spans="2:20" s="241" customFormat="1" ht="16.5" customHeight="1">
      <c r="B19" s="16"/>
      <c r="G19" s="247"/>
      <c r="T19" s="247"/>
    </row>
    <row r="20" spans="1:5" ht="16.5" customHeight="1">
      <c r="A20" s="761" t="s">
        <v>435</v>
      </c>
      <c r="B20" s="761"/>
      <c r="C20" s="761"/>
      <c r="D20" s="242"/>
      <c r="E20" s="241"/>
    </row>
    <row r="21" spans="1:6" ht="16.5" customHeight="1" thickBot="1">
      <c r="A21" s="358"/>
      <c r="B21" s="358"/>
      <c r="C21" s="245"/>
      <c r="D21" s="246"/>
      <c r="E21" s="247"/>
      <c r="F21" s="246" t="s">
        <v>86</v>
      </c>
    </row>
    <row r="22" spans="1:7" ht="16.5" customHeight="1" thickTop="1">
      <c r="A22" s="764"/>
      <c r="B22" s="346"/>
      <c r="C22" s="824" t="s">
        <v>45</v>
      </c>
      <c r="D22" s="815" t="s">
        <v>88</v>
      </c>
      <c r="E22" s="818" t="s">
        <v>89</v>
      </c>
      <c r="F22" s="821" t="s">
        <v>90</v>
      </c>
      <c r="G22" s="260"/>
    </row>
    <row r="23" spans="1:7" ht="16.5" customHeight="1">
      <c r="A23" s="765"/>
      <c r="B23" s="262"/>
      <c r="C23" s="825"/>
      <c r="D23" s="816"/>
      <c r="E23" s="819"/>
      <c r="F23" s="822"/>
      <c r="G23" s="260"/>
    </row>
    <row r="24" spans="1:7" ht="16.5" customHeight="1">
      <c r="A24" s="766"/>
      <c r="B24" s="262"/>
      <c r="C24" s="825"/>
      <c r="D24" s="816"/>
      <c r="E24" s="819"/>
      <c r="F24" s="822"/>
      <c r="G24" s="260"/>
    </row>
    <row r="25" spans="1:7" ht="16.5" customHeight="1">
      <c r="A25" s="767"/>
      <c r="B25" s="347"/>
      <c r="C25" s="826"/>
      <c r="D25" s="817"/>
      <c r="E25" s="820"/>
      <c r="F25" s="823"/>
      <c r="G25" s="260"/>
    </row>
    <row r="26" spans="1:7" ht="16.5" customHeight="1">
      <c r="A26" s="336"/>
      <c r="B26" s="337" t="s">
        <v>24</v>
      </c>
      <c r="C26" s="299">
        <v>5786</v>
      </c>
      <c r="D26" s="298">
        <v>1087</v>
      </c>
      <c r="E26" s="299">
        <v>2031</v>
      </c>
      <c r="F26" s="297">
        <v>2667</v>
      </c>
      <c r="G26" s="260"/>
    </row>
    <row r="27" spans="1:7" ht="16.5" customHeight="1">
      <c r="A27" s="289"/>
      <c r="B27" s="260" t="s">
        <v>8</v>
      </c>
      <c r="C27" s="359">
        <v>5786</v>
      </c>
      <c r="D27" s="301">
        <v>1297</v>
      </c>
      <c r="E27" s="302">
        <v>1954</v>
      </c>
      <c r="F27" s="300">
        <v>2534</v>
      </c>
      <c r="G27" s="260"/>
    </row>
    <row r="28" spans="1:7" ht="16.5" customHeight="1">
      <c r="A28" s="762" t="s">
        <v>16</v>
      </c>
      <c r="B28" s="763"/>
      <c r="C28" s="360"/>
      <c r="D28" s="320"/>
      <c r="E28" s="326"/>
      <c r="F28" s="321"/>
      <c r="G28" s="260"/>
    </row>
    <row r="29" spans="1:7" ht="16.5" customHeight="1">
      <c r="A29" s="271"/>
      <c r="B29" s="272" t="s">
        <v>25</v>
      </c>
      <c r="C29" s="282">
        <v>0</v>
      </c>
      <c r="D29" s="281">
        <v>-16.2</v>
      </c>
      <c r="E29" s="282">
        <v>3.9</v>
      </c>
      <c r="F29" s="281">
        <v>5.2</v>
      </c>
      <c r="G29" s="260"/>
    </row>
    <row r="30" spans="1:7" ht="16.5" customHeight="1">
      <c r="A30" s="762" t="s">
        <v>11</v>
      </c>
      <c r="B30" s="763"/>
      <c r="C30" s="360"/>
      <c r="D30" s="291"/>
      <c r="E30" s="293"/>
      <c r="F30" s="291"/>
      <c r="G30" s="260"/>
    </row>
    <row r="31" spans="1:7" ht="16.5" customHeight="1">
      <c r="A31" s="289"/>
      <c r="B31" s="260" t="s">
        <v>101</v>
      </c>
      <c r="C31" s="361">
        <v>100</v>
      </c>
      <c r="D31" s="322">
        <v>18.8</v>
      </c>
      <c r="E31" s="323">
        <v>35.1</v>
      </c>
      <c r="F31" s="322">
        <v>46.1</v>
      </c>
      <c r="G31" s="260"/>
    </row>
    <row r="32" spans="1:7" ht="16.5" customHeight="1">
      <c r="A32" s="271"/>
      <c r="B32" s="272" t="s">
        <v>8</v>
      </c>
      <c r="C32" s="362">
        <v>100</v>
      </c>
      <c r="D32" s="324">
        <v>22.4</v>
      </c>
      <c r="E32" s="325">
        <v>33.8</v>
      </c>
      <c r="F32" s="324">
        <v>43.8</v>
      </c>
      <c r="G32" s="260"/>
    </row>
    <row r="33" spans="1:5" ht="13.5">
      <c r="A33" s="241"/>
      <c r="B33" s="241"/>
      <c r="C33" s="241"/>
      <c r="D33" s="241"/>
      <c r="E33" s="247"/>
    </row>
    <row r="34" spans="1:5" ht="13.5">
      <c r="A34" s="241"/>
      <c r="B34" s="241"/>
      <c r="C34" s="241"/>
      <c r="D34" s="241"/>
      <c r="E34" s="247"/>
    </row>
  </sheetData>
  <sheetProtection sheet="1" objects="1" scenarios="1"/>
  <mergeCells count="35">
    <mergeCell ref="S4:S7"/>
    <mergeCell ref="A12:B12"/>
    <mergeCell ref="A10:B10"/>
    <mergeCell ref="C4:C7"/>
    <mergeCell ref="J5:J7"/>
    <mergeCell ref="F5:F7"/>
    <mergeCell ref="G5:G7"/>
    <mergeCell ref="H5:H7"/>
    <mergeCell ref="I5:I7"/>
    <mergeCell ref="A4:A7"/>
    <mergeCell ref="D5:D7"/>
    <mergeCell ref="O5:O7"/>
    <mergeCell ref="E5:E7"/>
    <mergeCell ref="N5:N7"/>
    <mergeCell ref="K5:K7"/>
    <mergeCell ref="L5:L7"/>
    <mergeCell ref="M5:M7"/>
    <mergeCell ref="E22:E25"/>
    <mergeCell ref="F22:F25"/>
    <mergeCell ref="C22:C25"/>
    <mergeCell ref="A22:A25"/>
    <mergeCell ref="A28:B28"/>
    <mergeCell ref="A30:B30"/>
    <mergeCell ref="A20:C20"/>
    <mergeCell ref="D22:D25"/>
    <mergeCell ref="A2:D2"/>
    <mergeCell ref="F15:M15"/>
    <mergeCell ref="F16:M16"/>
    <mergeCell ref="N15:R15"/>
    <mergeCell ref="N16:R16"/>
    <mergeCell ref="D4:E4"/>
    <mergeCell ref="F4:R4"/>
    <mergeCell ref="P5:P7"/>
    <mergeCell ref="Q5:Q7"/>
    <mergeCell ref="R5:R7"/>
  </mergeCells>
  <hyperlinks>
    <hyperlink ref="A1" r:id="rId1" display="２０１０年農林業センサスページ &lt;&lt;"/>
  </hyperlinks>
  <printOptions/>
  <pageMargins left="0.7874015748031497" right="0.7874015748031497" top="0.7874015748031497" bottom="0.7874015748031497" header="0.5118110236220472" footer="0.5118110236220472"/>
  <pageSetup horizontalDpi="600" verticalDpi="600" orientation="landscape" paperSize="9" scale="7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Minoru_Suda</dc:creator>
  <cp:keywords/>
  <dc:description/>
  <cp:lastModifiedBy>山梨県統計調査課</cp:lastModifiedBy>
  <cp:lastPrinted>2010-11-26T01:21:57Z</cp:lastPrinted>
  <dcterms:created xsi:type="dcterms:W3CDTF">2003-05-14T08:25:35Z</dcterms:created>
  <dcterms:modified xsi:type="dcterms:W3CDTF">2010-11-26T07:17:31Z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