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510" activeTab="0"/>
  </bookViews>
  <sheets>
    <sheet name="幼稚園" sheetId="1" r:id="rId1"/>
  </sheets>
  <definedNames>
    <definedName name="_xlnm.Print_Area" localSheetId="0">'幼稚園'!$A$1:$K$47</definedName>
    <definedName name="Z_D24E2C3D_8D99_44D6_B002_78E0A84186FE_.wvu.PrintArea" localSheetId="0" hidden="1">'幼稚園'!$A$1:$K$24</definedName>
  </definedNames>
  <calcPr fullCalcOnLoad="1" refMode="R1C1"/>
</workbook>
</file>

<file path=xl/sharedStrings.xml><?xml version="1.0" encoding="utf-8"?>
<sst xmlns="http://schemas.openxmlformats.org/spreadsheetml/2006/main" count="55" uniqueCount="17">
  <si>
    <t>学級数</t>
  </si>
  <si>
    <t>計</t>
  </si>
  <si>
    <t>男</t>
  </si>
  <si>
    <t>女</t>
  </si>
  <si>
    <t>公立</t>
  </si>
  <si>
    <t>私立</t>
  </si>
  <si>
    <t>園　　　数</t>
  </si>
  <si>
    <t>園　　児　　数</t>
  </si>
  <si>
    <t>本園</t>
  </si>
  <si>
    <t>分園</t>
  </si>
  <si>
    <t>国立</t>
  </si>
  <si>
    <t>教員数
（本務者）</t>
  </si>
  <si>
    <t>職員数
（本務者）</t>
  </si>
  <si>
    <t>（単位：園，学級，人）</t>
  </si>
  <si>
    <t>年度</t>
  </si>
  <si>
    <t>設置者別</t>
  </si>
  <si>
    <t>（２）　園数・学級数・園児数・教職員数（幼稚園）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</si>
</sst>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00_ ;[Red]\-#,##0.0000\ "/>
    <numFmt numFmtId="180" formatCode="[&lt;=999]000;[&lt;=9999]000\-00;000\-0000"/>
    <numFmt numFmtId="181" formatCode="[&lt;=999]000.0;[&lt;=9999]000.0\-00;000.0\-0000"/>
    <numFmt numFmtId="182" formatCode="[DBNum3][$-411]0"/>
    <numFmt numFmtId="183" formatCode="#,##0;&quot;△ &quot;#,##0;&quot;－&quot;"/>
    <numFmt numFmtId="184" formatCode="#,##0;#,##0;&quot;－&quot;"/>
    <numFmt numFmtId="185" formatCode="&quot;?&quot;#,##0;[Red]&quot;?&quot;\-#,##0"/>
    <numFmt numFmtId="186" formatCode="&quot;?&quot;#,##0.00;[Red]&quot;?&quot;\-#,##0.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8"/>
      <color indexed="9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  <font>
      <sz val="9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42">
    <xf numFmtId="0" fontId="0" fillId="0" borderId="0" xfId="0" applyAlignment="1">
      <alignment/>
    </xf>
    <xf numFmtId="38" fontId="3" fillId="0" borderId="10" xfId="48" applyFont="1" applyBorder="1" applyAlignment="1">
      <alignment/>
    </xf>
    <xf numFmtId="0" fontId="3" fillId="0" borderId="11" xfId="0" applyFont="1" applyBorder="1" applyAlignment="1">
      <alignment horizontal="center"/>
    </xf>
    <xf numFmtId="38" fontId="3" fillId="0" borderId="0" xfId="48" applyFont="1" applyBorder="1" applyAlignment="1">
      <alignment/>
    </xf>
    <xf numFmtId="38" fontId="3" fillId="0" borderId="11" xfId="48" applyFont="1" applyBorder="1" applyAlignment="1">
      <alignment/>
    </xf>
    <xf numFmtId="0" fontId="3" fillId="0" borderId="12" xfId="0" applyFont="1" applyBorder="1" applyAlignment="1">
      <alignment horizontal="center"/>
    </xf>
    <xf numFmtId="38" fontId="3" fillId="0" borderId="13" xfId="48" applyFont="1" applyBorder="1" applyAlignment="1">
      <alignment/>
    </xf>
    <xf numFmtId="38" fontId="3" fillId="0" borderId="12" xfId="48" applyFont="1" applyBorder="1" applyAlignment="1">
      <alignment/>
    </xf>
    <xf numFmtId="38" fontId="3" fillId="0" borderId="14" xfId="48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3" fillId="0" borderId="15" xfId="48" applyFont="1" applyFill="1" applyBorder="1" applyAlignment="1">
      <alignment/>
    </xf>
    <xf numFmtId="0" fontId="0" fillId="0" borderId="0" xfId="0" applyFont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2" xfId="48" applyFont="1" applyFill="1" applyBorder="1" applyAlignment="1">
      <alignment/>
    </xf>
    <xf numFmtId="38" fontId="3" fillId="0" borderId="13" xfId="48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8" fontId="3" fillId="0" borderId="0" xfId="48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38" fontId="3" fillId="0" borderId="14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183" fontId="3" fillId="0" borderId="10" xfId="48" applyNumberFormat="1" applyFont="1" applyFill="1" applyBorder="1" applyAlignment="1">
      <alignment/>
    </xf>
    <xf numFmtId="184" fontId="3" fillId="0" borderId="11" xfId="48" applyNumberFormat="1" applyFont="1" applyFill="1" applyBorder="1" applyAlignment="1">
      <alignment horizontal="right"/>
    </xf>
    <xf numFmtId="184" fontId="3" fillId="0" borderId="12" xfId="48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top"/>
    </xf>
    <xf numFmtId="0" fontId="3" fillId="32" borderId="11" xfId="0" applyFont="1" applyFill="1" applyBorder="1" applyAlignment="1">
      <alignment horizontal="center" vertical="top"/>
    </xf>
    <xf numFmtId="0" fontId="3" fillId="32" borderId="12" xfId="0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0" fontId="41" fillId="33" borderId="11" xfId="0" applyFont="1" applyFill="1" applyBorder="1" applyAlignment="1">
      <alignment horizontal="center" vertical="top"/>
    </xf>
    <xf numFmtId="0" fontId="41" fillId="33" borderId="12" xfId="0" applyFont="1" applyFill="1" applyBorder="1" applyAlignment="1">
      <alignment horizontal="center" vertical="top"/>
    </xf>
    <xf numFmtId="38" fontId="2" fillId="0" borderId="0" xfId="48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0" sqref="K50"/>
    </sheetView>
  </sheetViews>
  <sheetFormatPr defaultColWidth="9.00390625" defaultRowHeight="16.5" customHeight="1"/>
  <cols>
    <col min="1" max="1" width="5.625" style="10" customWidth="1"/>
    <col min="2" max="2" width="6.75390625" style="10" customWidth="1"/>
    <col min="3" max="11" width="8.125" style="10" customWidth="1"/>
    <col min="12" max="16384" width="9.00390625" style="10" customWidth="1"/>
  </cols>
  <sheetData>
    <row r="1" s="11" customFormat="1" ht="16.5" customHeight="1">
      <c r="A1" s="33" t="s">
        <v>16</v>
      </c>
    </row>
    <row r="2" ht="16.5" customHeight="1">
      <c r="K2" s="9" t="s">
        <v>13</v>
      </c>
    </row>
    <row r="3" spans="1:11" ht="16.5" customHeight="1">
      <c r="A3" s="36" t="s">
        <v>14</v>
      </c>
      <c r="B3" s="34" t="s">
        <v>15</v>
      </c>
      <c r="C3" s="41" t="s">
        <v>6</v>
      </c>
      <c r="D3" s="41"/>
      <c r="E3" s="41"/>
      <c r="F3" s="36" t="s">
        <v>0</v>
      </c>
      <c r="G3" s="41" t="s">
        <v>7</v>
      </c>
      <c r="H3" s="41"/>
      <c r="I3" s="41"/>
      <c r="J3" s="39" t="s">
        <v>11</v>
      </c>
      <c r="K3" s="39" t="s">
        <v>12</v>
      </c>
    </row>
    <row r="4" spans="1:11" ht="16.5" customHeight="1">
      <c r="A4" s="37"/>
      <c r="B4" s="35"/>
      <c r="C4" s="29" t="s">
        <v>1</v>
      </c>
      <c r="D4" s="29" t="s">
        <v>8</v>
      </c>
      <c r="E4" s="29" t="s">
        <v>9</v>
      </c>
      <c r="F4" s="38"/>
      <c r="G4" s="29" t="s">
        <v>1</v>
      </c>
      <c r="H4" s="29" t="s">
        <v>2</v>
      </c>
      <c r="I4" s="29" t="s">
        <v>3</v>
      </c>
      <c r="J4" s="40"/>
      <c r="K4" s="40"/>
    </row>
    <row r="5" spans="1:11" ht="16.5" customHeight="1" hidden="1">
      <c r="A5" s="26">
        <v>21</v>
      </c>
      <c r="B5" s="17" t="s">
        <v>1</v>
      </c>
      <c r="C5" s="12">
        <v>75</v>
      </c>
      <c r="D5" s="22">
        <f>SUM(D6:D8)</f>
        <v>75</v>
      </c>
      <c r="E5" s="23">
        <f>SUM(E6:E8)</f>
        <v>0</v>
      </c>
      <c r="F5" s="12">
        <v>355</v>
      </c>
      <c r="G5" s="12">
        <v>7201</v>
      </c>
      <c r="H5" s="12">
        <v>3572</v>
      </c>
      <c r="I5" s="12">
        <v>3629</v>
      </c>
      <c r="J5" s="12">
        <v>610</v>
      </c>
      <c r="K5" s="1">
        <v>142</v>
      </c>
    </row>
    <row r="6" spans="1:11" ht="16.5" customHeight="1" hidden="1">
      <c r="A6" s="27"/>
      <c r="B6" s="2" t="s">
        <v>10</v>
      </c>
      <c r="C6" s="6">
        <v>1</v>
      </c>
      <c r="D6" s="4">
        <v>1</v>
      </c>
      <c r="E6" s="24">
        <v>0</v>
      </c>
      <c r="F6" s="4">
        <v>4</v>
      </c>
      <c r="G6" s="6">
        <v>96</v>
      </c>
      <c r="H6" s="4">
        <v>54</v>
      </c>
      <c r="I6" s="3">
        <v>42</v>
      </c>
      <c r="J6" s="4">
        <v>6</v>
      </c>
      <c r="K6" s="24">
        <v>0</v>
      </c>
    </row>
    <row r="7" spans="1:11" ht="16.5" customHeight="1" hidden="1">
      <c r="A7" s="27"/>
      <c r="B7" s="2" t="s">
        <v>4</v>
      </c>
      <c r="C7" s="6">
        <v>5</v>
      </c>
      <c r="D7" s="4">
        <v>5</v>
      </c>
      <c r="E7" s="24">
        <v>0</v>
      </c>
      <c r="F7" s="4">
        <v>20</v>
      </c>
      <c r="G7" s="6">
        <v>388</v>
      </c>
      <c r="H7" s="4">
        <v>200</v>
      </c>
      <c r="I7" s="3">
        <v>188</v>
      </c>
      <c r="J7" s="4">
        <v>33</v>
      </c>
      <c r="K7" s="4">
        <v>6</v>
      </c>
    </row>
    <row r="8" spans="1:11" ht="16.5" customHeight="1" hidden="1">
      <c r="A8" s="28"/>
      <c r="B8" s="5" t="s">
        <v>5</v>
      </c>
      <c r="C8" s="7">
        <v>69</v>
      </c>
      <c r="D8" s="7">
        <v>69</v>
      </c>
      <c r="E8" s="24">
        <v>0</v>
      </c>
      <c r="F8" s="7">
        <v>331</v>
      </c>
      <c r="G8" s="7">
        <v>6717</v>
      </c>
      <c r="H8" s="7">
        <v>3318</v>
      </c>
      <c r="I8" s="8">
        <v>3399</v>
      </c>
      <c r="J8" s="7">
        <v>571</v>
      </c>
      <c r="K8" s="7">
        <v>136</v>
      </c>
    </row>
    <row r="9" spans="1:11" ht="16.5" customHeight="1" hidden="1">
      <c r="A9" s="26">
        <v>22</v>
      </c>
      <c r="B9" s="17" t="s">
        <v>1</v>
      </c>
      <c r="C9" s="12">
        <f>C10+C11+C12</f>
        <v>75</v>
      </c>
      <c r="D9" s="22">
        <f>SUM(D10:D12)</f>
        <v>75</v>
      </c>
      <c r="E9" s="23">
        <f>SUM(E10:E12)</f>
        <v>0</v>
      </c>
      <c r="F9" s="12">
        <v>360</v>
      </c>
      <c r="G9" s="12">
        <v>7082</v>
      </c>
      <c r="H9" s="12">
        <v>3467</v>
      </c>
      <c r="I9" s="12">
        <v>3615</v>
      </c>
      <c r="J9" s="12">
        <v>602</v>
      </c>
      <c r="K9" s="22">
        <v>143</v>
      </c>
    </row>
    <row r="10" spans="1:11" ht="16.5" customHeight="1" hidden="1">
      <c r="A10" s="27"/>
      <c r="B10" s="2" t="s">
        <v>10</v>
      </c>
      <c r="C10" s="16">
        <v>1</v>
      </c>
      <c r="D10" s="14">
        <v>1</v>
      </c>
      <c r="E10" s="24">
        <v>0</v>
      </c>
      <c r="F10" s="14">
        <v>4</v>
      </c>
      <c r="G10" s="16">
        <v>94</v>
      </c>
      <c r="H10" s="14">
        <v>48</v>
      </c>
      <c r="I10" s="19">
        <v>46</v>
      </c>
      <c r="J10" s="14">
        <v>6</v>
      </c>
      <c r="K10" s="24">
        <v>0</v>
      </c>
    </row>
    <row r="11" spans="1:11" ht="16.5" customHeight="1" hidden="1">
      <c r="A11" s="27"/>
      <c r="B11" s="2" t="s">
        <v>4</v>
      </c>
      <c r="C11" s="16">
        <v>5</v>
      </c>
      <c r="D11" s="14">
        <v>5</v>
      </c>
      <c r="E11" s="24">
        <v>0</v>
      </c>
      <c r="F11" s="14">
        <v>21</v>
      </c>
      <c r="G11" s="16">
        <v>345</v>
      </c>
      <c r="H11" s="14">
        <v>173</v>
      </c>
      <c r="I11" s="19">
        <v>172</v>
      </c>
      <c r="J11" s="14">
        <v>31</v>
      </c>
      <c r="K11" s="14">
        <v>6</v>
      </c>
    </row>
    <row r="12" spans="1:11" ht="16.5" customHeight="1" hidden="1">
      <c r="A12" s="28"/>
      <c r="B12" s="5" t="s">
        <v>5</v>
      </c>
      <c r="C12" s="15">
        <v>69</v>
      </c>
      <c r="D12" s="15">
        <v>69</v>
      </c>
      <c r="E12" s="24">
        <v>0</v>
      </c>
      <c r="F12" s="15">
        <v>335</v>
      </c>
      <c r="G12" s="15">
        <v>6643</v>
      </c>
      <c r="H12" s="15">
        <v>3246</v>
      </c>
      <c r="I12" s="21">
        <v>3397</v>
      </c>
      <c r="J12" s="15">
        <v>565</v>
      </c>
      <c r="K12" s="15">
        <v>137</v>
      </c>
    </row>
    <row r="13" spans="1:11" ht="16.5" customHeight="1" hidden="1">
      <c r="A13" s="26">
        <v>23</v>
      </c>
      <c r="B13" s="17" t="s">
        <v>1</v>
      </c>
      <c r="C13" s="22">
        <f>SUM(C14:C16)</f>
        <v>74</v>
      </c>
      <c r="D13" s="22">
        <f>SUM(D14:D16)</f>
        <v>74</v>
      </c>
      <c r="E13" s="23">
        <f>SUM(E14:E16)</f>
        <v>0</v>
      </c>
      <c r="F13" s="22">
        <f aca="true" t="shared" si="0" ref="F13:K13">SUM(F14:F16)</f>
        <v>360</v>
      </c>
      <c r="G13" s="22">
        <f t="shared" si="0"/>
        <v>6972</v>
      </c>
      <c r="H13" s="22">
        <f t="shared" si="0"/>
        <v>3467</v>
      </c>
      <c r="I13" s="22">
        <f t="shared" si="0"/>
        <v>3505</v>
      </c>
      <c r="J13" s="22">
        <f t="shared" si="0"/>
        <v>599</v>
      </c>
      <c r="K13" s="22">
        <f t="shared" si="0"/>
        <v>138</v>
      </c>
    </row>
    <row r="14" spans="1:11" ht="16.5" customHeight="1" hidden="1">
      <c r="A14" s="27"/>
      <c r="B14" s="2" t="s">
        <v>10</v>
      </c>
      <c r="C14" s="16">
        <f>SUM(D14:E14)</f>
        <v>1</v>
      </c>
      <c r="D14" s="14">
        <v>1</v>
      </c>
      <c r="E14" s="24">
        <v>0</v>
      </c>
      <c r="F14" s="14">
        <v>4</v>
      </c>
      <c r="G14" s="16">
        <f>SUM(H14:I14)</f>
        <v>97</v>
      </c>
      <c r="H14" s="14">
        <v>49</v>
      </c>
      <c r="I14" s="19">
        <v>48</v>
      </c>
      <c r="J14" s="14">
        <v>6</v>
      </c>
      <c r="K14" s="24">
        <v>0</v>
      </c>
    </row>
    <row r="15" spans="1:11" ht="16.5" customHeight="1" hidden="1">
      <c r="A15" s="27"/>
      <c r="B15" s="2" t="s">
        <v>4</v>
      </c>
      <c r="C15" s="16">
        <f>SUM(D15:E15)</f>
        <v>4</v>
      </c>
      <c r="D15" s="14">
        <v>4</v>
      </c>
      <c r="E15" s="24">
        <v>0</v>
      </c>
      <c r="F15" s="14">
        <v>19</v>
      </c>
      <c r="G15" s="16">
        <f>SUM(H15:I15)</f>
        <v>317</v>
      </c>
      <c r="H15" s="14">
        <v>161</v>
      </c>
      <c r="I15" s="19">
        <v>156</v>
      </c>
      <c r="J15" s="14">
        <v>26</v>
      </c>
      <c r="K15" s="14">
        <v>6</v>
      </c>
    </row>
    <row r="16" spans="1:11" ht="16.5" customHeight="1" hidden="1">
      <c r="A16" s="28"/>
      <c r="B16" s="5" t="s">
        <v>5</v>
      </c>
      <c r="C16" s="16">
        <f>SUM(D16:E16)</f>
        <v>69</v>
      </c>
      <c r="D16" s="15">
        <v>69</v>
      </c>
      <c r="E16" s="24">
        <v>0</v>
      </c>
      <c r="F16" s="15">
        <v>337</v>
      </c>
      <c r="G16" s="15">
        <f>SUM(H16:I16)</f>
        <v>6558</v>
      </c>
      <c r="H16" s="15">
        <v>3257</v>
      </c>
      <c r="I16" s="21">
        <v>3301</v>
      </c>
      <c r="J16" s="15">
        <v>567</v>
      </c>
      <c r="K16" s="15">
        <v>132</v>
      </c>
    </row>
    <row r="17" spans="1:11" s="11" customFormat="1" ht="16.5" customHeight="1" hidden="1">
      <c r="A17" s="30">
        <v>24</v>
      </c>
      <c r="B17" s="17" t="s">
        <v>1</v>
      </c>
      <c r="C17" s="22">
        <f>SUM(C18:C20)</f>
        <v>74</v>
      </c>
      <c r="D17" s="22">
        <f>SUM(D18:D20)</f>
        <v>74</v>
      </c>
      <c r="E17" s="23">
        <f>SUM(E18:E20)</f>
        <v>0</v>
      </c>
      <c r="F17" s="22">
        <f aca="true" t="shared" si="1" ref="F17:K17">SUM(F18:F20)</f>
        <v>354</v>
      </c>
      <c r="G17" s="22">
        <f t="shared" si="1"/>
        <v>6771</v>
      </c>
      <c r="H17" s="22">
        <f t="shared" si="1"/>
        <v>3352</v>
      </c>
      <c r="I17" s="22">
        <f t="shared" si="1"/>
        <v>3419</v>
      </c>
      <c r="J17" s="22">
        <f t="shared" si="1"/>
        <v>600</v>
      </c>
      <c r="K17" s="22">
        <f t="shared" si="1"/>
        <v>141</v>
      </c>
    </row>
    <row r="18" spans="1:13" ht="16.5" customHeight="1" hidden="1">
      <c r="A18" s="31"/>
      <c r="B18" s="18" t="s">
        <v>10</v>
      </c>
      <c r="C18" s="16">
        <f>SUM(D18:E18)</f>
        <v>1</v>
      </c>
      <c r="D18" s="14">
        <v>1</v>
      </c>
      <c r="E18" s="24">
        <v>0</v>
      </c>
      <c r="F18" s="14">
        <v>4</v>
      </c>
      <c r="G18" s="16">
        <f>SUM(H18:I18)</f>
        <v>98</v>
      </c>
      <c r="H18" s="14">
        <v>47</v>
      </c>
      <c r="I18" s="19">
        <v>51</v>
      </c>
      <c r="J18" s="14">
        <v>6</v>
      </c>
      <c r="K18" s="24">
        <v>0</v>
      </c>
      <c r="M18" s="13"/>
    </row>
    <row r="19" spans="1:11" ht="16.5" customHeight="1" hidden="1">
      <c r="A19" s="31"/>
      <c r="B19" s="18" t="s">
        <v>4</v>
      </c>
      <c r="C19" s="16">
        <f>SUM(D19:E19)</f>
        <v>4</v>
      </c>
      <c r="D19" s="14">
        <v>4</v>
      </c>
      <c r="E19" s="24">
        <v>0</v>
      </c>
      <c r="F19" s="14">
        <v>17</v>
      </c>
      <c r="G19" s="16">
        <f>SUM(H19:I19)</f>
        <v>301</v>
      </c>
      <c r="H19" s="14">
        <v>154</v>
      </c>
      <c r="I19" s="19">
        <v>147</v>
      </c>
      <c r="J19" s="14">
        <v>28</v>
      </c>
      <c r="K19" s="14">
        <v>5</v>
      </c>
    </row>
    <row r="20" spans="1:11" ht="16.5" customHeight="1" hidden="1">
      <c r="A20" s="32"/>
      <c r="B20" s="20" t="s">
        <v>5</v>
      </c>
      <c r="C20" s="16">
        <f>SUM(D20:E20)</f>
        <v>69</v>
      </c>
      <c r="D20" s="15">
        <v>69</v>
      </c>
      <c r="E20" s="24">
        <v>0</v>
      </c>
      <c r="F20" s="15">
        <v>333</v>
      </c>
      <c r="G20" s="15">
        <f>SUM(H20:I20)</f>
        <v>6372</v>
      </c>
      <c r="H20" s="15">
        <v>3151</v>
      </c>
      <c r="I20" s="21">
        <v>3221</v>
      </c>
      <c r="J20" s="15">
        <v>566</v>
      </c>
      <c r="K20" s="15">
        <v>136</v>
      </c>
    </row>
    <row r="21" spans="1:11" s="11" customFormat="1" ht="16.5" customHeight="1">
      <c r="A21" s="30">
        <v>25</v>
      </c>
      <c r="B21" s="17" t="s">
        <v>1</v>
      </c>
      <c r="C21" s="22">
        <f>SUM(C22:C24)</f>
        <v>74</v>
      </c>
      <c r="D21" s="22">
        <f>SUM(D22:D24)</f>
        <v>74</v>
      </c>
      <c r="E21" s="23">
        <f>SUM(E22:E24)</f>
        <v>0</v>
      </c>
      <c r="F21" s="22">
        <f aca="true" t="shared" si="2" ref="F21:K21">SUM(F22:F24)</f>
        <v>347</v>
      </c>
      <c r="G21" s="22">
        <f t="shared" si="2"/>
        <v>6633</v>
      </c>
      <c r="H21" s="22">
        <f t="shared" si="2"/>
        <v>3335</v>
      </c>
      <c r="I21" s="22">
        <f t="shared" si="2"/>
        <v>3298</v>
      </c>
      <c r="J21" s="22">
        <f t="shared" si="2"/>
        <v>598</v>
      </c>
      <c r="K21" s="22">
        <f t="shared" si="2"/>
        <v>135</v>
      </c>
    </row>
    <row r="22" spans="1:13" ht="16.5" customHeight="1">
      <c r="A22" s="31"/>
      <c r="B22" s="18" t="s">
        <v>10</v>
      </c>
      <c r="C22" s="16">
        <f>SUM(D22:E22)</f>
        <v>1</v>
      </c>
      <c r="D22" s="14">
        <v>1</v>
      </c>
      <c r="E22" s="24">
        <v>0</v>
      </c>
      <c r="F22" s="14">
        <v>4</v>
      </c>
      <c r="G22" s="16">
        <f>SUM(H22:I22)</f>
        <v>102</v>
      </c>
      <c r="H22" s="14">
        <v>51</v>
      </c>
      <c r="I22" s="19">
        <v>51</v>
      </c>
      <c r="J22" s="14">
        <v>6</v>
      </c>
      <c r="K22" s="24">
        <v>0</v>
      </c>
      <c r="M22" s="13"/>
    </row>
    <row r="23" spans="1:11" ht="16.5" customHeight="1">
      <c r="A23" s="31"/>
      <c r="B23" s="18" t="s">
        <v>4</v>
      </c>
      <c r="C23" s="16">
        <f>SUM(D23:E23)</f>
        <v>4</v>
      </c>
      <c r="D23" s="14">
        <v>4</v>
      </c>
      <c r="E23" s="24">
        <v>0</v>
      </c>
      <c r="F23" s="14">
        <v>17</v>
      </c>
      <c r="G23" s="16">
        <f>SUM(H23:I23)</f>
        <v>319</v>
      </c>
      <c r="H23" s="14">
        <v>160</v>
      </c>
      <c r="I23" s="19">
        <v>159</v>
      </c>
      <c r="J23" s="14">
        <v>30</v>
      </c>
      <c r="K23" s="14">
        <v>5</v>
      </c>
    </row>
    <row r="24" spans="1:11" ht="16.5" customHeight="1">
      <c r="A24" s="32"/>
      <c r="B24" s="20" t="s">
        <v>5</v>
      </c>
      <c r="C24" s="16">
        <f>SUM(D24:E24)</f>
        <v>69</v>
      </c>
      <c r="D24" s="15">
        <v>69</v>
      </c>
      <c r="E24" s="24">
        <v>0</v>
      </c>
      <c r="F24" s="15">
        <v>326</v>
      </c>
      <c r="G24" s="15">
        <f>SUM(H24:I24)</f>
        <v>6212</v>
      </c>
      <c r="H24" s="15">
        <v>3124</v>
      </c>
      <c r="I24" s="21">
        <v>3088</v>
      </c>
      <c r="J24" s="15">
        <v>562</v>
      </c>
      <c r="K24" s="15">
        <v>130</v>
      </c>
    </row>
    <row r="25" spans="1:11" ht="16.5" customHeight="1">
      <c r="A25" s="30">
        <v>26</v>
      </c>
      <c r="B25" s="17" t="s">
        <v>1</v>
      </c>
      <c r="C25" s="22">
        <f>SUM(C26:C28)</f>
        <v>74</v>
      </c>
      <c r="D25" s="22">
        <f>SUM(D26:D28)</f>
        <v>74</v>
      </c>
      <c r="E25" s="23">
        <f>SUM(E26:E28)</f>
        <v>0</v>
      </c>
      <c r="F25" s="22">
        <f aca="true" t="shared" si="3" ref="F25:K25">SUM(F26:F28)</f>
        <v>342</v>
      </c>
      <c r="G25" s="22">
        <f t="shared" si="3"/>
        <v>6403</v>
      </c>
      <c r="H25" s="22">
        <f t="shared" si="3"/>
        <v>3190</v>
      </c>
      <c r="I25" s="22">
        <f t="shared" si="3"/>
        <v>3213</v>
      </c>
      <c r="J25" s="22">
        <f t="shared" si="3"/>
        <v>587</v>
      </c>
      <c r="K25" s="22">
        <f t="shared" si="3"/>
        <v>146</v>
      </c>
    </row>
    <row r="26" spans="1:11" ht="16.5" customHeight="1">
      <c r="A26" s="31"/>
      <c r="B26" s="18" t="s">
        <v>10</v>
      </c>
      <c r="C26" s="16">
        <f>SUM(D26:E26)</f>
        <v>1</v>
      </c>
      <c r="D26" s="14">
        <v>1</v>
      </c>
      <c r="E26" s="24">
        <v>0</v>
      </c>
      <c r="F26" s="14">
        <v>4</v>
      </c>
      <c r="G26" s="16">
        <f>SUM(H26:I26)</f>
        <v>92</v>
      </c>
      <c r="H26" s="14">
        <v>44</v>
      </c>
      <c r="I26" s="19">
        <v>48</v>
      </c>
      <c r="J26" s="14">
        <v>6</v>
      </c>
      <c r="K26" s="24">
        <v>0</v>
      </c>
    </row>
    <row r="27" spans="1:11" ht="16.5" customHeight="1">
      <c r="A27" s="31"/>
      <c r="B27" s="18" t="s">
        <v>4</v>
      </c>
      <c r="C27" s="16">
        <f>SUM(D27:E27)</f>
        <v>4</v>
      </c>
      <c r="D27" s="14">
        <v>4</v>
      </c>
      <c r="E27" s="24">
        <v>0</v>
      </c>
      <c r="F27" s="14">
        <v>16</v>
      </c>
      <c r="G27" s="16">
        <f>SUM(H27:I27)</f>
        <v>295</v>
      </c>
      <c r="H27" s="14">
        <v>137</v>
      </c>
      <c r="I27" s="19">
        <v>158</v>
      </c>
      <c r="J27" s="14">
        <v>27</v>
      </c>
      <c r="K27" s="14">
        <v>5</v>
      </c>
    </row>
    <row r="28" spans="1:11" ht="16.5" customHeight="1">
      <c r="A28" s="32"/>
      <c r="B28" s="20" t="s">
        <v>5</v>
      </c>
      <c r="C28" s="16">
        <f>SUM(D28:E28)</f>
        <v>69</v>
      </c>
      <c r="D28" s="15">
        <v>69</v>
      </c>
      <c r="E28" s="24">
        <v>0</v>
      </c>
      <c r="F28" s="15">
        <v>322</v>
      </c>
      <c r="G28" s="15">
        <f>SUM(H28:I28)</f>
        <v>6016</v>
      </c>
      <c r="H28" s="15">
        <v>3009</v>
      </c>
      <c r="I28" s="21">
        <v>3007</v>
      </c>
      <c r="J28" s="15">
        <v>554</v>
      </c>
      <c r="K28" s="15">
        <v>141</v>
      </c>
    </row>
    <row r="29" spans="1:11" ht="16.5" customHeight="1">
      <c r="A29" s="30">
        <v>27</v>
      </c>
      <c r="B29" s="17" t="s">
        <v>1</v>
      </c>
      <c r="C29" s="22">
        <f aca="true" t="shared" si="4" ref="C29:K29">SUM(C30:C32)</f>
        <v>65</v>
      </c>
      <c r="D29" s="22">
        <f t="shared" si="4"/>
        <v>65</v>
      </c>
      <c r="E29" s="23">
        <f t="shared" si="4"/>
        <v>0</v>
      </c>
      <c r="F29" s="22">
        <f t="shared" si="4"/>
        <v>283</v>
      </c>
      <c r="G29" s="22">
        <f t="shared" si="4"/>
        <v>4974</v>
      </c>
      <c r="H29" s="22">
        <f t="shared" si="4"/>
        <v>2527</v>
      </c>
      <c r="I29" s="22">
        <f t="shared" si="4"/>
        <v>2447</v>
      </c>
      <c r="J29" s="22">
        <f t="shared" si="4"/>
        <v>521</v>
      </c>
      <c r="K29" s="22">
        <f t="shared" si="4"/>
        <v>131</v>
      </c>
    </row>
    <row r="30" spans="1:11" ht="16.5" customHeight="1">
      <c r="A30" s="31"/>
      <c r="B30" s="18" t="s">
        <v>10</v>
      </c>
      <c r="C30" s="16">
        <f>SUM(D30:E30)</f>
        <v>1</v>
      </c>
      <c r="D30" s="14">
        <v>1</v>
      </c>
      <c r="E30" s="24">
        <v>0</v>
      </c>
      <c r="F30" s="14">
        <v>4</v>
      </c>
      <c r="G30" s="16">
        <f>SUM(H30:I30)</f>
        <v>97</v>
      </c>
      <c r="H30" s="14">
        <v>48</v>
      </c>
      <c r="I30" s="19">
        <v>49</v>
      </c>
      <c r="J30" s="14">
        <v>6</v>
      </c>
      <c r="K30" s="24">
        <v>0</v>
      </c>
    </row>
    <row r="31" spans="1:11" ht="16.5" customHeight="1">
      <c r="A31" s="31"/>
      <c r="B31" s="18" t="s">
        <v>4</v>
      </c>
      <c r="C31" s="16">
        <f>SUM(D31:E31)</f>
        <v>4</v>
      </c>
      <c r="D31" s="14">
        <v>4</v>
      </c>
      <c r="E31" s="24">
        <v>0</v>
      </c>
      <c r="F31" s="14">
        <v>14</v>
      </c>
      <c r="G31" s="16">
        <f>SUM(H31:I31)</f>
        <v>242</v>
      </c>
      <c r="H31" s="14">
        <v>113</v>
      </c>
      <c r="I31" s="19">
        <v>129</v>
      </c>
      <c r="J31" s="14">
        <v>21</v>
      </c>
      <c r="K31" s="14">
        <v>5</v>
      </c>
    </row>
    <row r="32" spans="1:11" ht="16.5" customHeight="1">
      <c r="A32" s="32"/>
      <c r="B32" s="20" t="s">
        <v>5</v>
      </c>
      <c r="C32" s="15">
        <f>SUM(D32:E32)</f>
        <v>60</v>
      </c>
      <c r="D32" s="15">
        <v>60</v>
      </c>
      <c r="E32" s="24">
        <v>0</v>
      </c>
      <c r="F32" s="15">
        <v>265</v>
      </c>
      <c r="G32" s="15">
        <f>SUM(H32:I32)</f>
        <v>4635</v>
      </c>
      <c r="H32" s="15">
        <v>2366</v>
      </c>
      <c r="I32" s="21">
        <v>2269</v>
      </c>
      <c r="J32" s="15">
        <v>494</v>
      </c>
      <c r="K32" s="15">
        <v>126</v>
      </c>
    </row>
    <row r="33" spans="1:11" ht="16.5" customHeight="1">
      <c r="A33" s="30">
        <v>28</v>
      </c>
      <c r="B33" s="17" t="s">
        <v>1</v>
      </c>
      <c r="C33" s="22">
        <f>SUM(C34:C36)</f>
        <v>62</v>
      </c>
      <c r="D33" s="22">
        <f>SUM(D34:D36)</f>
        <v>62</v>
      </c>
      <c r="E33" s="23">
        <f>SUM(E34:E36)</f>
        <v>0</v>
      </c>
      <c r="F33" s="22">
        <f aca="true" t="shared" si="5" ref="F33:K33">SUM(F34:F36)</f>
        <v>256</v>
      </c>
      <c r="G33" s="22">
        <f t="shared" si="5"/>
        <v>4622</v>
      </c>
      <c r="H33" s="22">
        <f t="shared" si="5"/>
        <v>2277</v>
      </c>
      <c r="I33" s="22">
        <f t="shared" si="5"/>
        <v>2345</v>
      </c>
      <c r="J33" s="22">
        <f t="shared" si="5"/>
        <v>510</v>
      </c>
      <c r="K33" s="22">
        <f t="shared" si="5"/>
        <v>132</v>
      </c>
    </row>
    <row r="34" spans="1:11" ht="16.5" customHeight="1">
      <c r="A34" s="31"/>
      <c r="B34" s="18" t="s">
        <v>10</v>
      </c>
      <c r="C34" s="16">
        <f>SUM(D34:E34)</f>
        <v>1</v>
      </c>
      <c r="D34" s="14">
        <v>1</v>
      </c>
      <c r="E34" s="24">
        <v>0</v>
      </c>
      <c r="F34" s="14">
        <v>4</v>
      </c>
      <c r="G34" s="16">
        <f>SUM(H34:I34)</f>
        <v>94</v>
      </c>
      <c r="H34" s="14">
        <v>45</v>
      </c>
      <c r="I34" s="19">
        <v>49</v>
      </c>
      <c r="J34" s="14">
        <v>6</v>
      </c>
      <c r="K34" s="24">
        <v>0</v>
      </c>
    </row>
    <row r="35" spans="1:11" ht="16.5" customHeight="1">
      <c r="A35" s="31"/>
      <c r="B35" s="18" t="s">
        <v>4</v>
      </c>
      <c r="C35" s="16">
        <f>SUM(D35:E35)</f>
        <v>3</v>
      </c>
      <c r="D35" s="14">
        <v>3</v>
      </c>
      <c r="E35" s="24">
        <v>0</v>
      </c>
      <c r="F35" s="14">
        <v>11</v>
      </c>
      <c r="G35" s="16">
        <f>SUM(H35:I35)</f>
        <v>190</v>
      </c>
      <c r="H35" s="14">
        <v>85</v>
      </c>
      <c r="I35" s="19">
        <v>105</v>
      </c>
      <c r="J35" s="14">
        <v>17</v>
      </c>
      <c r="K35" s="14">
        <v>5</v>
      </c>
    </row>
    <row r="36" spans="1:11" ht="16.5" customHeight="1">
      <c r="A36" s="32"/>
      <c r="B36" s="20" t="s">
        <v>5</v>
      </c>
      <c r="C36" s="15">
        <f>SUM(D36:E36)</f>
        <v>58</v>
      </c>
      <c r="D36" s="15">
        <v>58</v>
      </c>
      <c r="E36" s="24">
        <v>0</v>
      </c>
      <c r="F36" s="15">
        <v>241</v>
      </c>
      <c r="G36" s="15">
        <f>SUM(H36:I36)</f>
        <v>4338</v>
      </c>
      <c r="H36" s="15">
        <v>2147</v>
      </c>
      <c r="I36" s="21">
        <v>2191</v>
      </c>
      <c r="J36" s="15">
        <v>487</v>
      </c>
      <c r="K36" s="15">
        <v>127</v>
      </c>
    </row>
    <row r="37" spans="1:11" ht="16.5" customHeight="1">
      <c r="A37" s="30">
        <v>29</v>
      </c>
      <c r="B37" s="17" t="s">
        <v>1</v>
      </c>
      <c r="C37" s="22">
        <v>58</v>
      </c>
      <c r="D37" s="22">
        <v>58</v>
      </c>
      <c r="E37" s="23">
        <f aca="true" t="shared" si="6" ref="E37:K37">SUM(E38:E40)</f>
        <v>0</v>
      </c>
      <c r="F37" s="22">
        <f t="shared" si="6"/>
        <v>236</v>
      </c>
      <c r="G37" s="22">
        <f t="shared" si="6"/>
        <v>4160</v>
      </c>
      <c r="H37" s="22">
        <f t="shared" si="6"/>
        <v>2065</v>
      </c>
      <c r="I37" s="22">
        <f t="shared" si="6"/>
        <v>2095</v>
      </c>
      <c r="J37" s="22">
        <v>470</v>
      </c>
      <c r="K37" s="22">
        <f t="shared" si="6"/>
        <v>123</v>
      </c>
    </row>
    <row r="38" spans="1:11" ht="16.5" customHeight="1">
      <c r="A38" s="31"/>
      <c r="B38" s="18" t="s">
        <v>10</v>
      </c>
      <c r="C38" s="16">
        <f>SUM(D38:E38)</f>
        <v>1</v>
      </c>
      <c r="D38" s="14">
        <v>1</v>
      </c>
      <c r="E38" s="24">
        <v>0</v>
      </c>
      <c r="F38" s="14">
        <v>4</v>
      </c>
      <c r="G38" s="16">
        <f aca="true" t="shared" si="7" ref="G38:G44">SUM(H38:I38)</f>
        <v>92</v>
      </c>
      <c r="H38" s="24">
        <v>45</v>
      </c>
      <c r="I38" s="24">
        <v>47</v>
      </c>
      <c r="J38" s="24">
        <v>6</v>
      </c>
      <c r="K38" s="24">
        <v>0</v>
      </c>
    </row>
    <row r="39" spans="1:11" ht="16.5" customHeight="1">
      <c r="A39" s="31"/>
      <c r="B39" s="18" t="s">
        <v>4</v>
      </c>
      <c r="C39" s="16">
        <f>SUM(D39:E39)</f>
        <v>2</v>
      </c>
      <c r="D39" s="14">
        <v>2</v>
      </c>
      <c r="E39" s="24">
        <v>0</v>
      </c>
      <c r="F39" s="14">
        <v>9</v>
      </c>
      <c r="G39" s="16">
        <f t="shared" si="7"/>
        <v>145</v>
      </c>
      <c r="H39" s="24">
        <v>69</v>
      </c>
      <c r="I39" s="24">
        <v>76</v>
      </c>
      <c r="J39" s="24">
        <v>15</v>
      </c>
      <c r="K39" s="24">
        <v>4</v>
      </c>
    </row>
    <row r="40" spans="1:11" ht="16.5" customHeight="1">
      <c r="A40" s="32"/>
      <c r="B40" s="20" t="s">
        <v>5</v>
      </c>
      <c r="C40" s="15">
        <v>55</v>
      </c>
      <c r="D40" s="15">
        <v>55</v>
      </c>
      <c r="E40" s="25">
        <v>0</v>
      </c>
      <c r="F40" s="15">
        <v>223</v>
      </c>
      <c r="G40" s="15">
        <f t="shared" si="7"/>
        <v>3923</v>
      </c>
      <c r="H40" s="25">
        <v>1951</v>
      </c>
      <c r="I40" s="25">
        <v>1972</v>
      </c>
      <c r="J40" s="25">
        <v>449</v>
      </c>
      <c r="K40" s="25">
        <v>119</v>
      </c>
    </row>
    <row r="41" spans="1:11" ht="16.5" customHeight="1">
      <c r="A41" s="30">
        <v>30</v>
      </c>
      <c r="B41" s="17" t="s">
        <v>1</v>
      </c>
      <c r="C41" s="22">
        <f>SUM(C42:C44)</f>
        <v>57</v>
      </c>
      <c r="D41" s="22">
        <f>SUM(D42:D44)</f>
        <v>57</v>
      </c>
      <c r="E41" s="23">
        <f>SUM(E42:E44)</f>
        <v>0</v>
      </c>
      <c r="F41" s="22">
        <f>SUM(F42:F44)</f>
        <v>224</v>
      </c>
      <c r="G41" s="22">
        <f t="shared" si="7"/>
        <v>4019</v>
      </c>
      <c r="H41" s="22">
        <f>SUM(H42:H44)</f>
        <v>1992</v>
      </c>
      <c r="I41" s="22">
        <f>SUM(I42:I44)</f>
        <v>2027</v>
      </c>
      <c r="J41" s="22">
        <f>SUM(J42:J44)</f>
        <v>469</v>
      </c>
      <c r="K41" s="22">
        <f>SUM(K42:K44)</f>
        <v>117</v>
      </c>
    </row>
    <row r="42" spans="1:11" ht="16.5" customHeight="1">
      <c r="A42" s="31"/>
      <c r="B42" s="18" t="s">
        <v>10</v>
      </c>
      <c r="C42" s="16">
        <v>1</v>
      </c>
      <c r="D42" s="14">
        <v>1</v>
      </c>
      <c r="E42" s="24">
        <v>0</v>
      </c>
      <c r="F42" s="14">
        <v>4</v>
      </c>
      <c r="G42" s="14">
        <f t="shared" si="7"/>
        <v>84</v>
      </c>
      <c r="H42" s="24">
        <v>45</v>
      </c>
      <c r="I42" s="24">
        <v>39</v>
      </c>
      <c r="J42" s="24">
        <v>7</v>
      </c>
      <c r="K42" s="24">
        <v>0</v>
      </c>
    </row>
    <row r="43" spans="1:11" ht="16.5" customHeight="1">
      <c r="A43" s="31"/>
      <c r="B43" s="18" t="s">
        <v>4</v>
      </c>
      <c r="C43" s="16">
        <v>2</v>
      </c>
      <c r="D43" s="14">
        <v>2</v>
      </c>
      <c r="E43" s="24">
        <v>0</v>
      </c>
      <c r="F43" s="14">
        <v>9</v>
      </c>
      <c r="G43" s="14">
        <f t="shared" si="7"/>
        <v>138</v>
      </c>
      <c r="H43" s="24">
        <v>71</v>
      </c>
      <c r="I43" s="24">
        <v>67</v>
      </c>
      <c r="J43" s="24">
        <v>16</v>
      </c>
      <c r="K43" s="24">
        <v>5</v>
      </c>
    </row>
    <row r="44" spans="1:11" ht="16.5" customHeight="1">
      <c r="A44" s="32"/>
      <c r="B44" s="20" t="s">
        <v>5</v>
      </c>
      <c r="C44" s="15">
        <v>54</v>
      </c>
      <c r="D44" s="15">
        <v>54</v>
      </c>
      <c r="E44" s="25">
        <v>0</v>
      </c>
      <c r="F44" s="15">
        <v>211</v>
      </c>
      <c r="G44" s="15">
        <f t="shared" si="7"/>
        <v>3797</v>
      </c>
      <c r="H44" s="25">
        <v>1876</v>
      </c>
      <c r="I44" s="25">
        <v>1921</v>
      </c>
      <c r="J44" s="25">
        <v>446</v>
      </c>
      <c r="K44" s="25">
        <v>112</v>
      </c>
    </row>
  </sheetData>
  <sheetProtection/>
  <mergeCells count="7">
    <mergeCell ref="B3:B4"/>
    <mergeCell ref="A3:A4"/>
    <mergeCell ref="F3:F4"/>
    <mergeCell ref="K3:K4"/>
    <mergeCell ref="J3:J4"/>
    <mergeCell ref="G3:I3"/>
    <mergeCell ref="C3:E3"/>
  </mergeCells>
  <printOptions/>
  <pageMargins left="0.7874015748031497" right="0.7874015748031497" top="0.7874015748031497" bottom="0.7874015748031497" header="0" footer="0.3937007874015748"/>
  <pageSetup horizontalDpi="600" verticalDpi="600" orientation="portrait" paperSize="9" scale="90" r:id="rId1"/>
  <headerFooter alignWithMargins="0">
    <oddFooter>&amp;C&amp;"ＭＳ 明朝,標準"&amp;12- 12 -</oddFooter>
  </headerFooter>
  <ignoredErrors>
    <ignoredError sqref="G22:G24 G38:G40 G34:G36 G31:G32 C22:C24 C26:C28 C30:C32 C34:C36 C38:C39 G26:G28 G30 G42:G44 C18:C20 G18:G20" formulaRange="1"/>
    <ignoredError sqref="C21 G37 G33 C25 C29 C33 G21 G25 G29 G41 C17 G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2018-07-26T12:37:15Z</cp:lastPrinted>
  <dcterms:created xsi:type="dcterms:W3CDTF">2002-07-02T07:07:26Z</dcterms:created>
  <dcterms:modified xsi:type="dcterms:W3CDTF">2018-08-01T05:22:05Z</dcterms:modified>
  <cp:category/>
  <cp:version/>
  <cp:contentType/>
  <cp:contentStatus/>
</cp:coreProperties>
</file>