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2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<sst xmlns="http://schemas.openxmlformats.org/spreadsheetml/2006/main" count="62" uniqueCount="52">
  <si>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　【第２表】　職業（大分類）、年齢別（５歳階級）別１５歳以上就業者数（山梨県）</t>
  </si>
  <si>
    <t>（平成 7 年 ）</t>
  </si>
  <si>
    <t>専門的・</t>
  </si>
  <si>
    <t>管理的</t>
  </si>
  <si>
    <t>事  務</t>
  </si>
  <si>
    <t>販  売</t>
  </si>
  <si>
    <t>サービ</t>
  </si>
  <si>
    <t>保  安</t>
  </si>
  <si>
    <t>農林漁</t>
  </si>
  <si>
    <t>運輸・</t>
  </si>
  <si>
    <t>技能工、採掘</t>
  </si>
  <si>
    <t>分類</t>
  </si>
  <si>
    <t>年齢階級</t>
  </si>
  <si>
    <t>総    数</t>
  </si>
  <si>
    <t>技術的職</t>
  </si>
  <si>
    <t>職業</t>
  </si>
  <si>
    <t>ス職業</t>
  </si>
  <si>
    <t>職  業</t>
  </si>
  <si>
    <t>業</t>
  </si>
  <si>
    <t>通  信</t>
  </si>
  <si>
    <t>・製造・建設</t>
  </si>
  <si>
    <t>不能</t>
  </si>
  <si>
    <t>業従事者</t>
  </si>
  <si>
    <t>従事者</t>
  </si>
  <si>
    <t>作業者</t>
  </si>
  <si>
    <t>作業者及び労</t>
  </si>
  <si>
    <t>の</t>
  </si>
  <si>
    <t>務作業者</t>
  </si>
  <si>
    <t>総   数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</si>
  <si>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</si>
  <si>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</si>
  <si>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</si>
  <si>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</si>
  <si>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</si>
  <si>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</si>
  <si>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</si>
  <si>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</si>
  <si>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</si>
  <si>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</si>
  <si>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</si>
  <si>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</si>
  <si>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</si>
  <si>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</si>
  <si>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－</t>
  </si>
  <si>
    <t>85歳以上</t>
  </si>
  <si>
    <t xml:space="preserve"> (再掲)</t>
  </si>
  <si>
    <t>30歳未満</t>
  </si>
  <si>
    <t>30-39歳</t>
  </si>
  <si>
    <t>40-49歳</t>
  </si>
  <si>
    <t>50-59歳</t>
  </si>
  <si>
    <t>65歳以上</t>
  </si>
  <si>
    <t>平成7年国勢調査結果ページ &lt;&lt;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</si>
</sst>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left" vertical="top"/>
      <protection locked="0"/>
    </xf>
    <xf numFmtId="0" fontId="4" fillId="0" borderId="8" xfId="0" applyFont="1" applyBorder="1" applyAlignment="1" applyProtection="1">
      <alignment horizontal="center" vertical="top"/>
      <protection locked="0"/>
    </xf>
    <xf numFmtId="176" fontId="4" fillId="0" borderId="9" xfId="0" applyNumberFormat="1" applyFont="1" applyBorder="1" applyAlignment="1" applyProtection="1">
      <alignment vertical="top"/>
      <protection locked="0"/>
    </xf>
    <xf numFmtId="176" fontId="4" fillId="0" borderId="2" xfId="0" applyNumberFormat="1" applyFont="1" applyBorder="1" applyAlignment="1" applyProtection="1">
      <alignment vertical="top"/>
      <protection locked="0"/>
    </xf>
    <xf numFmtId="176" fontId="4" fillId="0" borderId="3" xfId="0" applyNumberFormat="1" applyFont="1" applyBorder="1" applyAlignment="1" applyProtection="1">
      <alignment vertical="top"/>
      <protection locked="0"/>
    </xf>
    <xf numFmtId="176" fontId="4" fillId="0" borderId="10" xfId="0" applyNumberFormat="1" applyFont="1" applyBorder="1" applyAlignment="1" applyProtection="1">
      <alignment vertical="top"/>
      <protection locked="0"/>
    </xf>
    <xf numFmtId="176" fontId="4" fillId="0" borderId="0" xfId="0" applyNumberFormat="1" applyFont="1" applyBorder="1" applyAlignment="1" applyProtection="1">
      <alignment vertical="top"/>
      <protection locked="0"/>
    </xf>
    <xf numFmtId="176" fontId="4" fillId="0" borderId="5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4" fillId="0" borderId="5" xfId="0" applyFont="1" applyBorder="1" applyAlignment="1" applyProtection="1">
      <alignment horizontal="right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176" fontId="4" fillId="0" borderId="11" xfId="0" applyNumberFormat="1" applyFont="1" applyBorder="1" applyAlignment="1" applyProtection="1">
      <alignment vertical="top"/>
      <protection locked="0"/>
    </xf>
    <xf numFmtId="176" fontId="4" fillId="0" borderId="7" xfId="0" applyNumberFormat="1" applyFont="1" applyBorder="1" applyAlignment="1" applyProtection="1">
      <alignment vertical="top"/>
      <protection locked="0"/>
    </xf>
    <xf numFmtId="176" fontId="4" fillId="0" borderId="8" xfId="0" applyNumberFormat="1" applyFont="1" applyBorder="1" applyAlignment="1" applyProtection="1">
      <alignment vertical="top"/>
      <protection locked="0"/>
    </xf>
    <xf numFmtId="0" fontId="3" fillId="0" borderId="4" xfId="0" applyFont="1" applyBorder="1" applyAlignment="1">
      <alignment/>
    </xf>
    <xf numFmtId="0" fontId="5" fillId="0" borderId="0" xfId="16" applyAlignment="1">
      <alignment vertical="center"/>
    </xf>
    <xf numFmtId="0" fontId="6" fillId="0" borderId="0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HP/koku0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A1" sqref="A1"/>
    </sheetView>
  </sheetViews>
  <sheetFormatPr defaultColWidth="9.00390625" defaultRowHeight="13.5"/>
  <cols>
    <col min="1" max="11" width="9.00390625" style="5" customWidth="1"/>
    <col min="12" max="12" width="11.625" style="5" customWidth="1"/>
    <col min="13" max="16384" width="9.00390625" style="5" customWidth="1"/>
  </cols>
  <sheetData>
    <row r="1" spans="1:13" ht="13.5">
      <c r="A1" s="35" t="s">
        <v>51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</row>
    <row r="2" spans="2:13" ht="14.25">
      <c r="B2" s="36" t="s">
        <v>0</v>
      </c>
      <c r="C2" s="3"/>
      <c r="D2" s="3"/>
      <c r="E2" s="3"/>
      <c r="F2" s="3"/>
      <c r="G2" s="4"/>
      <c r="H2" s="3"/>
      <c r="I2" s="3"/>
      <c r="J2" s="3"/>
      <c r="K2" s="3"/>
      <c r="L2" s="3"/>
      <c r="M2" s="3"/>
    </row>
    <row r="3" spans="2:13" ht="13.5">
      <c r="B3" s="6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3.5">
      <c r="B4" s="7"/>
      <c r="C4" s="8"/>
      <c r="D4" s="7" t="s">
        <v>2</v>
      </c>
      <c r="E4" s="8" t="s">
        <v>3</v>
      </c>
      <c r="F4" s="7" t="s">
        <v>4</v>
      </c>
      <c r="G4" s="8" t="s">
        <v>5</v>
      </c>
      <c r="H4" s="7" t="s">
        <v>6</v>
      </c>
      <c r="I4" s="8" t="s">
        <v>7</v>
      </c>
      <c r="J4" s="7" t="s">
        <v>8</v>
      </c>
      <c r="K4" s="8" t="s">
        <v>9</v>
      </c>
      <c r="L4" s="9" t="s">
        <v>10</v>
      </c>
      <c r="M4" s="10" t="s">
        <v>11</v>
      </c>
    </row>
    <row r="5" spans="2:13" ht="13.5">
      <c r="B5" s="11" t="s">
        <v>12</v>
      </c>
      <c r="C5" s="12" t="s">
        <v>13</v>
      </c>
      <c r="D5" s="11" t="s">
        <v>14</v>
      </c>
      <c r="E5" s="12" t="s">
        <v>15</v>
      </c>
      <c r="F5" s="11"/>
      <c r="G5" s="12"/>
      <c r="H5" s="11" t="s">
        <v>16</v>
      </c>
      <c r="I5" s="12" t="s">
        <v>17</v>
      </c>
      <c r="J5" s="11" t="s">
        <v>18</v>
      </c>
      <c r="K5" s="12" t="s">
        <v>19</v>
      </c>
      <c r="L5" s="13" t="s">
        <v>20</v>
      </c>
      <c r="M5" s="14" t="s">
        <v>21</v>
      </c>
    </row>
    <row r="6" spans="2:13" ht="13.5">
      <c r="B6" s="34"/>
      <c r="C6" s="6"/>
      <c r="D6" s="15" t="s">
        <v>22</v>
      </c>
      <c r="E6" s="12" t="s">
        <v>23</v>
      </c>
      <c r="F6" s="11" t="s">
        <v>23</v>
      </c>
      <c r="G6" s="12" t="s">
        <v>23</v>
      </c>
      <c r="H6" s="11" t="s">
        <v>23</v>
      </c>
      <c r="I6" s="12" t="s">
        <v>23</v>
      </c>
      <c r="J6" s="11" t="s">
        <v>24</v>
      </c>
      <c r="K6" s="12" t="s">
        <v>24</v>
      </c>
      <c r="L6" s="13" t="s">
        <v>25</v>
      </c>
      <c r="M6" s="14" t="s">
        <v>26</v>
      </c>
    </row>
    <row r="7" spans="2:13" ht="13.5">
      <c r="B7" s="16"/>
      <c r="C7" s="17"/>
      <c r="D7" s="16"/>
      <c r="E7" s="17"/>
      <c r="F7" s="16"/>
      <c r="G7" s="17"/>
      <c r="H7" s="16"/>
      <c r="I7" s="17"/>
      <c r="J7" s="16"/>
      <c r="K7" s="17"/>
      <c r="L7" s="18" t="s">
        <v>27</v>
      </c>
      <c r="M7" s="19" t="s">
        <v>15</v>
      </c>
    </row>
    <row r="8" spans="2:13" ht="13.5">
      <c r="B8" s="7" t="s">
        <v>28</v>
      </c>
      <c r="C8" s="20">
        <f>SUM(D8:M8)</f>
        <v>462446</v>
      </c>
      <c r="D8" s="21">
        <f>SUM(D9:D23)</f>
        <v>52421</v>
      </c>
      <c r="E8" s="21">
        <f aca="true" t="shared" si="0" ref="E8:M8">SUM(E9:E23)</f>
        <v>17438</v>
      </c>
      <c r="F8" s="21">
        <f t="shared" si="0"/>
        <v>78482</v>
      </c>
      <c r="G8" s="21">
        <f t="shared" si="0"/>
        <v>58106</v>
      </c>
      <c r="H8" s="21">
        <f t="shared" si="0"/>
        <v>39606</v>
      </c>
      <c r="I8" s="21">
        <f t="shared" si="0"/>
        <v>5276</v>
      </c>
      <c r="J8" s="21">
        <f t="shared" si="0"/>
        <v>46056</v>
      </c>
      <c r="K8" s="21">
        <f t="shared" si="0"/>
        <v>13501</v>
      </c>
      <c r="L8" s="21">
        <f t="shared" si="0"/>
        <v>151148</v>
      </c>
      <c r="M8" s="22">
        <f t="shared" si="0"/>
        <v>412</v>
      </c>
    </row>
    <row r="9" spans="2:13" ht="13.5">
      <c r="B9" s="11" t="s">
        <v>29</v>
      </c>
      <c r="C9" s="23">
        <f>SUM(D9:M9)</f>
        <v>7588</v>
      </c>
      <c r="D9" s="24">
        <v>451</v>
      </c>
      <c r="E9" s="24">
        <v>2</v>
      </c>
      <c r="F9" s="24">
        <v>1506</v>
      </c>
      <c r="G9" s="24">
        <v>738</v>
      </c>
      <c r="H9" s="24">
        <v>1346</v>
      </c>
      <c r="I9" s="24">
        <v>103</v>
      </c>
      <c r="J9" s="24">
        <v>59</v>
      </c>
      <c r="K9" s="24">
        <v>118</v>
      </c>
      <c r="L9" s="24">
        <v>3242</v>
      </c>
      <c r="M9" s="25">
        <v>23</v>
      </c>
    </row>
    <row r="10" spans="2:13" ht="13.5">
      <c r="B10" s="11" t="s">
        <v>30</v>
      </c>
      <c r="C10" s="23">
        <f aca="true" t="shared" si="1" ref="C10:C23">SUM(D10:M10)</f>
        <v>44884</v>
      </c>
      <c r="D10" s="24">
        <v>5973</v>
      </c>
      <c r="E10" s="24">
        <v>60</v>
      </c>
      <c r="F10" s="24">
        <v>12047</v>
      </c>
      <c r="G10" s="24">
        <v>5083</v>
      </c>
      <c r="H10" s="24">
        <v>4785</v>
      </c>
      <c r="I10" s="24">
        <v>601</v>
      </c>
      <c r="J10" s="24">
        <v>347</v>
      </c>
      <c r="K10" s="24">
        <v>1139</v>
      </c>
      <c r="L10" s="24">
        <v>14776</v>
      </c>
      <c r="M10" s="25">
        <v>73</v>
      </c>
    </row>
    <row r="11" spans="2:13" ht="13.5">
      <c r="B11" s="11" t="s">
        <v>31</v>
      </c>
      <c r="C11" s="23">
        <f t="shared" si="1"/>
        <v>46480</v>
      </c>
      <c r="D11" s="24">
        <v>8085</v>
      </c>
      <c r="E11" s="24">
        <v>241</v>
      </c>
      <c r="F11" s="24">
        <v>10946</v>
      </c>
      <c r="G11" s="24">
        <v>6109</v>
      </c>
      <c r="H11" s="24">
        <v>3329</v>
      </c>
      <c r="I11" s="24">
        <v>418</v>
      </c>
      <c r="J11" s="24">
        <v>464</v>
      </c>
      <c r="K11" s="24">
        <v>1540</v>
      </c>
      <c r="L11" s="24">
        <v>15281</v>
      </c>
      <c r="M11" s="25">
        <v>67</v>
      </c>
    </row>
    <row r="12" spans="2:13" ht="13.5">
      <c r="B12" s="11" t="s">
        <v>32</v>
      </c>
      <c r="C12" s="23">
        <f t="shared" si="1"/>
        <v>42018</v>
      </c>
      <c r="D12" s="24">
        <v>7836</v>
      </c>
      <c r="E12" s="24">
        <v>554</v>
      </c>
      <c r="F12" s="24">
        <v>8674</v>
      </c>
      <c r="G12" s="24">
        <v>5647</v>
      </c>
      <c r="H12" s="24">
        <v>2890</v>
      </c>
      <c r="I12" s="24">
        <v>488</v>
      </c>
      <c r="J12" s="24">
        <v>697</v>
      </c>
      <c r="K12" s="24">
        <v>1374</v>
      </c>
      <c r="L12" s="24">
        <v>13818</v>
      </c>
      <c r="M12" s="25">
        <v>40</v>
      </c>
    </row>
    <row r="13" spans="2:13" ht="13.5">
      <c r="B13" s="11" t="s">
        <v>33</v>
      </c>
      <c r="C13" s="23">
        <f t="shared" si="1"/>
        <v>43749</v>
      </c>
      <c r="D13" s="24">
        <v>7451</v>
      </c>
      <c r="E13" s="24">
        <v>1024</v>
      </c>
      <c r="F13" s="24">
        <v>8966</v>
      </c>
      <c r="G13" s="24">
        <v>5826</v>
      </c>
      <c r="H13" s="24">
        <v>3214</v>
      </c>
      <c r="I13" s="24">
        <v>716</v>
      </c>
      <c r="J13" s="24">
        <v>1280</v>
      </c>
      <c r="K13" s="24">
        <v>1268</v>
      </c>
      <c r="L13" s="24">
        <v>13977</v>
      </c>
      <c r="M13" s="25">
        <v>27</v>
      </c>
    </row>
    <row r="14" spans="2:13" ht="13.5">
      <c r="B14" s="11" t="s">
        <v>34</v>
      </c>
      <c r="C14" s="23">
        <f t="shared" si="1"/>
        <v>52127</v>
      </c>
      <c r="D14" s="24">
        <v>6805</v>
      </c>
      <c r="E14" s="24">
        <v>1720</v>
      </c>
      <c r="F14" s="24">
        <v>10280</v>
      </c>
      <c r="G14" s="24">
        <v>6625</v>
      </c>
      <c r="H14" s="24">
        <v>4237</v>
      </c>
      <c r="I14" s="24">
        <v>835</v>
      </c>
      <c r="J14" s="24">
        <v>2068</v>
      </c>
      <c r="K14" s="24">
        <v>1598</v>
      </c>
      <c r="L14" s="24">
        <v>17927</v>
      </c>
      <c r="M14" s="25">
        <v>32</v>
      </c>
    </row>
    <row r="15" spans="2:13" ht="13.5">
      <c r="B15" s="11" t="s">
        <v>35</v>
      </c>
      <c r="C15" s="23">
        <f t="shared" si="1"/>
        <v>58045</v>
      </c>
      <c r="D15" s="24">
        <v>5619</v>
      </c>
      <c r="E15" s="24">
        <v>3102</v>
      </c>
      <c r="F15" s="24">
        <v>10154</v>
      </c>
      <c r="G15" s="24">
        <v>7922</v>
      </c>
      <c r="H15" s="24">
        <v>5490</v>
      </c>
      <c r="I15" s="24">
        <v>806</v>
      </c>
      <c r="J15" s="24">
        <v>2937</v>
      </c>
      <c r="K15" s="24">
        <v>2059</v>
      </c>
      <c r="L15" s="24">
        <v>19919</v>
      </c>
      <c r="M15" s="25">
        <v>37</v>
      </c>
    </row>
    <row r="16" spans="2:13" ht="13.5">
      <c r="B16" s="11" t="s">
        <v>36</v>
      </c>
      <c r="C16" s="23">
        <f t="shared" si="1"/>
        <v>47508</v>
      </c>
      <c r="D16" s="24">
        <v>3702</v>
      </c>
      <c r="E16" s="24">
        <v>3324</v>
      </c>
      <c r="F16" s="24">
        <v>6759</v>
      </c>
      <c r="G16" s="24">
        <v>6267</v>
      </c>
      <c r="H16" s="24">
        <v>4758</v>
      </c>
      <c r="I16" s="24">
        <v>465</v>
      </c>
      <c r="J16" s="24">
        <v>3275</v>
      </c>
      <c r="K16" s="24">
        <v>1887</v>
      </c>
      <c r="L16" s="24">
        <v>17033</v>
      </c>
      <c r="M16" s="25">
        <v>38</v>
      </c>
    </row>
    <row r="17" spans="2:13" ht="13.5">
      <c r="B17" s="11" t="s">
        <v>37</v>
      </c>
      <c r="C17" s="23">
        <f t="shared" si="1"/>
        <v>39921</v>
      </c>
      <c r="D17" s="24">
        <v>2469</v>
      </c>
      <c r="E17" s="24">
        <v>2821</v>
      </c>
      <c r="F17" s="24">
        <v>4290</v>
      </c>
      <c r="G17" s="24">
        <v>4876</v>
      </c>
      <c r="H17" s="24">
        <v>3994</v>
      </c>
      <c r="I17" s="24">
        <v>363</v>
      </c>
      <c r="J17" s="24">
        <v>4847</v>
      </c>
      <c r="K17" s="24">
        <v>1448</v>
      </c>
      <c r="L17" s="24">
        <v>14790</v>
      </c>
      <c r="M17" s="25">
        <v>23</v>
      </c>
    </row>
    <row r="18" spans="2:13" ht="13.5">
      <c r="B18" s="11" t="s">
        <v>38</v>
      </c>
      <c r="C18" s="23">
        <f t="shared" si="1"/>
        <v>31698</v>
      </c>
      <c r="D18" s="24">
        <v>1674</v>
      </c>
      <c r="E18" s="24">
        <v>1963</v>
      </c>
      <c r="F18" s="24">
        <v>2541</v>
      </c>
      <c r="G18" s="24">
        <v>3479</v>
      </c>
      <c r="H18" s="24">
        <v>2770</v>
      </c>
      <c r="I18" s="24">
        <v>237</v>
      </c>
      <c r="J18" s="24">
        <v>7591</v>
      </c>
      <c r="K18" s="24">
        <v>746</v>
      </c>
      <c r="L18" s="24">
        <v>10676</v>
      </c>
      <c r="M18" s="25">
        <v>21</v>
      </c>
    </row>
    <row r="19" spans="2:13" ht="13.5">
      <c r="B19" s="11" t="s">
        <v>39</v>
      </c>
      <c r="C19" s="23">
        <f t="shared" si="1"/>
        <v>23966</v>
      </c>
      <c r="D19" s="24">
        <v>1291</v>
      </c>
      <c r="E19" s="24">
        <v>1365</v>
      </c>
      <c r="F19" s="24">
        <v>1499</v>
      </c>
      <c r="G19" s="24">
        <v>2437</v>
      </c>
      <c r="H19" s="24">
        <v>1515</v>
      </c>
      <c r="I19" s="24">
        <v>177</v>
      </c>
      <c r="J19" s="24">
        <v>9244</v>
      </c>
      <c r="K19" s="24">
        <v>257</v>
      </c>
      <c r="L19" s="24">
        <v>6171</v>
      </c>
      <c r="M19" s="25">
        <v>10</v>
      </c>
    </row>
    <row r="20" spans="2:13" ht="13.5">
      <c r="B20" s="11" t="s">
        <v>40</v>
      </c>
      <c r="C20" s="23">
        <f t="shared" si="1"/>
        <v>13908</v>
      </c>
      <c r="D20" s="24">
        <v>627</v>
      </c>
      <c r="E20" s="24">
        <v>708</v>
      </c>
      <c r="F20" s="24">
        <v>561</v>
      </c>
      <c r="G20" s="24">
        <v>1587</v>
      </c>
      <c r="H20" s="24">
        <v>786</v>
      </c>
      <c r="I20" s="24">
        <v>57</v>
      </c>
      <c r="J20" s="24">
        <v>7067</v>
      </c>
      <c r="K20" s="24">
        <v>56</v>
      </c>
      <c r="L20" s="24">
        <v>2449</v>
      </c>
      <c r="M20" s="25">
        <v>10</v>
      </c>
    </row>
    <row r="21" spans="2:13" ht="13.5">
      <c r="B21" s="11" t="s">
        <v>41</v>
      </c>
      <c r="C21" s="23">
        <f t="shared" si="1"/>
        <v>7039</v>
      </c>
      <c r="D21" s="24">
        <v>236</v>
      </c>
      <c r="E21" s="24">
        <v>365</v>
      </c>
      <c r="F21" s="24">
        <v>199</v>
      </c>
      <c r="G21" s="24">
        <v>939</v>
      </c>
      <c r="H21" s="24">
        <v>354</v>
      </c>
      <c r="I21" s="24">
        <v>9</v>
      </c>
      <c r="J21" s="24">
        <v>4114</v>
      </c>
      <c r="K21" s="24">
        <v>11</v>
      </c>
      <c r="L21" s="24">
        <v>803</v>
      </c>
      <c r="M21" s="25">
        <v>9</v>
      </c>
    </row>
    <row r="22" spans="2:13" ht="13.5">
      <c r="B22" s="11" t="s">
        <v>42</v>
      </c>
      <c r="C22" s="23">
        <f t="shared" si="1"/>
        <v>2696</v>
      </c>
      <c r="D22" s="24">
        <v>140</v>
      </c>
      <c r="E22" s="24">
        <v>132</v>
      </c>
      <c r="F22" s="24">
        <v>51</v>
      </c>
      <c r="G22" s="24">
        <v>405</v>
      </c>
      <c r="H22" s="24">
        <v>107</v>
      </c>
      <c r="I22" s="26">
        <v>1</v>
      </c>
      <c r="J22" s="24">
        <v>1626</v>
      </c>
      <c r="K22" s="26" t="s">
        <v>43</v>
      </c>
      <c r="L22" s="24">
        <v>232</v>
      </c>
      <c r="M22" s="25">
        <v>2</v>
      </c>
    </row>
    <row r="23" spans="2:13" ht="13.5">
      <c r="B23" s="11" t="s">
        <v>44</v>
      </c>
      <c r="C23" s="23">
        <f t="shared" si="1"/>
        <v>819</v>
      </c>
      <c r="D23" s="24">
        <v>62</v>
      </c>
      <c r="E23" s="24">
        <v>57</v>
      </c>
      <c r="F23" s="24">
        <v>9</v>
      </c>
      <c r="G23" s="24">
        <v>166</v>
      </c>
      <c r="H23" s="24">
        <v>31</v>
      </c>
      <c r="I23" s="26" t="s">
        <v>43</v>
      </c>
      <c r="J23" s="24">
        <v>440</v>
      </c>
      <c r="K23" s="26" t="s">
        <v>43</v>
      </c>
      <c r="L23" s="24">
        <v>54</v>
      </c>
      <c r="M23" s="27" t="s">
        <v>43</v>
      </c>
    </row>
    <row r="24" spans="2:13" ht="13.5">
      <c r="B24" s="13" t="s">
        <v>45</v>
      </c>
      <c r="C24" s="28"/>
      <c r="D24" s="6"/>
      <c r="E24" s="6"/>
      <c r="F24" s="6"/>
      <c r="G24" s="6"/>
      <c r="H24" s="6"/>
      <c r="I24" s="6"/>
      <c r="J24" s="6"/>
      <c r="K24" s="6"/>
      <c r="L24" s="6"/>
      <c r="M24" s="29"/>
    </row>
    <row r="25" spans="2:13" ht="13.5">
      <c r="B25" s="11" t="s">
        <v>46</v>
      </c>
      <c r="C25" s="23">
        <f>SUM(C9:C11)</f>
        <v>98952</v>
      </c>
      <c r="D25" s="24">
        <f aca="true" t="shared" si="2" ref="D25:M25">SUM(D9:D11)</f>
        <v>14509</v>
      </c>
      <c r="E25" s="24">
        <f t="shared" si="2"/>
        <v>303</v>
      </c>
      <c r="F25" s="24">
        <f t="shared" si="2"/>
        <v>24499</v>
      </c>
      <c r="G25" s="24">
        <f t="shared" si="2"/>
        <v>11930</v>
      </c>
      <c r="H25" s="24">
        <f t="shared" si="2"/>
        <v>9460</v>
      </c>
      <c r="I25" s="24">
        <f t="shared" si="2"/>
        <v>1122</v>
      </c>
      <c r="J25" s="24">
        <f t="shared" si="2"/>
        <v>870</v>
      </c>
      <c r="K25" s="24">
        <f t="shared" si="2"/>
        <v>2797</v>
      </c>
      <c r="L25" s="24">
        <f t="shared" si="2"/>
        <v>33299</v>
      </c>
      <c r="M25" s="25">
        <f t="shared" si="2"/>
        <v>163</v>
      </c>
    </row>
    <row r="26" spans="2:13" ht="13.5">
      <c r="B26" s="11" t="s">
        <v>47</v>
      </c>
      <c r="C26" s="23">
        <f>SUM(C12:C13)</f>
        <v>85767</v>
      </c>
      <c r="D26" s="24">
        <f aca="true" t="shared" si="3" ref="D26:M26">SUM(D12:D13)</f>
        <v>15287</v>
      </c>
      <c r="E26" s="24">
        <f t="shared" si="3"/>
        <v>1578</v>
      </c>
      <c r="F26" s="24">
        <f t="shared" si="3"/>
        <v>17640</v>
      </c>
      <c r="G26" s="24">
        <f t="shared" si="3"/>
        <v>11473</v>
      </c>
      <c r="H26" s="24">
        <f t="shared" si="3"/>
        <v>6104</v>
      </c>
      <c r="I26" s="24">
        <f t="shared" si="3"/>
        <v>1204</v>
      </c>
      <c r="J26" s="24">
        <f t="shared" si="3"/>
        <v>1977</v>
      </c>
      <c r="K26" s="24">
        <f t="shared" si="3"/>
        <v>2642</v>
      </c>
      <c r="L26" s="24">
        <f t="shared" si="3"/>
        <v>27795</v>
      </c>
      <c r="M26" s="25">
        <f t="shared" si="3"/>
        <v>67</v>
      </c>
    </row>
    <row r="27" spans="2:13" ht="13.5">
      <c r="B27" s="11" t="s">
        <v>48</v>
      </c>
      <c r="C27" s="23">
        <f>SUM(C14:C15)</f>
        <v>110172</v>
      </c>
      <c r="D27" s="24">
        <f aca="true" t="shared" si="4" ref="D27:M27">SUM(D14:D15)</f>
        <v>12424</v>
      </c>
      <c r="E27" s="24">
        <f t="shared" si="4"/>
        <v>4822</v>
      </c>
      <c r="F27" s="24">
        <f t="shared" si="4"/>
        <v>20434</v>
      </c>
      <c r="G27" s="24">
        <f t="shared" si="4"/>
        <v>14547</v>
      </c>
      <c r="H27" s="24">
        <f t="shared" si="4"/>
        <v>9727</v>
      </c>
      <c r="I27" s="24">
        <f t="shared" si="4"/>
        <v>1641</v>
      </c>
      <c r="J27" s="24">
        <f t="shared" si="4"/>
        <v>5005</v>
      </c>
      <c r="K27" s="24">
        <f t="shared" si="4"/>
        <v>3657</v>
      </c>
      <c r="L27" s="24">
        <f t="shared" si="4"/>
        <v>37846</v>
      </c>
      <c r="M27" s="25">
        <f t="shared" si="4"/>
        <v>69</v>
      </c>
    </row>
    <row r="28" spans="2:13" ht="13.5">
      <c r="B28" s="11" t="s">
        <v>49</v>
      </c>
      <c r="C28" s="23">
        <f>SUM(C16:C17)</f>
        <v>87429</v>
      </c>
      <c r="D28" s="24">
        <f aca="true" t="shared" si="5" ref="D28:M28">SUM(D16:D17)</f>
        <v>6171</v>
      </c>
      <c r="E28" s="24">
        <f t="shared" si="5"/>
        <v>6145</v>
      </c>
      <c r="F28" s="24">
        <f t="shared" si="5"/>
        <v>11049</v>
      </c>
      <c r="G28" s="24">
        <f t="shared" si="5"/>
        <v>11143</v>
      </c>
      <c r="H28" s="24">
        <f t="shared" si="5"/>
        <v>8752</v>
      </c>
      <c r="I28" s="24">
        <f t="shared" si="5"/>
        <v>828</v>
      </c>
      <c r="J28" s="24">
        <f t="shared" si="5"/>
        <v>8122</v>
      </c>
      <c r="K28" s="24">
        <f t="shared" si="5"/>
        <v>3335</v>
      </c>
      <c r="L28" s="24">
        <f t="shared" si="5"/>
        <v>31823</v>
      </c>
      <c r="M28" s="25">
        <f t="shared" si="5"/>
        <v>61</v>
      </c>
    </row>
    <row r="29" spans="2:13" ht="13.5">
      <c r="B29" s="11" t="s">
        <v>38</v>
      </c>
      <c r="C29" s="23">
        <f>+C18</f>
        <v>31698</v>
      </c>
      <c r="D29" s="24">
        <f aca="true" t="shared" si="6" ref="D29:M29">+D18</f>
        <v>1674</v>
      </c>
      <c r="E29" s="24">
        <f t="shared" si="6"/>
        <v>1963</v>
      </c>
      <c r="F29" s="24">
        <f t="shared" si="6"/>
        <v>2541</v>
      </c>
      <c r="G29" s="24">
        <f t="shared" si="6"/>
        <v>3479</v>
      </c>
      <c r="H29" s="24">
        <f t="shared" si="6"/>
        <v>2770</v>
      </c>
      <c r="I29" s="24">
        <f t="shared" si="6"/>
        <v>237</v>
      </c>
      <c r="J29" s="24">
        <f t="shared" si="6"/>
        <v>7591</v>
      </c>
      <c r="K29" s="24">
        <f t="shared" si="6"/>
        <v>746</v>
      </c>
      <c r="L29" s="24">
        <f t="shared" si="6"/>
        <v>10676</v>
      </c>
      <c r="M29" s="25">
        <f t="shared" si="6"/>
        <v>21</v>
      </c>
    </row>
    <row r="30" spans="2:13" ht="13.5">
      <c r="B30" s="30" t="s">
        <v>50</v>
      </c>
      <c r="C30" s="31">
        <f>SUM(C19:C23)</f>
        <v>48428</v>
      </c>
      <c r="D30" s="32">
        <f aca="true" t="shared" si="7" ref="D30:M30">SUM(D19:D23)</f>
        <v>2356</v>
      </c>
      <c r="E30" s="32">
        <f t="shared" si="7"/>
        <v>2627</v>
      </c>
      <c r="F30" s="32">
        <f t="shared" si="7"/>
        <v>2319</v>
      </c>
      <c r="G30" s="32">
        <f t="shared" si="7"/>
        <v>5534</v>
      </c>
      <c r="H30" s="32">
        <f t="shared" si="7"/>
        <v>2793</v>
      </c>
      <c r="I30" s="32">
        <f t="shared" si="7"/>
        <v>244</v>
      </c>
      <c r="J30" s="32">
        <f t="shared" si="7"/>
        <v>22491</v>
      </c>
      <c r="K30" s="32">
        <f t="shared" si="7"/>
        <v>324</v>
      </c>
      <c r="L30" s="32">
        <f t="shared" si="7"/>
        <v>9709</v>
      </c>
      <c r="M30" s="33">
        <f t="shared" si="7"/>
        <v>31</v>
      </c>
    </row>
  </sheetData>
  <hyperlinks>
    <hyperlink ref="A1" r:id="rId1" display="http://www.pref.yamanashi.jp/toukei_2/HP/koku00.html"/>
  </hyperlink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職業（大分類）、年齢別（５歳階級）別１５歳以上就業者数（山梨県）</dc:title>
  <dc:subject>「国勢調査」（平成７年」</dc:subject>
  <dc:creator/>
  <cp:keywords/>
  <dc:description/>
  <cp:lastModifiedBy>山梨県統計調査課</cp:lastModifiedBy>
  <dcterms:created xsi:type="dcterms:W3CDTF">1997-09-16T04:54:08Z</dcterms:created>
  <dcterms:modified xsi:type="dcterms:W3CDTF">2009-02-05T01:16:07Z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