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<sst xmlns="http://schemas.openxmlformats.org/spreadsheetml/2006/main" count="99" uniqueCount="63">
  <si>
    <t>【第５表】　　</t>
  </si>
  <si>
    <t>夫の労働力状態、夫の産業(大分類）、妻の労働力状態（３区分）、妻の産業別夫婦数</t>
  </si>
  <si>
    <t xml:space="preserve">   　　　　　　　　　　　　　　　　　　　　　　　　　　    妻　　の　　労　　働　　力　　状　　態                                                  </t>
  </si>
  <si>
    <t xml:space="preserve"> 　　　　　　　　　　　　　　　　　　　　　　　労　　働　　力　　人　　口　　　　　　　　　　　　　　　　  </t>
  </si>
  <si>
    <t>夫の労働力状態（３区分）</t>
  </si>
  <si>
    <t>　　　　　　　　　　　　　　　　　　就　　業　　者</t>
  </si>
  <si>
    <t>夫の産業（大分類）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</si>
  <si>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</si>
  <si>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</si>
  <si>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</si>
  <si>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</si>
  <si>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</si>
  <si>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</si>
  <si>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</si>
  <si>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</si>
  <si>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</si>
  <si>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</si>
  <si>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</si>
  <si>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</si>
  <si>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</si>
  <si>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</si>
  <si>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総数　１）</t>
  </si>
  <si>
    <t>総   数</t>
  </si>
  <si>
    <t>総    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</si>
  <si>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</si>
  <si>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</si>
  <si>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</si>
  <si>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</si>
  <si>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</si>
  <si>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</si>
  <si>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</si>
  <si>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</si>
  <si>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</si>
  <si>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</si>
  <si>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</si>
  <si>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</si>
  <si>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　　　　　（他に分類されないもの）</t>
  </si>
  <si>
    <t>分類不能の産業</t>
  </si>
  <si>
    <t>完全失業者</t>
  </si>
  <si>
    <t>非労働力人口</t>
  </si>
  <si>
    <t xml:space="preserve">  総                数　　２）</t>
  </si>
  <si>
    <t xml:space="preserve">  労  働  力  人  口</t>
  </si>
  <si>
    <t xml:space="preserve">  就     業      者</t>
  </si>
  <si>
    <t xml:space="preserve">     A   農                            業</t>
  </si>
  <si>
    <t xml:space="preserve">           -</t>
  </si>
  <si>
    <t xml:space="preserve">     B   林                            業</t>
  </si>
  <si>
    <t xml:space="preserve">     C   漁                            業</t>
  </si>
  <si>
    <t xml:space="preserve">     D   鉱                            業</t>
  </si>
  <si>
    <t xml:space="preserve">     E   建            設             業</t>
  </si>
  <si>
    <t xml:space="preserve">     F   製            造             業</t>
  </si>
  <si>
    <t xml:space="preserve">     G   電気・ガス・熱供給・水道業</t>
  </si>
  <si>
    <t xml:space="preserve">     H   運     輸   ・ 通    信    業</t>
  </si>
  <si>
    <t xml:space="preserve">     I    卸 売 ・小売業  、飲 食 店</t>
  </si>
  <si>
    <t xml:space="preserve">     J   金     融   ・  保    険    業</t>
  </si>
  <si>
    <t xml:space="preserve">     K   不       動        産       業</t>
  </si>
  <si>
    <t xml:space="preserve">     L    サ    ー     ビ      ス    業</t>
  </si>
  <si>
    <t xml:space="preserve">     M   公務（他に分類されないもの）</t>
  </si>
  <si>
    <t xml:space="preserve">     Ｎ   分  類  不  能  の  産  業</t>
  </si>
  <si>
    <t xml:space="preserve">  完  全  失  業  者</t>
  </si>
  <si>
    <t xml:space="preserve">  非  労  働  力  人  口</t>
  </si>
  <si>
    <t xml:space="preserve">     1） 妻の労働力状態「不詳」を含む。</t>
  </si>
  <si>
    <t xml:space="preserve">     2） 夫の労働力状態「不詳」を含む。</t>
  </si>
  <si>
    <t>平成7年国勢調査結果ページ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</si>
</sst>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top" wrapText="1"/>
    </xf>
    <xf numFmtId="0" fontId="0" fillId="0" borderId="10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Continuous" vertical="top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38" fontId="0" fillId="0" borderId="8" xfId="17" applyFont="1" applyBorder="1" applyAlignment="1">
      <alignment/>
    </xf>
    <xf numFmtId="38" fontId="0" fillId="0" borderId="0" xfId="17" applyFont="1" applyBorder="1" applyAlignment="1">
      <alignment/>
    </xf>
    <xf numFmtId="38" fontId="0" fillId="0" borderId="13" xfId="17" applyFont="1" applyBorder="1" applyAlignment="1">
      <alignment/>
    </xf>
    <xf numFmtId="0" fontId="0" fillId="0" borderId="3" xfId="0" applyFont="1" applyBorder="1" applyAlignment="1">
      <alignment horizontal="left"/>
    </xf>
    <xf numFmtId="38" fontId="0" fillId="0" borderId="3" xfId="17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38" fontId="0" fillId="0" borderId="12" xfId="17" applyFont="1" applyBorder="1" applyAlignment="1">
      <alignment/>
    </xf>
    <xf numFmtId="38" fontId="0" fillId="0" borderId="14" xfId="17" applyFont="1" applyBorder="1" applyAlignment="1">
      <alignment/>
    </xf>
    <xf numFmtId="0" fontId="3" fillId="0" borderId="0" xfId="16" applyAlignment="1">
      <alignment vertical="center"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37.375" style="3" customWidth="1"/>
    <col min="3" max="3" width="11.125" style="3" customWidth="1"/>
    <col min="4" max="5" width="9.375" style="3" customWidth="1"/>
    <col min="6" max="11" width="9.125" style="3" customWidth="1"/>
    <col min="12" max="12" width="12.875" style="3" customWidth="1"/>
    <col min="13" max="13" width="8.125" style="3" customWidth="1"/>
    <col min="14" max="14" width="12.50390625" style="3" customWidth="1"/>
    <col min="15" max="15" width="8.625" style="3" customWidth="1"/>
    <col min="16" max="16" width="10.875" style="3" customWidth="1"/>
    <col min="17" max="17" width="11.50390625" style="3" customWidth="1"/>
    <col min="18" max="18" width="13.375" style="3" customWidth="1"/>
    <col min="19" max="19" width="12.125" style="3" customWidth="1"/>
    <col min="20" max="20" width="14.00390625" style="3" customWidth="1"/>
    <col min="21" max="21" width="16.875" style="3" customWidth="1"/>
    <col min="22" max="16384" width="9.00390625" style="3" customWidth="1"/>
  </cols>
  <sheetData>
    <row r="1" ht="13.5">
      <c r="A1" s="41" t="s">
        <v>62</v>
      </c>
    </row>
    <row r="2" spans="1:8" ht="14.25">
      <c r="A2" s="1"/>
      <c r="B2" s="42" t="s">
        <v>0</v>
      </c>
      <c r="C2" s="42" t="s">
        <v>1</v>
      </c>
      <c r="D2" s="2"/>
      <c r="E2" s="2"/>
      <c r="F2" s="2"/>
      <c r="G2" s="2"/>
      <c r="H2" s="2"/>
    </row>
    <row r="3" spans="2:22" ht="20.2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2:22" ht="13.5">
      <c r="B4" s="7"/>
      <c r="D4" s="8" t="s">
        <v>3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2"/>
      <c r="V4" s="6"/>
    </row>
    <row r="5" spans="2:22" ht="13.5">
      <c r="B5" s="13" t="s">
        <v>4</v>
      </c>
      <c r="C5" s="14"/>
      <c r="D5" s="15"/>
      <c r="E5" s="8" t="s">
        <v>5</v>
      </c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6"/>
      <c r="U5" s="7"/>
      <c r="V5" s="14"/>
    </row>
    <row r="6" spans="2:22" ht="13.5">
      <c r="B6" s="13" t="s">
        <v>6</v>
      </c>
      <c r="C6" s="14"/>
      <c r="D6" s="15"/>
      <c r="E6" s="17"/>
      <c r="F6" s="18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20" t="s">
        <v>20</v>
      </c>
      <c r="T6" s="21"/>
      <c r="U6" s="22"/>
      <c r="V6" s="14"/>
    </row>
    <row r="7" spans="2:22" ht="40.5">
      <c r="B7" s="23"/>
      <c r="C7" s="24" t="s">
        <v>21</v>
      </c>
      <c r="D7" s="25" t="s">
        <v>22</v>
      </c>
      <c r="E7" s="26" t="s">
        <v>23</v>
      </c>
      <c r="F7" s="27" t="s">
        <v>24</v>
      </c>
      <c r="G7" s="28" t="s">
        <v>25</v>
      </c>
      <c r="H7" s="29" t="s">
        <v>26</v>
      </c>
      <c r="I7" s="29" t="s">
        <v>27</v>
      </c>
      <c r="J7" s="29" t="s">
        <v>28</v>
      </c>
      <c r="K7" s="29" t="s">
        <v>29</v>
      </c>
      <c r="L7" s="29" t="s">
        <v>30</v>
      </c>
      <c r="M7" s="29" t="s">
        <v>31</v>
      </c>
      <c r="N7" s="29" t="s">
        <v>32</v>
      </c>
      <c r="O7" s="29" t="s">
        <v>33</v>
      </c>
      <c r="P7" s="29" t="s">
        <v>34</v>
      </c>
      <c r="Q7" s="29" t="s">
        <v>35</v>
      </c>
      <c r="R7" s="29" t="s">
        <v>36</v>
      </c>
      <c r="S7" s="29" t="s">
        <v>37</v>
      </c>
      <c r="T7" s="30" t="s">
        <v>38</v>
      </c>
      <c r="U7" s="31" t="s">
        <v>39</v>
      </c>
      <c r="V7" s="6"/>
    </row>
    <row r="8" spans="2:22" ht="13.5">
      <c r="B8" s="8" t="s">
        <v>40</v>
      </c>
      <c r="C8" s="32">
        <v>221421</v>
      </c>
      <c r="D8" s="33">
        <f aca="true" t="shared" si="0" ref="D8:D26">E8+T8</f>
        <v>118857</v>
      </c>
      <c r="E8" s="33">
        <f aca="true" t="shared" si="1" ref="E8:E24">SUM(F8:S8)</f>
        <v>117402</v>
      </c>
      <c r="F8" s="34">
        <f>+F9+F26</f>
        <v>17056</v>
      </c>
      <c r="G8" s="34">
        <f aca="true" t="shared" si="2" ref="G8:S8">+G9+G26</f>
        <v>102</v>
      </c>
      <c r="H8" s="34">
        <f t="shared" si="2"/>
        <v>28</v>
      </c>
      <c r="I8" s="34">
        <f t="shared" si="2"/>
        <v>86</v>
      </c>
      <c r="J8" s="34">
        <f t="shared" si="2"/>
        <v>5253</v>
      </c>
      <c r="K8" s="34">
        <f t="shared" si="2"/>
        <v>28215</v>
      </c>
      <c r="L8" s="34">
        <f t="shared" si="2"/>
        <v>241</v>
      </c>
      <c r="M8" s="34">
        <f t="shared" si="2"/>
        <v>2049</v>
      </c>
      <c r="N8" s="34">
        <v>27585</v>
      </c>
      <c r="O8" s="34">
        <f t="shared" si="2"/>
        <v>2608</v>
      </c>
      <c r="P8" s="34">
        <f t="shared" si="2"/>
        <v>689</v>
      </c>
      <c r="Q8" s="34">
        <f t="shared" si="2"/>
        <v>31023</v>
      </c>
      <c r="R8" s="34">
        <f t="shared" si="2"/>
        <v>2376</v>
      </c>
      <c r="S8" s="34">
        <f t="shared" si="2"/>
        <v>91</v>
      </c>
      <c r="T8" s="34">
        <f>+T9+T26</f>
        <v>1455</v>
      </c>
      <c r="U8" s="34">
        <v>102532</v>
      </c>
      <c r="V8" s="35"/>
    </row>
    <row r="9" spans="2:22" ht="13.5">
      <c r="B9" s="8" t="s">
        <v>41</v>
      </c>
      <c r="C9" s="36">
        <f>+C10+C25</f>
        <v>194986</v>
      </c>
      <c r="D9" s="33">
        <f t="shared" si="0"/>
        <v>115481</v>
      </c>
      <c r="E9" s="33">
        <f t="shared" si="1"/>
        <v>114094</v>
      </c>
      <c r="F9" s="33">
        <f>+F10+F25</f>
        <v>16671</v>
      </c>
      <c r="G9" s="33">
        <v>94</v>
      </c>
      <c r="H9" s="33">
        <v>27</v>
      </c>
      <c r="I9" s="33">
        <f aca="true" t="shared" si="3" ref="I9:S9">+I10+I25</f>
        <v>78</v>
      </c>
      <c r="J9" s="33">
        <f t="shared" si="3"/>
        <v>5203</v>
      </c>
      <c r="K9" s="33">
        <f t="shared" si="3"/>
        <v>27340</v>
      </c>
      <c r="L9" s="33">
        <f t="shared" si="3"/>
        <v>239</v>
      </c>
      <c r="M9" s="33">
        <f t="shared" si="3"/>
        <v>2005</v>
      </c>
      <c r="N9" s="33">
        <f t="shared" si="3"/>
        <v>26916</v>
      </c>
      <c r="O9" s="33">
        <f t="shared" si="3"/>
        <v>2522</v>
      </c>
      <c r="P9" s="33">
        <f t="shared" si="3"/>
        <v>678</v>
      </c>
      <c r="Q9" s="33">
        <f t="shared" si="3"/>
        <v>29927</v>
      </c>
      <c r="R9" s="33">
        <f t="shared" si="3"/>
        <v>2305</v>
      </c>
      <c r="S9" s="33">
        <f t="shared" si="3"/>
        <v>89</v>
      </c>
      <c r="T9" s="33">
        <v>1387</v>
      </c>
      <c r="U9" s="33">
        <v>79487</v>
      </c>
      <c r="V9" s="35"/>
    </row>
    <row r="10" spans="2:22" ht="13.5">
      <c r="B10" s="8" t="s">
        <v>42</v>
      </c>
      <c r="C10" s="36">
        <f>SUM(C11:C24)</f>
        <v>190469</v>
      </c>
      <c r="D10" s="33">
        <f t="shared" si="0"/>
        <v>113661</v>
      </c>
      <c r="E10" s="33">
        <f>SUM(E11:E24)</f>
        <v>112478</v>
      </c>
      <c r="F10" s="33">
        <f>SUM(F11:F24)</f>
        <v>16643</v>
      </c>
      <c r="G10" s="33">
        <f>SUM(G11:G24)</f>
        <v>94</v>
      </c>
      <c r="H10" s="33">
        <f>SUM(H11:H24)</f>
        <v>27</v>
      </c>
      <c r="I10" s="33">
        <f aca="true" t="shared" si="4" ref="I10:S10">SUM(I11:I24)</f>
        <v>77</v>
      </c>
      <c r="J10" s="33">
        <f t="shared" si="4"/>
        <v>5184</v>
      </c>
      <c r="K10" s="33">
        <f t="shared" si="4"/>
        <v>26795</v>
      </c>
      <c r="L10" s="33">
        <f t="shared" si="4"/>
        <v>236</v>
      </c>
      <c r="M10" s="33">
        <f t="shared" si="4"/>
        <v>1972</v>
      </c>
      <c r="N10" s="33">
        <f t="shared" si="4"/>
        <v>26540</v>
      </c>
      <c r="O10" s="33">
        <f t="shared" si="4"/>
        <v>2476</v>
      </c>
      <c r="P10" s="33">
        <f t="shared" si="4"/>
        <v>667</v>
      </c>
      <c r="Q10" s="33">
        <f t="shared" si="4"/>
        <v>29389</v>
      </c>
      <c r="R10" s="33">
        <f t="shared" si="4"/>
        <v>2291</v>
      </c>
      <c r="S10" s="33">
        <f t="shared" si="4"/>
        <v>87</v>
      </c>
      <c r="T10" s="33">
        <v>1183</v>
      </c>
      <c r="U10" s="33">
        <f>SUM(U11:U24)</f>
        <v>76790</v>
      </c>
      <c r="V10" s="35"/>
    </row>
    <row r="11" spans="2:22" ht="13.5">
      <c r="B11" s="37" t="s">
        <v>43</v>
      </c>
      <c r="C11" s="36">
        <v>20835</v>
      </c>
      <c r="D11" s="33">
        <f t="shared" si="0"/>
        <v>15625</v>
      </c>
      <c r="E11" s="33">
        <f t="shared" si="1"/>
        <v>15600</v>
      </c>
      <c r="F11" s="33">
        <v>13888</v>
      </c>
      <c r="G11" s="33">
        <v>3</v>
      </c>
      <c r="H11" s="33" t="s">
        <v>44</v>
      </c>
      <c r="I11" s="33">
        <v>2</v>
      </c>
      <c r="J11" s="33">
        <v>34</v>
      </c>
      <c r="K11" s="33">
        <v>591</v>
      </c>
      <c r="L11" s="33">
        <v>3</v>
      </c>
      <c r="M11" s="33">
        <v>28</v>
      </c>
      <c r="N11" s="33">
        <v>318</v>
      </c>
      <c r="O11" s="33">
        <v>41</v>
      </c>
      <c r="P11" s="33">
        <v>11</v>
      </c>
      <c r="Q11" s="33">
        <v>630</v>
      </c>
      <c r="R11" s="33">
        <v>47</v>
      </c>
      <c r="S11" s="33">
        <v>4</v>
      </c>
      <c r="T11" s="33">
        <v>25</v>
      </c>
      <c r="U11" s="33">
        <v>5208</v>
      </c>
      <c r="V11" s="38"/>
    </row>
    <row r="12" spans="2:22" ht="13.5">
      <c r="B12" s="37" t="s">
        <v>45</v>
      </c>
      <c r="C12" s="36">
        <v>713</v>
      </c>
      <c r="D12" s="33">
        <f t="shared" si="0"/>
        <v>329</v>
      </c>
      <c r="E12" s="33">
        <f t="shared" si="1"/>
        <v>326</v>
      </c>
      <c r="F12" s="33">
        <v>21</v>
      </c>
      <c r="G12" s="33">
        <v>67</v>
      </c>
      <c r="H12" s="33" t="s">
        <v>44</v>
      </c>
      <c r="I12" s="33">
        <v>2</v>
      </c>
      <c r="J12" s="33">
        <v>14</v>
      </c>
      <c r="K12" s="33">
        <v>82</v>
      </c>
      <c r="L12" s="33" t="s">
        <v>44</v>
      </c>
      <c r="M12" s="33">
        <v>1</v>
      </c>
      <c r="N12" s="33">
        <v>45</v>
      </c>
      <c r="O12" s="33">
        <v>2</v>
      </c>
      <c r="P12" s="33">
        <v>1</v>
      </c>
      <c r="Q12" s="33">
        <v>83</v>
      </c>
      <c r="R12" s="33">
        <v>8</v>
      </c>
      <c r="S12" s="33" t="s">
        <v>44</v>
      </c>
      <c r="T12" s="33">
        <v>3</v>
      </c>
      <c r="U12" s="33">
        <v>384</v>
      </c>
      <c r="V12" s="38"/>
    </row>
    <row r="13" spans="2:22" ht="13.5">
      <c r="B13" s="37" t="s">
        <v>46</v>
      </c>
      <c r="C13" s="36">
        <v>67</v>
      </c>
      <c r="D13" s="33">
        <v>35</v>
      </c>
      <c r="E13" s="33">
        <f t="shared" si="1"/>
        <v>35</v>
      </c>
      <c r="F13" s="33" t="s">
        <v>44</v>
      </c>
      <c r="G13" s="33" t="s">
        <v>44</v>
      </c>
      <c r="H13" s="33">
        <v>20</v>
      </c>
      <c r="I13" s="33" t="s">
        <v>44</v>
      </c>
      <c r="J13" s="33">
        <v>1</v>
      </c>
      <c r="K13" s="33">
        <v>5</v>
      </c>
      <c r="L13" s="33" t="s">
        <v>44</v>
      </c>
      <c r="M13" s="33" t="s">
        <v>44</v>
      </c>
      <c r="N13" s="33">
        <v>3</v>
      </c>
      <c r="O13" s="33" t="s">
        <v>44</v>
      </c>
      <c r="P13" s="33" t="s">
        <v>44</v>
      </c>
      <c r="Q13" s="33">
        <v>5</v>
      </c>
      <c r="R13" s="33">
        <v>1</v>
      </c>
      <c r="S13" s="33" t="s">
        <v>44</v>
      </c>
      <c r="T13" s="33" t="s">
        <v>44</v>
      </c>
      <c r="U13" s="33">
        <v>32</v>
      </c>
      <c r="V13" s="38"/>
    </row>
    <row r="14" spans="2:22" ht="13.5">
      <c r="B14" s="37" t="s">
        <v>47</v>
      </c>
      <c r="C14" s="36">
        <v>370</v>
      </c>
      <c r="D14" s="33">
        <f t="shared" si="0"/>
        <v>209</v>
      </c>
      <c r="E14" s="33">
        <f t="shared" si="1"/>
        <v>207</v>
      </c>
      <c r="F14" s="33">
        <v>10</v>
      </c>
      <c r="G14" s="33" t="s">
        <v>44</v>
      </c>
      <c r="H14" s="33">
        <v>1</v>
      </c>
      <c r="I14" s="33">
        <v>22</v>
      </c>
      <c r="J14" s="33">
        <v>3</v>
      </c>
      <c r="K14" s="33">
        <v>74</v>
      </c>
      <c r="L14" s="33" t="s">
        <v>44</v>
      </c>
      <c r="M14" s="33">
        <v>4</v>
      </c>
      <c r="N14" s="33">
        <v>29</v>
      </c>
      <c r="O14" s="33">
        <v>5</v>
      </c>
      <c r="P14" s="33">
        <v>2</v>
      </c>
      <c r="Q14" s="33">
        <v>55</v>
      </c>
      <c r="R14" s="33">
        <v>2</v>
      </c>
      <c r="S14" s="33" t="s">
        <v>44</v>
      </c>
      <c r="T14" s="33">
        <v>2</v>
      </c>
      <c r="U14" s="33">
        <v>161</v>
      </c>
      <c r="V14" s="38"/>
    </row>
    <row r="15" spans="2:22" ht="13.5">
      <c r="B15" s="37" t="s">
        <v>48</v>
      </c>
      <c r="C15" s="36">
        <v>29448</v>
      </c>
      <c r="D15" s="33">
        <f t="shared" si="0"/>
        <v>15203</v>
      </c>
      <c r="E15" s="33">
        <f t="shared" si="1"/>
        <v>14972</v>
      </c>
      <c r="F15" s="33">
        <v>552</v>
      </c>
      <c r="G15" s="33">
        <v>5</v>
      </c>
      <c r="H15" s="33">
        <v>2</v>
      </c>
      <c r="I15" s="33">
        <v>12</v>
      </c>
      <c r="J15" s="33">
        <v>4170</v>
      </c>
      <c r="K15" s="33">
        <v>3651</v>
      </c>
      <c r="L15" s="33">
        <v>14</v>
      </c>
      <c r="M15" s="33">
        <v>162</v>
      </c>
      <c r="N15" s="33">
        <v>2547</v>
      </c>
      <c r="O15" s="33">
        <v>331</v>
      </c>
      <c r="P15" s="33">
        <v>46</v>
      </c>
      <c r="Q15" s="33">
        <v>3308</v>
      </c>
      <c r="R15" s="33">
        <v>158</v>
      </c>
      <c r="S15" s="33">
        <v>14</v>
      </c>
      <c r="T15" s="33">
        <v>231</v>
      </c>
      <c r="U15" s="33">
        <v>14244</v>
      </c>
      <c r="V15" s="38"/>
    </row>
    <row r="16" spans="2:22" ht="13.5">
      <c r="B16" s="37" t="s">
        <v>49</v>
      </c>
      <c r="C16" s="36">
        <v>43891</v>
      </c>
      <c r="D16" s="33">
        <f t="shared" si="0"/>
        <v>25755</v>
      </c>
      <c r="E16" s="33">
        <f t="shared" si="1"/>
        <v>25410</v>
      </c>
      <c r="F16" s="33">
        <v>526</v>
      </c>
      <c r="G16" s="33">
        <v>4</v>
      </c>
      <c r="H16" s="33">
        <v>1</v>
      </c>
      <c r="I16" s="33">
        <v>19</v>
      </c>
      <c r="J16" s="33">
        <v>317</v>
      </c>
      <c r="K16" s="33">
        <v>14554</v>
      </c>
      <c r="L16" s="33">
        <v>34</v>
      </c>
      <c r="M16" s="33">
        <v>303</v>
      </c>
      <c r="N16" s="33">
        <v>3811</v>
      </c>
      <c r="O16" s="33">
        <v>561</v>
      </c>
      <c r="P16" s="33">
        <v>64</v>
      </c>
      <c r="Q16" s="33">
        <v>4839</v>
      </c>
      <c r="R16" s="33">
        <v>363</v>
      </c>
      <c r="S16" s="33">
        <v>14</v>
      </c>
      <c r="T16" s="33">
        <v>345</v>
      </c>
      <c r="U16" s="33">
        <v>18131</v>
      </c>
      <c r="V16" s="38"/>
    </row>
    <row r="17" spans="2:22" ht="13.5">
      <c r="B17" s="37" t="s">
        <v>50</v>
      </c>
      <c r="C17" s="36">
        <v>1552</v>
      </c>
      <c r="D17" s="33">
        <f t="shared" si="0"/>
        <v>797</v>
      </c>
      <c r="E17" s="33">
        <f t="shared" si="1"/>
        <v>785</v>
      </c>
      <c r="F17" s="33">
        <v>38</v>
      </c>
      <c r="G17" s="33">
        <v>1</v>
      </c>
      <c r="H17" s="33" t="s">
        <v>44</v>
      </c>
      <c r="I17" s="33" t="s">
        <v>44</v>
      </c>
      <c r="J17" s="33">
        <v>16</v>
      </c>
      <c r="K17" s="33">
        <v>120</v>
      </c>
      <c r="L17" s="33">
        <v>83</v>
      </c>
      <c r="M17" s="33">
        <v>21</v>
      </c>
      <c r="N17" s="33">
        <v>170</v>
      </c>
      <c r="O17" s="33">
        <v>22</v>
      </c>
      <c r="P17" s="33">
        <v>5</v>
      </c>
      <c r="Q17" s="33">
        <v>259</v>
      </c>
      <c r="R17" s="33">
        <v>50</v>
      </c>
      <c r="S17" s="33" t="s">
        <v>44</v>
      </c>
      <c r="T17" s="33">
        <v>12</v>
      </c>
      <c r="U17" s="33">
        <v>755</v>
      </c>
      <c r="V17" s="38"/>
    </row>
    <row r="18" spans="2:22" ht="13.5">
      <c r="B18" s="8" t="s">
        <v>51</v>
      </c>
      <c r="C18" s="36">
        <v>12251</v>
      </c>
      <c r="D18" s="33">
        <f t="shared" si="0"/>
        <v>6931</v>
      </c>
      <c r="E18" s="33">
        <f t="shared" si="1"/>
        <v>6825</v>
      </c>
      <c r="F18" s="33">
        <v>233</v>
      </c>
      <c r="G18" s="33">
        <v>3</v>
      </c>
      <c r="H18" s="33" t="s">
        <v>44</v>
      </c>
      <c r="I18" s="33">
        <v>6</v>
      </c>
      <c r="J18" s="33">
        <v>95</v>
      </c>
      <c r="K18" s="33">
        <v>1797</v>
      </c>
      <c r="L18" s="33">
        <v>23</v>
      </c>
      <c r="M18" s="33">
        <v>839</v>
      </c>
      <c r="N18" s="33">
        <v>1552</v>
      </c>
      <c r="O18" s="33">
        <v>227</v>
      </c>
      <c r="P18" s="33">
        <v>33</v>
      </c>
      <c r="Q18" s="33">
        <v>1862</v>
      </c>
      <c r="R18" s="33">
        <v>152</v>
      </c>
      <c r="S18" s="33">
        <v>3</v>
      </c>
      <c r="T18" s="33">
        <v>106</v>
      </c>
      <c r="U18" s="33">
        <v>5320</v>
      </c>
      <c r="V18" s="35"/>
    </row>
    <row r="19" spans="2:22" ht="13.5">
      <c r="B19" s="37" t="s">
        <v>52</v>
      </c>
      <c r="C19" s="36">
        <v>31587</v>
      </c>
      <c r="D19" s="33">
        <f t="shared" si="0"/>
        <v>20762</v>
      </c>
      <c r="E19" s="33">
        <f t="shared" si="1"/>
        <v>20591</v>
      </c>
      <c r="F19" s="33">
        <v>285</v>
      </c>
      <c r="G19" s="33">
        <v>1</v>
      </c>
      <c r="H19" s="33">
        <v>2</v>
      </c>
      <c r="I19" s="33">
        <v>5</v>
      </c>
      <c r="J19" s="33">
        <v>178</v>
      </c>
      <c r="K19" s="33">
        <v>2350</v>
      </c>
      <c r="L19" s="33">
        <v>15</v>
      </c>
      <c r="M19" s="33">
        <v>205</v>
      </c>
      <c r="N19" s="33">
        <v>14131</v>
      </c>
      <c r="O19" s="33">
        <v>403</v>
      </c>
      <c r="P19" s="33">
        <v>62</v>
      </c>
      <c r="Q19" s="33">
        <v>2770</v>
      </c>
      <c r="R19" s="33">
        <v>178</v>
      </c>
      <c r="S19" s="33">
        <v>6</v>
      </c>
      <c r="T19" s="33">
        <v>171</v>
      </c>
      <c r="U19" s="33">
        <v>10822</v>
      </c>
      <c r="V19" s="38"/>
    </row>
    <row r="20" spans="2:22" ht="13.5">
      <c r="B20" s="37" t="s">
        <v>53</v>
      </c>
      <c r="C20" s="36">
        <v>4284</v>
      </c>
      <c r="D20" s="33">
        <f t="shared" si="0"/>
        <v>2034</v>
      </c>
      <c r="E20" s="33">
        <f t="shared" si="1"/>
        <v>1999</v>
      </c>
      <c r="F20" s="33">
        <v>109</v>
      </c>
      <c r="G20" s="33">
        <v>2</v>
      </c>
      <c r="H20" s="33">
        <v>1</v>
      </c>
      <c r="I20" s="33">
        <v>1</v>
      </c>
      <c r="J20" s="33">
        <v>55</v>
      </c>
      <c r="K20" s="33">
        <v>343</v>
      </c>
      <c r="L20" s="33">
        <v>6</v>
      </c>
      <c r="M20" s="33">
        <v>54</v>
      </c>
      <c r="N20" s="33">
        <v>420</v>
      </c>
      <c r="O20" s="33">
        <v>287</v>
      </c>
      <c r="P20" s="33">
        <v>14</v>
      </c>
      <c r="Q20" s="33">
        <v>618</v>
      </c>
      <c r="R20" s="33">
        <v>88</v>
      </c>
      <c r="S20" s="33">
        <v>1</v>
      </c>
      <c r="T20" s="33">
        <v>35</v>
      </c>
      <c r="U20" s="33">
        <v>2249</v>
      </c>
      <c r="V20" s="38"/>
    </row>
    <row r="21" spans="2:22" ht="13.5">
      <c r="B21" s="37" t="s">
        <v>54</v>
      </c>
      <c r="C21" s="36">
        <v>1735</v>
      </c>
      <c r="D21" s="33">
        <f t="shared" si="0"/>
        <v>881</v>
      </c>
      <c r="E21" s="33">
        <f t="shared" si="1"/>
        <v>878</v>
      </c>
      <c r="F21" s="33">
        <v>38</v>
      </c>
      <c r="G21" s="33" t="s">
        <v>44</v>
      </c>
      <c r="H21" s="33" t="s">
        <v>44</v>
      </c>
      <c r="I21" s="33" t="s">
        <v>44</v>
      </c>
      <c r="J21" s="33">
        <v>14</v>
      </c>
      <c r="K21" s="33">
        <v>84</v>
      </c>
      <c r="L21" s="33">
        <v>3</v>
      </c>
      <c r="M21" s="33">
        <v>10</v>
      </c>
      <c r="N21" s="33">
        <v>156</v>
      </c>
      <c r="O21" s="33">
        <v>29</v>
      </c>
      <c r="P21" s="33">
        <v>327</v>
      </c>
      <c r="Q21" s="33">
        <v>190</v>
      </c>
      <c r="R21" s="33">
        <v>25</v>
      </c>
      <c r="S21" s="33">
        <v>2</v>
      </c>
      <c r="T21" s="33">
        <v>3</v>
      </c>
      <c r="U21" s="33">
        <v>854</v>
      </c>
      <c r="V21" s="38"/>
    </row>
    <row r="22" spans="2:22" ht="13.5">
      <c r="B22" s="37" t="s">
        <v>55</v>
      </c>
      <c r="C22" s="36">
        <v>34534</v>
      </c>
      <c r="D22" s="33">
        <f t="shared" si="0"/>
        <v>19958</v>
      </c>
      <c r="E22" s="33">
        <f t="shared" si="1"/>
        <v>19754</v>
      </c>
      <c r="F22" s="33">
        <v>645</v>
      </c>
      <c r="G22" s="33">
        <v>4</v>
      </c>
      <c r="H22" s="33" t="s">
        <v>44</v>
      </c>
      <c r="I22" s="33">
        <v>6</v>
      </c>
      <c r="J22" s="33">
        <v>188</v>
      </c>
      <c r="K22" s="33">
        <v>2404</v>
      </c>
      <c r="L22" s="33">
        <v>30</v>
      </c>
      <c r="M22" s="33">
        <v>248</v>
      </c>
      <c r="N22" s="33">
        <v>2590</v>
      </c>
      <c r="O22" s="33">
        <v>386</v>
      </c>
      <c r="P22" s="33">
        <v>82</v>
      </c>
      <c r="Q22" s="33">
        <v>12646</v>
      </c>
      <c r="R22" s="33">
        <v>513</v>
      </c>
      <c r="S22" s="33">
        <v>12</v>
      </c>
      <c r="T22" s="33">
        <v>204</v>
      </c>
      <c r="U22" s="33">
        <v>14573</v>
      </c>
      <c r="V22" s="38"/>
    </row>
    <row r="23" spans="2:22" ht="13.5">
      <c r="B23" s="37" t="s">
        <v>56</v>
      </c>
      <c r="C23" s="36">
        <v>9107</v>
      </c>
      <c r="D23" s="33">
        <f t="shared" si="0"/>
        <v>5099</v>
      </c>
      <c r="E23" s="33">
        <f t="shared" si="1"/>
        <v>5054</v>
      </c>
      <c r="F23" s="33">
        <v>298</v>
      </c>
      <c r="G23" s="33">
        <v>4</v>
      </c>
      <c r="H23" s="33" t="s">
        <v>44</v>
      </c>
      <c r="I23" s="33">
        <v>2</v>
      </c>
      <c r="J23" s="33">
        <v>99</v>
      </c>
      <c r="K23" s="33">
        <v>736</v>
      </c>
      <c r="L23" s="33">
        <v>25</v>
      </c>
      <c r="M23" s="33">
        <v>97</v>
      </c>
      <c r="N23" s="33">
        <v>764</v>
      </c>
      <c r="O23" s="33">
        <v>182</v>
      </c>
      <c r="P23" s="33">
        <v>20</v>
      </c>
      <c r="Q23" s="33">
        <v>2120</v>
      </c>
      <c r="R23" s="33">
        <v>706</v>
      </c>
      <c r="S23" s="33">
        <v>1</v>
      </c>
      <c r="T23" s="33">
        <v>45</v>
      </c>
      <c r="U23" s="33">
        <v>4005</v>
      </c>
      <c r="V23" s="38"/>
    </row>
    <row r="24" spans="2:22" ht="13.5">
      <c r="B24" s="37" t="s">
        <v>57</v>
      </c>
      <c r="C24" s="36">
        <v>95</v>
      </c>
      <c r="D24" s="33">
        <f t="shared" si="0"/>
        <v>43</v>
      </c>
      <c r="E24" s="33">
        <f t="shared" si="1"/>
        <v>42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>
        <v>4</v>
      </c>
      <c r="L24" s="33" t="s">
        <v>44</v>
      </c>
      <c r="M24" s="33" t="s">
        <v>44</v>
      </c>
      <c r="N24" s="33">
        <v>4</v>
      </c>
      <c r="O24" s="33" t="s">
        <v>44</v>
      </c>
      <c r="P24" s="33" t="s">
        <v>44</v>
      </c>
      <c r="Q24" s="33">
        <v>4</v>
      </c>
      <c r="R24" s="33" t="s">
        <v>44</v>
      </c>
      <c r="S24" s="33">
        <v>30</v>
      </c>
      <c r="T24" s="33">
        <v>1</v>
      </c>
      <c r="U24" s="33">
        <v>52</v>
      </c>
      <c r="V24" s="38"/>
    </row>
    <row r="25" spans="2:22" ht="13.5">
      <c r="B25" s="37" t="s">
        <v>58</v>
      </c>
      <c r="C25" s="36">
        <v>4517</v>
      </c>
      <c r="D25" s="33">
        <f t="shared" si="0"/>
        <v>1820</v>
      </c>
      <c r="E25" s="33">
        <v>1616</v>
      </c>
      <c r="F25" s="33">
        <v>28</v>
      </c>
      <c r="G25" s="33" t="s">
        <v>44</v>
      </c>
      <c r="H25" s="33" t="s">
        <v>44</v>
      </c>
      <c r="I25" s="33">
        <v>1</v>
      </c>
      <c r="J25" s="33">
        <v>19</v>
      </c>
      <c r="K25" s="33">
        <v>545</v>
      </c>
      <c r="L25" s="33">
        <v>3</v>
      </c>
      <c r="M25" s="33">
        <v>33</v>
      </c>
      <c r="N25" s="33">
        <v>376</v>
      </c>
      <c r="O25" s="33">
        <v>46</v>
      </c>
      <c r="P25" s="33">
        <v>11</v>
      </c>
      <c r="Q25" s="33">
        <v>538</v>
      </c>
      <c r="R25" s="33">
        <v>14</v>
      </c>
      <c r="S25" s="33">
        <v>2</v>
      </c>
      <c r="T25" s="33">
        <v>204</v>
      </c>
      <c r="U25" s="33">
        <v>2697</v>
      </c>
      <c r="V25" s="38"/>
    </row>
    <row r="26" spans="2:22" ht="13.5">
      <c r="B26" s="37" t="s">
        <v>59</v>
      </c>
      <c r="C26" s="39">
        <v>26386</v>
      </c>
      <c r="D26" s="40">
        <f t="shared" si="0"/>
        <v>3375</v>
      </c>
      <c r="E26" s="40">
        <v>3307</v>
      </c>
      <c r="F26" s="40">
        <v>385</v>
      </c>
      <c r="G26" s="40">
        <v>8</v>
      </c>
      <c r="H26" s="40">
        <v>1</v>
      </c>
      <c r="I26" s="40">
        <v>8</v>
      </c>
      <c r="J26" s="40">
        <v>50</v>
      </c>
      <c r="K26" s="40">
        <v>875</v>
      </c>
      <c r="L26" s="40">
        <v>2</v>
      </c>
      <c r="M26" s="40">
        <v>44</v>
      </c>
      <c r="N26" s="40">
        <v>668</v>
      </c>
      <c r="O26" s="40">
        <v>86</v>
      </c>
      <c r="P26" s="40">
        <v>11</v>
      </c>
      <c r="Q26" s="40">
        <v>1096</v>
      </c>
      <c r="R26" s="40">
        <v>71</v>
      </c>
      <c r="S26" s="40">
        <v>2</v>
      </c>
      <c r="T26" s="40">
        <v>68</v>
      </c>
      <c r="U26" s="40">
        <v>23003</v>
      </c>
      <c r="V26" s="38"/>
    </row>
    <row r="27" ht="13.5">
      <c r="B27" s="3" t="s">
        <v>60</v>
      </c>
    </row>
    <row r="28" ht="13.5">
      <c r="B28" s="3" t="s">
        <v>61</v>
      </c>
    </row>
  </sheetData>
  <hyperlinks>
    <hyperlink ref="A1" r:id="rId1" display="http://www.pref.yamanashi.jp/toukei_2/HP/koku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夫の労働力状態、夫の産業（大分類）、妻の労働力状態（３区分）、妻の産業別夫婦数</dc:title>
  <dc:subject>「国勢調査」（平成７年）</dc:subject>
  <dc:creator/>
  <cp:keywords/>
  <dc:description/>
  <cp:lastModifiedBy>山梨県統計調査課</cp:lastModifiedBy>
  <dcterms:created xsi:type="dcterms:W3CDTF">1997-09-16T04:33:03Z</dcterms:created>
  <dcterms:modified xsi:type="dcterms:W3CDTF">2009-02-05T01:16:08Z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