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TABLE" localSheetId="0">'1'!#REF!</definedName>
    <definedName name="TABLE" localSheetId="9">'10'!#REF!</definedName>
    <definedName name="TABLE" localSheetId="12">'13'!#REF!</definedName>
    <definedName name="TABLE" localSheetId="2">'3'!#REF!</definedName>
    <definedName name="TABLE" localSheetId="6">'7'!#REF!</definedName>
    <definedName name="TABLE_2" localSheetId="0">'1'!#REF!</definedName>
    <definedName name="TABLE_2" localSheetId="9">'10'!#REF!</definedName>
    <definedName name="TABLE_2" localSheetId="12">'13'!#REF!</definedName>
    <definedName name="TABLE_2" localSheetId="2">'3'!#REF!</definedName>
    <definedName name="TABLE_2" localSheetId="6">'7'!#REF!</definedName>
  </definedNames>
  <calcPr fullCalcOnLoad="1"/>
</workbook>
</file>

<file path=xl/sharedStrings.xml><?xml version="1.0" encoding="utf-8"?>
<sst xmlns="http://schemas.openxmlformats.org/spreadsheetml/2006/main" count="327" uniqueCount="188">
  <si>
    <t>区分</t>
  </si>
  <si>
    <t>平成　6</t>
  </si>
  <si>
    <t>発生件数</t>
  </si>
  <si>
    <t>死者数</t>
  </si>
  <si>
    <t>傷者数</t>
  </si>
  <si>
    <t>人</t>
  </si>
  <si>
    <t>種類</t>
  </si>
  <si>
    <t>件数</t>
  </si>
  <si>
    <t>死者</t>
  </si>
  <si>
    <t>傷者</t>
  </si>
  <si>
    <t>死亡事故</t>
  </si>
  <si>
    <t>飲酒</t>
  </si>
  <si>
    <t>無免許</t>
  </si>
  <si>
    <t>二輪車</t>
  </si>
  <si>
    <t>自転車</t>
  </si>
  <si>
    <t>歩行者</t>
  </si>
  <si>
    <t>高齢者</t>
  </si>
  <si>
    <t>高校生</t>
  </si>
  <si>
    <t>こども</t>
  </si>
  <si>
    <t>幼児・園児</t>
  </si>
  <si>
    <t>-</t>
  </si>
  <si>
    <t>小学生</t>
  </si>
  <si>
    <t>中学生</t>
  </si>
  <si>
    <t>県外者</t>
  </si>
  <si>
    <t>ひきにげ</t>
  </si>
  <si>
    <t>違反原因</t>
  </si>
  <si>
    <t>車両等</t>
  </si>
  <si>
    <t>信号無視</t>
  </si>
  <si>
    <t>最高速度</t>
  </si>
  <si>
    <t>徐行場所違反</t>
  </si>
  <si>
    <t>一時不停止等</t>
  </si>
  <si>
    <t>酒酔い</t>
  </si>
  <si>
    <t>操作不適</t>
  </si>
  <si>
    <t>前方不注意等</t>
  </si>
  <si>
    <t>動静不注意</t>
  </si>
  <si>
    <t>安全速度</t>
  </si>
  <si>
    <t>その他</t>
  </si>
  <si>
    <t>信号無視</t>
  </si>
  <si>
    <t>合計</t>
  </si>
  <si>
    <t>原因</t>
  </si>
  <si>
    <t>前方不注意</t>
  </si>
  <si>
    <t>安全不確認</t>
  </si>
  <si>
    <t>動静不注意</t>
  </si>
  <si>
    <t>徐行場所</t>
  </si>
  <si>
    <t>安全速度</t>
  </si>
  <si>
    <t>優先通行</t>
  </si>
  <si>
    <t>幼（園）児</t>
  </si>
  <si>
    <t>20才未満</t>
  </si>
  <si>
    <t>20～29才</t>
  </si>
  <si>
    <t>30～39才</t>
  </si>
  <si>
    <t>40～49才</t>
  </si>
  <si>
    <t>50～59才</t>
  </si>
  <si>
    <t>60～64才</t>
  </si>
  <si>
    <t>65才以上</t>
  </si>
  <si>
    <t>計</t>
  </si>
  <si>
    <t>全国</t>
  </si>
  <si>
    <t>　　　　資料 ： 「交通年鑑」</t>
  </si>
  <si>
    <t>-</t>
  </si>
  <si>
    <t>死亡　　　　　者数</t>
  </si>
  <si>
    <t>死亡　　　　　件数</t>
  </si>
  <si>
    <t>通行区分</t>
  </si>
  <si>
    <t>追越し違反</t>
  </si>
  <si>
    <t>歩行者妨害等</t>
  </si>
  <si>
    <t>（注）　二つ以上の事故区分にわたるものに</t>
  </si>
  <si>
    <t>　　　　ついてはそれぞれに計上した。</t>
  </si>
  <si>
    <t>山梨</t>
  </si>
  <si>
    <r>
      <t xml:space="preserve">６　年代別歩行者事故発生状況 </t>
    </r>
    <r>
      <rPr>
        <sz val="11"/>
        <rFont val="ＭＳ Ｐゴシック"/>
        <family val="3"/>
      </rPr>
      <t>（平成10年）</t>
    </r>
  </si>
  <si>
    <r>
      <t xml:space="preserve">４　違反別死亡事故発生件数 </t>
    </r>
    <r>
      <rPr>
        <sz val="11"/>
        <rFont val="ＭＳ Ｐゴシック"/>
        <family val="3"/>
      </rPr>
      <t>（平成10年）</t>
    </r>
  </si>
  <si>
    <t>優先通行妨害等</t>
  </si>
  <si>
    <t>１　交通事故年別推移</t>
  </si>
  <si>
    <r>
      <t>３　事故の種別発生状況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（平成10年）</t>
    </r>
  </si>
  <si>
    <t>合計</t>
  </si>
  <si>
    <r>
      <t>５　原因別事故発生状況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（平成10年）</t>
    </r>
  </si>
  <si>
    <t xml:space="preserve">    資料 ： 「交通事故統計（平成10年12月末）」</t>
  </si>
  <si>
    <t>年次</t>
  </si>
  <si>
    <t>火災件数</t>
  </si>
  <si>
    <t>損害見積額</t>
  </si>
  <si>
    <t>り災世帯数</t>
  </si>
  <si>
    <t>負傷者</t>
  </si>
  <si>
    <t>件</t>
  </si>
  <si>
    <t>千円</t>
  </si>
  <si>
    <t>世帯</t>
  </si>
  <si>
    <t>平成 6年</t>
  </si>
  <si>
    <t>　（注）　うち２件は、他都道府県から延焼によるもの。</t>
  </si>
  <si>
    <t>　（注）　特殊車：指揮車、救助工作車、林野火災工作車、電源・照明車、その他</t>
  </si>
  <si>
    <t>　　　    その他消防車：水槽付ポンプ車、はしご車、化学車</t>
  </si>
  <si>
    <t xml:space="preserve">            資料 ： 県消防防災課</t>
  </si>
  <si>
    <t>８　建物・林野火災</t>
  </si>
  <si>
    <t>建物火災</t>
  </si>
  <si>
    <t>林野火災</t>
  </si>
  <si>
    <t>焼損面積</t>
  </si>
  <si>
    <t>a</t>
  </si>
  <si>
    <t>床面積</t>
  </si>
  <si>
    <t>表面積</t>
  </si>
  <si>
    <t>(注) 53</t>
  </si>
  <si>
    <t>９　本県の消防力</t>
  </si>
  <si>
    <t>消防団</t>
  </si>
  <si>
    <t>保有機械（台）</t>
  </si>
  <si>
    <t>団数</t>
  </si>
  <si>
    <t>団員数</t>
  </si>
  <si>
    <t>総数</t>
  </si>
  <si>
    <t>普通       消防車</t>
  </si>
  <si>
    <t>特殊車</t>
  </si>
  <si>
    <t>救急車</t>
  </si>
  <si>
    <t>小型ポンプ台数</t>
  </si>
  <si>
    <t>団</t>
  </si>
  <si>
    <t>（単位 ： 件）</t>
  </si>
  <si>
    <t>年度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</si>
  <si>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</si>
  <si>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</si>
  <si>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</si>
  <si>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</si>
  <si>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</si>
  <si>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</si>
  <si>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</si>
  <si>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</si>
  <si>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</si>
  <si>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</si>
  <si>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平7</t>
  </si>
  <si>
    <t>救急出動件数</t>
  </si>
  <si>
    <t>搬送人員</t>
  </si>
  <si>
    <t xml:space="preserve">    （単位 ： 件）</t>
  </si>
  <si>
    <t>資料 ： 県消防防災課</t>
  </si>
  <si>
    <t>11　月別及び発火源別出火件数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</si>
  <si>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</si>
  <si>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</si>
  <si>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</si>
  <si>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</si>
  <si>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</si>
  <si>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</si>
  <si>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</si>
  <si>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</si>
  <si>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</si>
  <si>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</si>
  <si>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</si>
  <si>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</si>
  <si>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　7</t>
  </si>
  <si>
    <t>電気関係</t>
  </si>
  <si>
    <t>石油・ガス関係</t>
  </si>
  <si>
    <t>まき・炭関係</t>
  </si>
  <si>
    <t>火種関係</t>
  </si>
  <si>
    <t>（再掲）</t>
  </si>
  <si>
    <t>たばこ</t>
  </si>
  <si>
    <t>マッチ</t>
  </si>
  <si>
    <t>炭火　こたつ</t>
  </si>
  <si>
    <t>取灰</t>
  </si>
  <si>
    <t>煙突の火の粉</t>
  </si>
  <si>
    <t>たきび</t>
  </si>
  <si>
    <t>ガス、　　まき、　　石油ふろ</t>
  </si>
  <si>
    <t>コンロ</t>
  </si>
  <si>
    <t>花火</t>
  </si>
  <si>
    <t>電気　こたつ</t>
  </si>
  <si>
    <t>ストーブ</t>
  </si>
  <si>
    <t>（ライター含む）</t>
  </si>
  <si>
    <t>平成 7年</t>
  </si>
  <si>
    <t>平成７年</t>
  </si>
  <si>
    <t>８年</t>
  </si>
  <si>
    <t>９年</t>
  </si>
  <si>
    <t>10年</t>
  </si>
  <si>
    <t>面積（ha）</t>
  </si>
  <si>
    <t>被害額（千円）</t>
  </si>
  <si>
    <t>風水害</t>
  </si>
  <si>
    <t>雪・寒・干害</t>
  </si>
  <si>
    <t>病虫獣害</t>
  </si>
  <si>
    <t>8,103.50</t>
  </si>
  <si>
    <t>　　　資料 ： 県森林整備課</t>
  </si>
  <si>
    <t>14　土木被害</t>
  </si>
  <si>
    <t>箇所数</t>
  </si>
  <si>
    <t>金額</t>
  </si>
  <si>
    <t>所</t>
  </si>
  <si>
    <t>道路</t>
  </si>
  <si>
    <t>国道</t>
  </si>
  <si>
    <t>県道</t>
  </si>
  <si>
    <t>市町村道</t>
  </si>
  <si>
    <t>橋梁</t>
  </si>
  <si>
    <t>河川</t>
  </si>
  <si>
    <t>砂防</t>
  </si>
  <si>
    <r>
      <t xml:space="preserve">12　建物火災原因別出火件数 </t>
    </r>
    <r>
      <rPr>
        <sz val="11"/>
        <rFont val="ＭＳ Ｐゴシック"/>
        <family val="3"/>
      </rPr>
      <t>（おもなもの）</t>
    </r>
  </si>
  <si>
    <r>
      <t>m</t>
    </r>
    <r>
      <rPr>
        <vertAlign val="superscript"/>
        <sz val="11"/>
        <rFont val="ＭＳ Ｐゴシック"/>
        <family val="3"/>
      </rPr>
      <t>2</t>
    </r>
  </si>
  <si>
    <t>７　火災発生の推移</t>
  </si>
  <si>
    <t>資料 ： 県消防防災課</t>
  </si>
  <si>
    <t>その他　　　消防車</t>
  </si>
  <si>
    <t>10　事故種別救急活動状況</t>
  </si>
  <si>
    <t>13　林業被害</t>
  </si>
  <si>
    <t>被害額（千円）</t>
  </si>
  <si>
    <t>資料 ： 県河川課</t>
  </si>
  <si>
    <r>
      <t>２　都道府県別交通事故死者数　</t>
    </r>
    <r>
      <rPr>
        <sz val="11"/>
        <rFont val="ＭＳ Ｐゴシック"/>
        <family val="3"/>
      </rPr>
      <t>（平成10年）</t>
    </r>
  </si>
  <si>
    <t>平成１１年度　県勢ダイジェスト&lt;&lt;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</si>
</sst>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\(General\)"/>
    <numFmt numFmtId="192" formatCode="&quot;※&quot;#,##0"/>
    <numFmt numFmtId="193" formatCode="#,##0_ ;[Red]\-#,##0\ "/>
  </numFmts>
  <fonts count="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1" xfId="17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8" fontId="0" fillId="0" borderId="0" xfId="17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38" fontId="0" fillId="0" borderId="9" xfId="17" applyFont="1" applyBorder="1" applyAlignment="1">
      <alignment horizontal="distributed" vertical="center"/>
    </xf>
    <xf numFmtId="38" fontId="3" fillId="0" borderId="10" xfId="17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38" fontId="3" fillId="0" borderId="7" xfId="17" applyFont="1" applyBorder="1" applyAlignment="1">
      <alignment/>
    </xf>
    <xf numFmtId="0" fontId="0" fillId="0" borderId="0" xfId="0" applyFont="1" applyAlignment="1">
      <alignment vertical="top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0" fillId="0" borderId="8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38" fontId="0" fillId="0" borderId="9" xfId="17" applyFont="1" applyBorder="1" applyAlignment="1">
      <alignment horizontal="distributed" vertical="center"/>
    </xf>
    <xf numFmtId="38" fontId="0" fillId="0" borderId="10" xfId="17" applyFont="1" applyBorder="1" applyAlignment="1">
      <alignment horizontal="distributed" vertical="center"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/>
    </xf>
    <xf numFmtId="0" fontId="3" fillId="0" borderId="0" xfId="0" applyFont="1" applyAlignment="1">
      <alignment vertical="top"/>
    </xf>
    <xf numFmtId="0" fontId="0" fillId="0" borderId="2" xfId="0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distributed" vertical="center"/>
    </xf>
    <xf numFmtId="38" fontId="0" fillId="0" borderId="2" xfId="17" applyFont="1" applyBorder="1" applyAlignment="1">
      <alignment horizontal="distributed" vertical="center"/>
    </xf>
    <xf numFmtId="38" fontId="0" fillId="0" borderId="18" xfId="17" applyFont="1" applyBorder="1" applyAlignment="1">
      <alignment horizontal="distributed" vertical="center"/>
    </xf>
    <xf numFmtId="0" fontId="0" fillId="0" borderId="0" xfId="0" applyFont="1" applyAlignment="1">
      <alignment horizontal="right" vertical="top"/>
    </xf>
    <xf numFmtId="38" fontId="0" fillId="0" borderId="0" xfId="17" applyFont="1" applyAlignment="1">
      <alignment horizontal="right" vertical="top"/>
    </xf>
    <xf numFmtId="38" fontId="3" fillId="0" borderId="0" xfId="17" applyFont="1" applyAlignment="1">
      <alignment horizontal="right"/>
    </xf>
    <xf numFmtId="0" fontId="0" fillId="0" borderId="2" xfId="0" applyFont="1" applyBorder="1" applyAlignment="1">
      <alignment horizontal="distributed" vertical="center" wrapText="1"/>
    </xf>
    <xf numFmtId="38" fontId="0" fillId="0" borderId="2" xfId="17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38" fontId="3" fillId="0" borderId="18" xfId="17" applyFont="1" applyBorder="1" applyAlignment="1">
      <alignment horizontal="distributed" vertical="center" wrapText="1"/>
    </xf>
    <xf numFmtId="4" fontId="0" fillId="0" borderId="0" xfId="0" applyNumberFormat="1" applyFont="1" applyAlignment="1">
      <alignment/>
    </xf>
    <xf numFmtId="40" fontId="3" fillId="0" borderId="0" xfId="17" applyNumberFormat="1" applyFont="1" applyAlignment="1">
      <alignment/>
    </xf>
    <xf numFmtId="4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38" fontId="0" fillId="0" borderId="9" xfId="17" applyFont="1" applyBorder="1" applyAlignment="1">
      <alignment horizontal="distributed" vertical="center" wrapText="1"/>
    </xf>
    <xf numFmtId="38" fontId="0" fillId="0" borderId="10" xfId="17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38" fontId="3" fillId="0" borderId="0" xfId="17" applyFont="1" applyAlignment="1">
      <alignment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distributed" vertical="center"/>
    </xf>
    <xf numFmtId="0" fontId="7" fillId="0" borderId="0" xfId="16" applyAlignment="1">
      <alignment/>
    </xf>
    <xf numFmtId="38" fontId="0" fillId="0" borderId="0" xfId="17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38" fontId="3" fillId="0" borderId="10" xfId="17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left" vertical="distributed" textRotation="255"/>
    </xf>
    <xf numFmtId="0" fontId="0" fillId="0" borderId="1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distributed" textRotation="255"/>
    </xf>
    <xf numFmtId="0" fontId="0" fillId="0" borderId="6" xfId="0" applyFont="1" applyBorder="1" applyAlignment="1">
      <alignment horizontal="center" vertical="distributed" textRotation="255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38" fontId="3" fillId="0" borderId="0" xfId="17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38" fontId="0" fillId="0" borderId="10" xfId="17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原因別事故発生状況（平成10年）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22525"/>
          <c:w val="0.602"/>
          <c:h val="0.68175"/>
        </c:manualLayout>
      </c:layout>
      <c:doughnutChart>
        <c:varyColors val="1"/>
        <c:ser>
          <c:idx val="0"/>
          <c:order val="0"/>
          <c:tx>
            <c:strRef>
              <c:f>5!$H$7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Confetti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openDmn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ct8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zigZ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narHorz">
                <a:fgClr>
                  <a:srgbClr val="C0C0C0"/>
                </a:fgClr>
                <a:bgClr>
                  <a:srgbClr val="FFFFFF"/>
                </a:bgClr>
              </a:pattFill>
            </c:spPr>
          </c:dPt>
          <c:cat>
            <c:strRef>
              <c:f>5!$G$8:$G$17</c:f>
              <c:strCache/>
            </c:strRef>
          </c:cat>
          <c:val>
            <c:numRef>
              <c:f>5!$H$8:$H$17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342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9</xdr:col>
      <xdr:colOff>895350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9097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57150</xdr:rowOff>
    </xdr:from>
    <xdr:to>
      <xdr:col>3</xdr:col>
      <xdr:colOff>0</xdr:colOff>
      <xdr:row>15</xdr:row>
      <xdr:rowOff>209550</xdr:rowOff>
    </xdr:to>
    <xdr:sp>
      <xdr:nvSpPr>
        <xdr:cNvPr id="7" name="AutoShape 8"/>
        <xdr:cNvSpPr>
          <a:spLocks/>
        </xdr:cNvSpPr>
      </xdr:nvSpPr>
      <xdr:spPr>
        <a:xfrm>
          <a:off x="609600" y="23050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0.59325</cdr:x>
      <cdr:y>0.3805</cdr:y>
    </cdr:from>
    <cdr:to>
      <cdr:x>0.81525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152525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前方不注意
2,558件</a:t>
          </a:r>
        </a:p>
      </cdr:txBody>
    </cdr:sp>
  </cdr:relSizeAnchor>
  <cdr:relSizeAnchor xmlns:cdr="http://schemas.openxmlformats.org/drawingml/2006/chartDrawing">
    <cdr:from>
      <cdr:x>0.41275</cdr:x>
      <cdr:y>0.74025</cdr:y>
    </cdr:from>
    <cdr:to>
      <cdr:x>0.63475</cdr:x>
      <cdr:y>0.856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247900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安全不確認
1,374件</a:t>
          </a:r>
        </a:p>
      </cdr:txBody>
    </cdr:sp>
  </cdr:relSizeAnchor>
  <cdr:relSizeAnchor xmlns:cdr="http://schemas.openxmlformats.org/drawingml/2006/chartDrawing">
    <cdr:from>
      <cdr:x>0.124</cdr:x>
      <cdr:y>0.77675</cdr:y>
    </cdr:from>
    <cdr:to>
      <cdr:x>0.3075</cdr:x>
      <cdr:y>0.8925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2362200"/>
          <a:ext cx="590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操作不適
545件</a:t>
          </a:r>
        </a:p>
      </cdr:txBody>
    </cdr:sp>
  </cdr:relSizeAnchor>
  <cdr:relSizeAnchor xmlns:cdr="http://schemas.openxmlformats.org/drawingml/2006/chartDrawing">
    <cdr:from>
      <cdr:x>0.02275</cdr:x>
      <cdr:y>0.6295</cdr:y>
    </cdr:from>
    <cdr:to>
      <cdr:x>0.24475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1914525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動静不注意
391件</a:t>
          </a:r>
        </a:p>
      </cdr:txBody>
    </cdr:sp>
  </cdr:relSizeAnchor>
  <cdr:relSizeAnchor xmlns:cdr="http://schemas.openxmlformats.org/drawingml/2006/chartDrawing">
    <cdr:from>
      <cdr:x>0.0605</cdr:x>
      <cdr:y>0.4825</cdr:y>
    </cdr:from>
    <cdr:to>
      <cdr:x>0.244</cdr:x>
      <cdr:y>0.59825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0" y="1466850"/>
          <a:ext cx="590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信号無視
386件</a:t>
          </a:r>
        </a:p>
      </cdr:txBody>
    </cdr:sp>
  </cdr:relSizeAnchor>
  <cdr:relSizeAnchor xmlns:cdr="http://schemas.openxmlformats.org/drawingml/2006/chartDrawing">
    <cdr:from>
      <cdr:x>0.043</cdr:x>
      <cdr:y>0.3735</cdr:y>
    </cdr:from>
    <cdr:to>
      <cdr:x>0.265</cdr:x>
      <cdr:y>0.48925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" y="1133475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一時不停止
223件</a:t>
          </a:r>
        </a:p>
      </cdr:txBody>
    </cdr:sp>
  </cdr:relSizeAnchor>
  <cdr:relSizeAnchor xmlns:cdr="http://schemas.openxmlformats.org/drawingml/2006/chartDrawing">
    <cdr:from>
      <cdr:x>0</cdr:x>
      <cdr:y>0.32</cdr:y>
    </cdr:from>
    <cdr:to>
      <cdr:x>0.29875</cdr:x>
      <cdr:y>0.38575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971550"/>
          <a:ext cx="962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徐行運転 189件</a:t>
          </a:r>
        </a:p>
      </cdr:txBody>
    </cdr:sp>
  </cdr:relSizeAnchor>
  <cdr:relSizeAnchor xmlns:cdr="http://schemas.openxmlformats.org/drawingml/2006/chartDrawing">
    <cdr:from>
      <cdr:x>0.043</cdr:x>
      <cdr:y>0.271</cdr:y>
    </cdr:from>
    <cdr:to>
      <cdr:x>0.34175</cdr:x>
      <cdr:y>0.33675</cdr:y>
    </cdr:to>
    <cdr:sp>
      <cdr:nvSpPr>
        <cdr:cNvPr id="8" name="TextBox 8"/>
        <cdr:cNvSpPr txBox="1">
          <a:spLocks noChangeArrowheads="1"/>
        </cdr:cNvSpPr>
      </cdr:nvSpPr>
      <cdr:spPr>
        <a:xfrm>
          <a:off x="133350" y="819150"/>
          <a:ext cx="962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安全速度 156件</a:t>
          </a:r>
        </a:p>
      </cdr:txBody>
    </cdr:sp>
  </cdr:relSizeAnchor>
  <cdr:relSizeAnchor xmlns:cdr="http://schemas.openxmlformats.org/drawingml/2006/chartDrawing">
    <cdr:from>
      <cdr:x>0.098</cdr:x>
      <cdr:y>0.23</cdr:y>
    </cdr:from>
    <cdr:to>
      <cdr:x>0.39675</cdr:x>
      <cdr:y>0.29575</cdr:y>
    </cdr:to>
    <cdr:sp>
      <cdr:nvSpPr>
        <cdr:cNvPr id="9" name="TextBox 9"/>
        <cdr:cNvSpPr txBox="1">
          <a:spLocks noChangeArrowheads="1"/>
        </cdr:cNvSpPr>
      </cdr:nvSpPr>
      <cdr:spPr>
        <a:xfrm>
          <a:off x="314325" y="695325"/>
          <a:ext cx="962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優先通行 154件</a:t>
          </a:r>
        </a:p>
      </cdr:txBody>
    </cdr:sp>
  </cdr:relSizeAnchor>
  <cdr:relSizeAnchor xmlns:cdr="http://schemas.openxmlformats.org/drawingml/2006/chartDrawing">
    <cdr:from>
      <cdr:x>0.39</cdr:x>
      <cdr:y>0.271</cdr:y>
    </cdr:from>
    <cdr:to>
      <cdr:x>0.529</cdr:x>
      <cdr:y>0.38675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247775" y="819150"/>
          <a:ext cx="4476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その他
642件</a:t>
          </a:r>
        </a:p>
      </cdr:txBody>
    </cdr:sp>
  </cdr:relSizeAnchor>
  <cdr:relSizeAnchor xmlns:cdr="http://schemas.openxmlformats.org/drawingml/2006/chartDrawing">
    <cdr:from>
      <cdr:x>0.3785</cdr:x>
      <cdr:y>0.46725</cdr:y>
    </cdr:from>
    <cdr:to>
      <cdr:x>0.68025</cdr:x>
      <cdr:y>0.686</cdr:y>
    </cdr:to>
    <cdr:sp>
      <cdr:nvSpPr>
        <cdr:cNvPr id="11" name="TextBox 11"/>
        <cdr:cNvSpPr txBox="1">
          <a:spLocks noChangeArrowheads="1"/>
        </cdr:cNvSpPr>
      </cdr:nvSpPr>
      <cdr:spPr>
        <a:xfrm>
          <a:off x="1209675" y="1419225"/>
          <a:ext cx="971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ＭＳ Ｐゴシック"/>
              <a:ea typeface="ＭＳ Ｐゴシック"/>
              <a:cs typeface="ＭＳ Ｐゴシック"/>
            </a:rPr>
            <a:t>運転者が
第一当事者と
なった事故
6,618件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</xdr:row>
      <xdr:rowOff>104775</xdr:rowOff>
    </xdr:from>
    <xdr:to>
      <xdr:col>5</xdr:col>
      <xdr:colOff>419100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09575" y="619125"/>
        <a:ext cx="3219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14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914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14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914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</xdr:row>
      <xdr:rowOff>0</xdr:rowOff>
    </xdr:from>
    <xdr:to>
      <xdr:col>3</xdr:col>
      <xdr:colOff>733425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14375" y="523875"/>
          <a:ext cx="685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0</xdr:rowOff>
    </xdr:from>
    <xdr:to>
      <xdr:col>10</xdr:col>
      <xdr:colOff>419100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86225" y="523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61975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3</xdr:col>
      <xdr:colOff>0</xdr:colOff>
      <xdr:row>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590550" y="10477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95250</xdr:colOff>
      <xdr:row>10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81025" y="1752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90550" y="24288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95250</xdr:colOff>
      <xdr:row>16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1025" y="31146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009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009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2009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2009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433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433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433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433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5433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5433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0955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0955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955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955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1dai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3.625" style="5" customWidth="1"/>
    <col min="3" max="3" width="1.37890625" style="5" customWidth="1"/>
    <col min="4" max="4" width="10.875" style="5" customWidth="1"/>
    <col min="5" max="5" width="1.37890625" style="5" customWidth="1"/>
    <col min="6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02" t="s">
        <v>187</v>
      </c>
    </row>
    <row r="2" s="17" customFormat="1" ht="13.5">
      <c r="B2" s="58" t="s">
        <v>69</v>
      </c>
    </row>
    <row r="3" spans="2:11" s="16" customFormat="1" ht="14.25" thickBot="1">
      <c r="B3" s="18"/>
      <c r="C3" s="18"/>
      <c r="D3" s="18"/>
      <c r="H3" s="18"/>
      <c r="I3" s="18"/>
      <c r="J3" s="18"/>
      <c r="K3" s="18"/>
    </row>
    <row r="4" spans="1:10" s="23" customFormat="1" ht="14.25" thickTop="1">
      <c r="A4" s="19"/>
      <c r="B4" s="114" t="s">
        <v>0</v>
      </c>
      <c r="C4" s="114"/>
      <c r="D4" s="114"/>
      <c r="E4" s="115"/>
      <c r="F4" s="21" t="s">
        <v>1</v>
      </c>
      <c r="G4" s="21">
        <v>7</v>
      </c>
      <c r="H4" s="21">
        <v>8</v>
      </c>
      <c r="I4" s="21">
        <v>9</v>
      </c>
      <c r="J4" s="22">
        <v>10</v>
      </c>
    </row>
    <row r="5" spans="2:10" ht="13.5">
      <c r="B5" s="24"/>
      <c r="C5" s="25"/>
      <c r="D5" s="26"/>
      <c r="E5" s="24"/>
      <c r="F5" s="12"/>
      <c r="G5" s="12"/>
      <c r="H5" s="12"/>
      <c r="I5" s="12"/>
      <c r="J5" s="3"/>
    </row>
    <row r="6" spans="2:10" ht="13.5">
      <c r="B6" s="116" t="s">
        <v>55</v>
      </c>
      <c r="C6" s="27"/>
      <c r="D6" s="28" t="s">
        <v>2</v>
      </c>
      <c r="E6" s="14"/>
      <c r="F6" s="12">
        <v>729457</v>
      </c>
      <c r="G6" s="12">
        <v>761789</v>
      </c>
      <c r="H6" s="12">
        <v>771084</v>
      </c>
      <c r="I6" s="12">
        <v>780399</v>
      </c>
      <c r="J6" s="3">
        <v>803878</v>
      </c>
    </row>
    <row r="7" spans="2:10" ht="13.5">
      <c r="B7" s="116"/>
      <c r="C7" s="27"/>
      <c r="D7" s="28" t="s">
        <v>3</v>
      </c>
      <c r="E7" s="14"/>
      <c r="F7" s="12">
        <v>10649</v>
      </c>
      <c r="G7" s="12">
        <v>10679</v>
      </c>
      <c r="H7" s="12">
        <v>9942</v>
      </c>
      <c r="I7" s="12">
        <v>9640</v>
      </c>
      <c r="J7" s="3">
        <v>9211</v>
      </c>
    </row>
    <row r="8" spans="2:10" ht="13.5">
      <c r="B8" s="116"/>
      <c r="C8" s="27"/>
      <c r="D8" s="28" t="s">
        <v>4</v>
      </c>
      <c r="E8" s="14"/>
      <c r="F8" s="12">
        <v>881723</v>
      </c>
      <c r="G8" s="12">
        <v>922677</v>
      </c>
      <c r="H8" s="12">
        <v>942203</v>
      </c>
      <c r="I8" s="12">
        <v>958925</v>
      </c>
      <c r="J8" s="3">
        <v>990675</v>
      </c>
    </row>
    <row r="9" spans="2:10" ht="13.5">
      <c r="B9" s="11"/>
      <c r="C9" s="29"/>
      <c r="D9" s="30"/>
      <c r="E9" s="11"/>
      <c r="F9" s="15"/>
      <c r="G9" s="15"/>
      <c r="H9" s="15"/>
      <c r="I9" s="15"/>
      <c r="J9" s="31"/>
    </row>
    <row r="10" spans="2:5" ht="13.5">
      <c r="B10" s="24"/>
      <c r="C10" s="25"/>
      <c r="D10" s="26"/>
      <c r="E10" s="24"/>
    </row>
    <row r="11" spans="2:10" ht="13.5">
      <c r="B11" s="116" t="s">
        <v>65</v>
      </c>
      <c r="C11" s="27"/>
      <c r="D11" s="28" t="s">
        <v>2</v>
      </c>
      <c r="E11" s="14"/>
      <c r="F11" s="12">
        <v>5202</v>
      </c>
      <c r="G11" s="12">
        <v>5440</v>
      </c>
      <c r="H11" s="12">
        <v>5826</v>
      </c>
      <c r="I11" s="12">
        <v>6484</v>
      </c>
      <c r="J11" s="3">
        <v>6618</v>
      </c>
    </row>
    <row r="12" spans="2:10" ht="13.5">
      <c r="B12" s="116"/>
      <c r="C12" s="27"/>
      <c r="D12" s="28" t="s">
        <v>3</v>
      </c>
      <c r="E12" s="14"/>
      <c r="F12" s="12">
        <v>114</v>
      </c>
      <c r="G12" s="12">
        <v>96</v>
      </c>
      <c r="H12" s="12">
        <v>111</v>
      </c>
      <c r="I12" s="12">
        <v>110</v>
      </c>
      <c r="J12" s="3">
        <v>108</v>
      </c>
    </row>
    <row r="13" spans="2:10" ht="13.5">
      <c r="B13" s="116"/>
      <c r="C13" s="27"/>
      <c r="D13" s="28" t="s">
        <v>4</v>
      </c>
      <c r="E13" s="14"/>
      <c r="F13" s="12">
        <v>6896</v>
      </c>
      <c r="G13" s="12">
        <v>7113</v>
      </c>
      <c r="H13" s="12">
        <v>7581</v>
      </c>
      <c r="I13" s="12">
        <v>8649</v>
      </c>
      <c r="J13" s="3">
        <v>8786</v>
      </c>
    </row>
    <row r="14" spans="2:10" ht="13.5">
      <c r="B14" s="11"/>
      <c r="C14" s="29"/>
      <c r="D14" s="30"/>
      <c r="E14" s="11"/>
      <c r="F14" s="29"/>
      <c r="G14" s="30"/>
      <c r="H14" s="30"/>
      <c r="I14" s="30"/>
      <c r="J14" s="30"/>
    </row>
    <row r="15" ht="13.5">
      <c r="I15" s="5" t="s">
        <v>56</v>
      </c>
    </row>
    <row r="16" spans="1:11" s="4" customFormat="1" ht="13.5">
      <c r="A16" s="32"/>
      <c r="B16" s="32"/>
      <c r="C16" s="32"/>
      <c r="D16" s="32"/>
      <c r="H16" s="32"/>
      <c r="I16" s="32"/>
      <c r="J16" s="32"/>
      <c r="K16" s="32"/>
    </row>
  </sheetData>
  <mergeCells count="3">
    <mergeCell ref="B4:E4"/>
    <mergeCell ref="B6:B8"/>
    <mergeCell ref="B11:B13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4.50390625" style="5" customWidth="1"/>
    <col min="3" max="3" width="1.37890625" style="5" customWidth="1"/>
    <col min="4" max="4" width="11.25390625" style="5" customWidth="1"/>
    <col min="5" max="5" width="0.6171875" style="5" customWidth="1"/>
    <col min="6" max="6" width="8.375" style="5" customWidth="1"/>
    <col min="7" max="9" width="5.75390625" style="5" customWidth="1"/>
    <col min="10" max="10" width="6.75390625" style="5" customWidth="1"/>
    <col min="11" max="12" width="5.75390625" style="5" customWidth="1"/>
    <col min="13" max="13" width="6.75390625" style="5" customWidth="1"/>
    <col min="14" max="15" width="5.75390625" style="5" customWidth="1"/>
    <col min="16" max="16" width="8.125" style="5" customWidth="1"/>
    <col min="17" max="17" width="6.875" style="5" customWidth="1"/>
    <col min="18" max="18" width="1.12109375" style="5" customWidth="1"/>
    <col min="19" max="20" width="4.625" style="5" customWidth="1"/>
    <col min="21" max="21" width="3.75390625" style="5" customWidth="1"/>
    <col min="22" max="22" width="4.125" style="5" customWidth="1"/>
    <col min="23" max="23" width="3.125" style="5" customWidth="1"/>
    <col min="24" max="16384" width="9.00390625" style="5" customWidth="1"/>
  </cols>
  <sheetData>
    <row r="1" ht="13.5">
      <c r="A1" s="102" t="s">
        <v>187</v>
      </c>
    </row>
    <row r="2" ht="13.5">
      <c r="B2" s="58" t="s">
        <v>182</v>
      </c>
    </row>
    <row r="3" spans="3:16" s="4" customFormat="1" ht="14.25" thickBot="1">
      <c r="C3" s="32"/>
      <c r="D3" s="32"/>
      <c r="E3" s="32"/>
      <c r="F3" s="32"/>
      <c r="J3" s="32"/>
      <c r="K3" s="32"/>
      <c r="L3" s="32"/>
      <c r="M3" s="32"/>
      <c r="P3" s="4" t="s">
        <v>106</v>
      </c>
    </row>
    <row r="4" spans="2:17" s="43" customFormat="1" ht="27.75" thickTop="1">
      <c r="B4" s="125" t="s">
        <v>107</v>
      </c>
      <c r="C4" s="125"/>
      <c r="D4" s="125"/>
      <c r="E4" s="126"/>
      <c r="F4" s="87" t="s">
        <v>100</v>
      </c>
      <c r="G4" s="42" t="s">
        <v>108</v>
      </c>
      <c r="H4" s="42" t="s">
        <v>109</v>
      </c>
      <c r="I4" s="42" t="s">
        <v>110</v>
      </c>
      <c r="J4" s="87" t="s">
        <v>111</v>
      </c>
      <c r="K4" s="42" t="s">
        <v>112</v>
      </c>
      <c r="L4" s="42" t="s">
        <v>113</v>
      </c>
      <c r="M4" s="87" t="s">
        <v>114</v>
      </c>
      <c r="N4" s="42" t="s">
        <v>115</v>
      </c>
      <c r="O4" s="42" t="s">
        <v>116</v>
      </c>
      <c r="P4" s="87" t="s">
        <v>117</v>
      </c>
      <c r="Q4" s="88" t="s">
        <v>36</v>
      </c>
    </row>
    <row r="5" spans="2:17" ht="13.5">
      <c r="B5" s="26"/>
      <c r="C5" s="26"/>
      <c r="D5" s="26"/>
      <c r="E5" s="24"/>
      <c r="F5" s="12"/>
      <c r="J5" s="12"/>
      <c r="M5" s="12"/>
      <c r="P5" s="12"/>
      <c r="Q5" s="12"/>
    </row>
    <row r="6" spans="2:17" s="4" customFormat="1" ht="27">
      <c r="B6" s="107" t="s">
        <v>118</v>
      </c>
      <c r="C6" s="89"/>
      <c r="D6" s="50" t="s">
        <v>119</v>
      </c>
      <c r="E6" s="51"/>
      <c r="F6" s="90">
        <v>22082</v>
      </c>
      <c r="G6" s="4">
        <v>168</v>
      </c>
      <c r="H6" s="4">
        <v>1</v>
      </c>
      <c r="I6" s="4">
        <v>19</v>
      </c>
      <c r="J6" s="90">
        <v>4929</v>
      </c>
      <c r="K6" s="4">
        <v>292</v>
      </c>
      <c r="L6" s="4">
        <v>283</v>
      </c>
      <c r="M6" s="90">
        <v>2571</v>
      </c>
      <c r="N6" s="4">
        <v>175</v>
      </c>
      <c r="O6" s="4">
        <v>224</v>
      </c>
      <c r="P6" s="90">
        <v>11356</v>
      </c>
      <c r="Q6" s="90">
        <v>2064</v>
      </c>
    </row>
    <row r="7" spans="2:17" ht="13.5">
      <c r="B7" s="107"/>
      <c r="C7" s="13"/>
      <c r="D7" s="28" t="s">
        <v>120</v>
      </c>
      <c r="E7" s="14"/>
      <c r="F7" s="12">
        <v>21645</v>
      </c>
      <c r="G7" s="5">
        <v>36</v>
      </c>
      <c r="H7" s="5">
        <v>1</v>
      </c>
      <c r="I7" s="5">
        <v>12</v>
      </c>
      <c r="J7" s="12">
        <v>5795</v>
      </c>
      <c r="K7" s="5">
        <v>288</v>
      </c>
      <c r="L7" s="5">
        <v>286</v>
      </c>
      <c r="M7" s="12">
        <v>2479</v>
      </c>
      <c r="N7" s="5">
        <v>168</v>
      </c>
      <c r="O7" s="5">
        <v>174</v>
      </c>
      <c r="P7" s="12">
        <v>10699</v>
      </c>
      <c r="Q7" s="12">
        <v>1707</v>
      </c>
    </row>
    <row r="8" spans="2:17" ht="13.5">
      <c r="B8" s="91"/>
      <c r="C8" s="13"/>
      <c r="D8" s="28"/>
      <c r="E8" s="14"/>
      <c r="F8" s="12"/>
      <c r="J8" s="12"/>
      <c r="M8" s="12"/>
      <c r="P8" s="12"/>
      <c r="Q8" s="12"/>
    </row>
    <row r="9" spans="2:17" s="4" customFormat="1" ht="27">
      <c r="B9" s="107">
        <v>8</v>
      </c>
      <c r="C9" s="92"/>
      <c r="D9" s="50" t="s">
        <v>119</v>
      </c>
      <c r="E9" s="51"/>
      <c r="F9" s="90">
        <v>22822</v>
      </c>
      <c r="G9" s="4">
        <v>174</v>
      </c>
      <c r="H9" s="4">
        <v>1</v>
      </c>
      <c r="I9" s="4">
        <v>15</v>
      </c>
      <c r="J9" s="90">
        <v>4952</v>
      </c>
      <c r="K9" s="4">
        <v>342</v>
      </c>
      <c r="L9" s="4">
        <v>281</v>
      </c>
      <c r="M9" s="90">
        <v>2677</v>
      </c>
      <c r="N9" s="4">
        <v>175</v>
      </c>
      <c r="O9" s="4">
        <v>245</v>
      </c>
      <c r="P9" s="90">
        <v>11585</v>
      </c>
      <c r="Q9" s="90">
        <v>2375</v>
      </c>
    </row>
    <row r="10" spans="2:17" ht="13.5">
      <c r="B10" s="107"/>
      <c r="C10" s="86"/>
      <c r="D10" s="28" t="s">
        <v>120</v>
      </c>
      <c r="E10" s="14"/>
      <c r="F10" s="12">
        <v>22226</v>
      </c>
      <c r="G10" s="5">
        <v>45</v>
      </c>
      <c r="H10" s="35" t="s">
        <v>20</v>
      </c>
      <c r="I10" s="5">
        <v>8</v>
      </c>
      <c r="J10" s="12">
        <v>5879</v>
      </c>
      <c r="K10" s="5">
        <v>340</v>
      </c>
      <c r="L10" s="5">
        <v>280</v>
      </c>
      <c r="M10" s="12">
        <v>2582</v>
      </c>
      <c r="N10" s="5">
        <v>169</v>
      </c>
      <c r="O10" s="5">
        <v>185</v>
      </c>
      <c r="P10" s="12">
        <v>10821</v>
      </c>
      <c r="Q10" s="12">
        <v>1917</v>
      </c>
    </row>
    <row r="11" spans="2:17" ht="13.5">
      <c r="B11" s="50"/>
      <c r="C11" s="86"/>
      <c r="D11" s="28"/>
      <c r="E11" s="14"/>
      <c r="F11" s="12"/>
      <c r="J11" s="12"/>
      <c r="M11" s="12"/>
      <c r="P11" s="12"/>
      <c r="Q11" s="12"/>
    </row>
    <row r="12" spans="2:17" s="4" customFormat="1" ht="27">
      <c r="B12" s="107">
        <v>9</v>
      </c>
      <c r="C12" s="92"/>
      <c r="D12" s="50" t="s">
        <v>119</v>
      </c>
      <c r="E12" s="51"/>
      <c r="F12" s="90">
        <v>23675</v>
      </c>
      <c r="G12" s="4">
        <v>151</v>
      </c>
      <c r="H12" s="4">
        <v>1</v>
      </c>
      <c r="I12" s="4">
        <v>13</v>
      </c>
      <c r="J12" s="90">
        <v>5001</v>
      </c>
      <c r="K12" s="4">
        <v>362</v>
      </c>
      <c r="L12" s="4">
        <v>244</v>
      </c>
      <c r="M12" s="90">
        <v>2817</v>
      </c>
      <c r="N12" s="4">
        <v>199</v>
      </c>
      <c r="O12" s="4">
        <v>297</v>
      </c>
      <c r="P12" s="90">
        <v>12209</v>
      </c>
      <c r="Q12" s="90">
        <v>2381</v>
      </c>
    </row>
    <row r="13" spans="2:17" ht="13.5">
      <c r="B13" s="107"/>
      <c r="C13" s="86"/>
      <c r="D13" s="28" t="s">
        <v>120</v>
      </c>
      <c r="E13" s="14"/>
      <c r="F13" s="12">
        <v>23245</v>
      </c>
      <c r="G13" s="5">
        <v>48</v>
      </c>
      <c r="H13" s="5">
        <v>1</v>
      </c>
      <c r="I13" s="5">
        <v>11</v>
      </c>
      <c r="J13" s="12">
        <v>6022</v>
      </c>
      <c r="K13" s="5">
        <v>351</v>
      </c>
      <c r="L13" s="5">
        <v>257</v>
      </c>
      <c r="M13" s="12">
        <v>2718</v>
      </c>
      <c r="N13" s="5">
        <v>202</v>
      </c>
      <c r="O13" s="5">
        <v>217</v>
      </c>
      <c r="P13" s="12">
        <v>11426</v>
      </c>
      <c r="Q13" s="12">
        <v>1992</v>
      </c>
    </row>
    <row r="14" spans="2:17" ht="13.5">
      <c r="B14" s="50"/>
      <c r="C14" s="86"/>
      <c r="D14" s="28"/>
      <c r="E14" s="14"/>
      <c r="F14" s="12"/>
      <c r="J14" s="12"/>
      <c r="M14" s="12"/>
      <c r="P14" s="12"/>
      <c r="Q14" s="12"/>
    </row>
    <row r="15" spans="2:17" s="4" customFormat="1" ht="27">
      <c r="B15" s="105">
        <v>10</v>
      </c>
      <c r="C15" s="93"/>
      <c r="D15" s="94" t="s">
        <v>119</v>
      </c>
      <c r="E15" s="95"/>
      <c r="F15" s="96">
        <v>24516</v>
      </c>
      <c r="G15" s="96">
        <v>138</v>
      </c>
      <c r="H15" s="96">
        <v>5</v>
      </c>
      <c r="I15" s="96">
        <v>14</v>
      </c>
      <c r="J15" s="96">
        <v>4686</v>
      </c>
      <c r="K15" s="96">
        <v>349</v>
      </c>
      <c r="L15" s="96">
        <v>282</v>
      </c>
      <c r="M15" s="96">
        <v>3080</v>
      </c>
      <c r="N15" s="96">
        <v>190</v>
      </c>
      <c r="O15" s="96">
        <v>326</v>
      </c>
      <c r="P15" s="96">
        <v>13025</v>
      </c>
      <c r="Q15" s="96">
        <v>2421</v>
      </c>
    </row>
    <row r="16" spans="2:17" ht="13.5">
      <c r="B16" s="106"/>
      <c r="C16" s="36"/>
      <c r="D16" s="37" t="s">
        <v>120</v>
      </c>
      <c r="E16" s="2"/>
      <c r="F16" s="3">
        <v>23817</v>
      </c>
      <c r="G16" s="3">
        <v>42</v>
      </c>
      <c r="H16" s="3">
        <v>5</v>
      </c>
      <c r="I16" s="3">
        <v>9</v>
      </c>
      <c r="J16" s="3">
        <v>5661</v>
      </c>
      <c r="K16" s="3">
        <v>340</v>
      </c>
      <c r="L16" s="3">
        <v>287</v>
      </c>
      <c r="M16" s="3">
        <v>2933</v>
      </c>
      <c r="N16" s="3">
        <v>195</v>
      </c>
      <c r="O16" s="3">
        <v>242</v>
      </c>
      <c r="P16" s="3">
        <v>12104</v>
      </c>
      <c r="Q16" s="3">
        <v>1999</v>
      </c>
    </row>
    <row r="17" spans="2:17" ht="13.5">
      <c r="B17" s="30"/>
      <c r="C17" s="30"/>
      <c r="D17" s="30"/>
      <c r="E17" s="11"/>
      <c r="F17" s="15"/>
      <c r="G17" s="30"/>
      <c r="H17" s="30"/>
      <c r="I17" s="30"/>
      <c r="J17" s="15"/>
      <c r="K17" s="30"/>
      <c r="L17" s="30"/>
      <c r="M17" s="15"/>
      <c r="N17" s="30"/>
      <c r="O17" s="30"/>
      <c r="P17" s="15"/>
      <c r="Q17" s="15"/>
    </row>
    <row r="18" ht="13.5">
      <c r="N18" s="5" t="s">
        <v>122</v>
      </c>
    </row>
    <row r="19" spans="1:13" s="4" customFormat="1" ht="13.5">
      <c r="A19" s="32"/>
      <c r="B19" s="32"/>
      <c r="C19" s="32"/>
      <c r="D19" s="32"/>
      <c r="E19" s="32"/>
      <c r="F19" s="32"/>
      <c r="J19" s="32"/>
      <c r="K19" s="32"/>
      <c r="L19" s="32"/>
      <c r="M19" s="32"/>
    </row>
    <row r="39" spans="1:13" s="4" customFormat="1" ht="13.5">
      <c r="A39" s="32"/>
      <c r="B39" s="32"/>
      <c r="C39" s="32"/>
      <c r="D39" s="32"/>
      <c r="E39" s="32"/>
      <c r="F39" s="32"/>
      <c r="J39" s="32"/>
      <c r="K39" s="32"/>
      <c r="L39" s="32"/>
      <c r="M39" s="32"/>
    </row>
  </sheetData>
  <mergeCells count="5">
    <mergeCell ref="B15:B16"/>
    <mergeCell ref="B4:E4"/>
    <mergeCell ref="B6:B7"/>
    <mergeCell ref="B9:B10"/>
    <mergeCell ref="B12:B13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1.37890625" style="5" customWidth="1"/>
    <col min="3" max="3" width="10.875" style="5" customWidth="1"/>
    <col min="4" max="4" width="8.50390625" style="5" customWidth="1"/>
    <col min="5" max="5" width="1.37890625" style="5" customWidth="1"/>
    <col min="6" max="18" width="5.25390625" style="5" customWidth="1"/>
    <col min="19" max="19" width="5.50390625" style="5" customWidth="1"/>
    <col min="20" max="16384" width="9.00390625" style="5" customWidth="1"/>
  </cols>
  <sheetData>
    <row r="1" ht="13.5">
      <c r="A1" s="102" t="s">
        <v>187</v>
      </c>
    </row>
    <row r="2" spans="3:5" ht="13.5">
      <c r="C2" s="1" t="s">
        <v>123</v>
      </c>
      <c r="D2" s="1"/>
      <c r="E2" s="1"/>
    </row>
    <row r="3" ht="14.25" thickBot="1">
      <c r="P3" s="4" t="s">
        <v>106</v>
      </c>
    </row>
    <row r="4" spans="2:18" s="23" customFormat="1" ht="14.25" thickTop="1">
      <c r="B4" s="119" t="s">
        <v>74</v>
      </c>
      <c r="C4" s="129"/>
      <c r="D4" s="129"/>
      <c r="E4" s="130"/>
      <c r="F4" s="33" t="s">
        <v>100</v>
      </c>
      <c r="G4" s="33" t="s">
        <v>124</v>
      </c>
      <c r="H4" s="33" t="s">
        <v>125</v>
      </c>
      <c r="I4" s="33" t="s">
        <v>126</v>
      </c>
      <c r="J4" s="33" t="s">
        <v>127</v>
      </c>
      <c r="K4" s="33" t="s">
        <v>128</v>
      </c>
      <c r="L4" s="33" t="s">
        <v>129</v>
      </c>
      <c r="M4" s="33" t="s">
        <v>130</v>
      </c>
      <c r="N4" s="33" t="s">
        <v>131</v>
      </c>
      <c r="O4" s="33" t="s">
        <v>132</v>
      </c>
      <c r="P4" s="33" t="s">
        <v>133</v>
      </c>
      <c r="Q4" s="33" t="s">
        <v>134</v>
      </c>
      <c r="R4" s="34" t="s">
        <v>135</v>
      </c>
    </row>
    <row r="5" spans="2:5" ht="13.5">
      <c r="B5" s="26"/>
      <c r="C5" s="26"/>
      <c r="D5" s="26"/>
      <c r="E5" s="24"/>
    </row>
    <row r="6" spans="2:18" ht="13.5">
      <c r="B6" s="13"/>
      <c r="C6" s="108" t="s">
        <v>136</v>
      </c>
      <c r="D6" s="108"/>
      <c r="E6" s="84"/>
      <c r="F6" s="5">
        <v>685</v>
      </c>
      <c r="G6" s="5">
        <v>81</v>
      </c>
      <c r="H6" s="5">
        <v>82</v>
      </c>
      <c r="I6" s="5">
        <v>64</v>
      </c>
      <c r="J6" s="5">
        <v>57</v>
      </c>
      <c r="K6" s="5">
        <v>43</v>
      </c>
      <c r="L6" s="5">
        <v>27</v>
      </c>
      <c r="M6" s="5">
        <v>26</v>
      </c>
      <c r="N6" s="5">
        <v>67</v>
      </c>
      <c r="O6" s="5">
        <v>36</v>
      </c>
      <c r="P6" s="5">
        <v>37</v>
      </c>
      <c r="Q6" s="5">
        <v>48</v>
      </c>
      <c r="R6" s="5">
        <v>117</v>
      </c>
    </row>
    <row r="7" spans="2:18" ht="13.5">
      <c r="B7" s="13"/>
      <c r="C7" s="117">
        <v>8</v>
      </c>
      <c r="D7" s="117"/>
      <c r="E7" s="84"/>
      <c r="F7" s="5">
        <v>683</v>
      </c>
      <c r="G7" s="5">
        <v>96</v>
      </c>
      <c r="H7" s="5">
        <v>91</v>
      </c>
      <c r="I7" s="5">
        <v>71</v>
      </c>
      <c r="J7" s="5">
        <v>87</v>
      </c>
      <c r="K7" s="5">
        <v>57</v>
      </c>
      <c r="L7" s="5">
        <v>46</v>
      </c>
      <c r="M7" s="5">
        <v>37</v>
      </c>
      <c r="N7" s="5">
        <v>46</v>
      </c>
      <c r="O7" s="5">
        <v>28</v>
      </c>
      <c r="P7" s="5">
        <v>32</v>
      </c>
      <c r="Q7" s="5">
        <v>35</v>
      </c>
      <c r="R7" s="5">
        <v>57</v>
      </c>
    </row>
    <row r="8" spans="2:18" ht="13.5">
      <c r="B8" s="13"/>
      <c r="C8" s="117">
        <v>9</v>
      </c>
      <c r="D8" s="117"/>
      <c r="E8" s="84"/>
      <c r="F8" s="5">
        <v>596</v>
      </c>
      <c r="G8" s="5">
        <v>58</v>
      </c>
      <c r="H8" s="5">
        <v>82</v>
      </c>
      <c r="I8" s="5">
        <v>84</v>
      </c>
      <c r="J8" s="5">
        <v>70</v>
      </c>
      <c r="K8" s="5">
        <v>40</v>
      </c>
      <c r="L8" s="5">
        <v>31</v>
      </c>
      <c r="M8" s="5">
        <v>24</v>
      </c>
      <c r="N8" s="5">
        <v>34</v>
      </c>
      <c r="O8" s="5">
        <v>34</v>
      </c>
      <c r="P8" s="5">
        <v>51</v>
      </c>
      <c r="Q8" s="5">
        <v>45</v>
      </c>
      <c r="R8" s="5">
        <v>43</v>
      </c>
    </row>
    <row r="9" spans="2:18" s="1" customFormat="1" ht="13.5">
      <c r="B9" s="36"/>
      <c r="C9" s="109">
        <v>10</v>
      </c>
      <c r="D9" s="109"/>
      <c r="E9" s="38"/>
      <c r="F9" s="1">
        <v>477</v>
      </c>
      <c r="G9" s="1">
        <v>44</v>
      </c>
      <c r="H9" s="1">
        <v>50</v>
      </c>
      <c r="I9" s="1">
        <v>62</v>
      </c>
      <c r="J9" s="1">
        <v>42</v>
      </c>
      <c r="K9" s="1">
        <v>27</v>
      </c>
      <c r="L9" s="1">
        <v>23</v>
      </c>
      <c r="M9" s="1">
        <v>41</v>
      </c>
      <c r="N9" s="1">
        <v>26</v>
      </c>
      <c r="O9" s="1">
        <v>32</v>
      </c>
      <c r="P9" s="1">
        <v>33</v>
      </c>
      <c r="Q9" s="1">
        <v>49</v>
      </c>
      <c r="R9" s="1">
        <v>48</v>
      </c>
    </row>
    <row r="10" spans="2:5" ht="13.5">
      <c r="B10" s="13"/>
      <c r="C10" s="13"/>
      <c r="D10" s="13"/>
      <c r="E10" s="14"/>
    </row>
    <row r="11" spans="2:18" ht="13.5">
      <c r="B11" s="13"/>
      <c r="C11" s="117" t="s">
        <v>137</v>
      </c>
      <c r="D11" s="117"/>
      <c r="E11" s="14"/>
      <c r="F11" s="5">
        <v>37</v>
      </c>
      <c r="G11" s="5">
        <v>6</v>
      </c>
      <c r="H11" s="5">
        <v>1</v>
      </c>
      <c r="I11" s="5">
        <v>3</v>
      </c>
      <c r="J11" s="5">
        <v>3</v>
      </c>
      <c r="K11" s="5">
        <v>1</v>
      </c>
      <c r="L11" s="5">
        <v>5</v>
      </c>
      <c r="M11" s="5">
        <v>3</v>
      </c>
      <c r="N11" s="5">
        <v>3</v>
      </c>
      <c r="O11" s="5">
        <v>2</v>
      </c>
      <c r="P11" s="5">
        <v>3</v>
      </c>
      <c r="Q11" s="5">
        <v>3</v>
      </c>
      <c r="R11" s="5">
        <v>4</v>
      </c>
    </row>
    <row r="12" spans="2:18" ht="13.5">
      <c r="B12" s="13"/>
      <c r="C12" s="117" t="s">
        <v>138</v>
      </c>
      <c r="D12" s="117"/>
      <c r="E12" s="14"/>
      <c r="F12" s="5">
        <v>82</v>
      </c>
      <c r="G12" s="5">
        <v>13</v>
      </c>
      <c r="H12" s="5">
        <v>6</v>
      </c>
      <c r="I12" s="5">
        <v>5</v>
      </c>
      <c r="J12" s="5">
        <v>8</v>
      </c>
      <c r="K12" s="5">
        <v>4</v>
      </c>
      <c r="L12" s="5">
        <v>4</v>
      </c>
      <c r="M12" s="5">
        <v>6</v>
      </c>
      <c r="N12" s="5">
        <v>3</v>
      </c>
      <c r="O12" s="5">
        <v>9</v>
      </c>
      <c r="P12" s="5">
        <v>10</v>
      </c>
      <c r="Q12" s="5">
        <v>7</v>
      </c>
      <c r="R12" s="5">
        <v>7</v>
      </c>
    </row>
    <row r="13" spans="2:18" ht="13.5">
      <c r="B13" s="13"/>
      <c r="C13" s="117" t="s">
        <v>139</v>
      </c>
      <c r="D13" s="117"/>
      <c r="E13" s="14"/>
      <c r="F13" s="5">
        <v>6</v>
      </c>
      <c r="G13" s="5">
        <v>0</v>
      </c>
      <c r="H13" s="5">
        <v>2</v>
      </c>
      <c r="I13" s="5">
        <v>2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2</v>
      </c>
    </row>
    <row r="14" spans="2:18" ht="13.5">
      <c r="B14" s="13"/>
      <c r="C14" s="117" t="s">
        <v>140</v>
      </c>
      <c r="D14" s="117"/>
      <c r="E14" s="14"/>
      <c r="F14" s="5">
        <v>193</v>
      </c>
      <c r="G14" s="5">
        <v>11</v>
      </c>
      <c r="H14" s="5">
        <v>26</v>
      </c>
      <c r="I14" s="5">
        <v>37</v>
      </c>
      <c r="J14" s="5">
        <v>17</v>
      </c>
      <c r="K14" s="5">
        <v>10</v>
      </c>
      <c r="L14" s="5">
        <v>6</v>
      </c>
      <c r="M14" s="5">
        <v>16</v>
      </c>
      <c r="N14" s="5">
        <v>12</v>
      </c>
      <c r="O14" s="5">
        <v>9</v>
      </c>
      <c r="P14" s="5">
        <v>8</v>
      </c>
      <c r="Q14" s="5">
        <v>18</v>
      </c>
      <c r="R14" s="5">
        <v>23</v>
      </c>
    </row>
    <row r="15" spans="2:18" ht="13.5">
      <c r="B15" s="13"/>
      <c r="C15" s="117" t="s">
        <v>36</v>
      </c>
      <c r="D15" s="117"/>
      <c r="E15" s="14"/>
      <c r="F15" s="5">
        <v>159</v>
      </c>
      <c r="G15" s="5">
        <v>14</v>
      </c>
      <c r="H15" s="5">
        <v>15</v>
      </c>
      <c r="I15" s="5">
        <v>15</v>
      </c>
      <c r="J15" s="5">
        <v>14</v>
      </c>
      <c r="K15" s="5">
        <v>12</v>
      </c>
      <c r="L15" s="5">
        <v>8</v>
      </c>
      <c r="M15" s="5">
        <v>16</v>
      </c>
      <c r="N15" s="5">
        <v>8</v>
      </c>
      <c r="O15" s="5">
        <v>12</v>
      </c>
      <c r="P15" s="5">
        <v>12</v>
      </c>
      <c r="Q15" s="5">
        <v>21</v>
      </c>
      <c r="R15" s="5">
        <v>12</v>
      </c>
    </row>
    <row r="16" spans="2:18" ht="13.5">
      <c r="B16" s="30"/>
      <c r="C16" s="46"/>
      <c r="D16" s="46"/>
      <c r="E16" s="1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5" ht="13.5">
      <c r="B17" s="13"/>
      <c r="C17" s="28"/>
      <c r="D17" s="28"/>
      <c r="E17" s="14"/>
    </row>
    <row r="18" spans="2:18" ht="13.5">
      <c r="B18" s="13"/>
      <c r="C18" s="28" t="s">
        <v>88</v>
      </c>
      <c r="D18" s="28" t="s">
        <v>141</v>
      </c>
      <c r="E18" s="14"/>
      <c r="F18" s="5">
        <v>232</v>
      </c>
      <c r="G18" s="5">
        <v>24</v>
      </c>
      <c r="H18" s="5">
        <v>22</v>
      </c>
      <c r="I18" s="5">
        <v>19</v>
      </c>
      <c r="J18" s="13">
        <v>17</v>
      </c>
      <c r="K18" s="5">
        <v>15</v>
      </c>
      <c r="L18" s="5">
        <v>14</v>
      </c>
      <c r="M18" s="5">
        <v>24</v>
      </c>
      <c r="N18" s="5">
        <v>11</v>
      </c>
      <c r="O18" s="5">
        <v>25</v>
      </c>
      <c r="P18" s="5">
        <v>19</v>
      </c>
      <c r="Q18" s="5">
        <v>22</v>
      </c>
      <c r="R18" s="5">
        <v>20</v>
      </c>
    </row>
    <row r="19" spans="2:18" ht="13.5">
      <c r="B19" s="30"/>
      <c r="C19" s="30"/>
      <c r="D19" s="30"/>
      <c r="E19" s="1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ht="13.5">
      <c r="O20" s="5" t="s">
        <v>122</v>
      </c>
    </row>
  </sheetData>
  <mergeCells count="10">
    <mergeCell ref="B4:E4"/>
    <mergeCell ref="C14:D14"/>
    <mergeCell ref="C15:D15"/>
    <mergeCell ref="C6:D6"/>
    <mergeCell ref="C9:D9"/>
    <mergeCell ref="C11:D11"/>
    <mergeCell ref="C12:D12"/>
    <mergeCell ref="C13:D13"/>
    <mergeCell ref="C7:D7"/>
    <mergeCell ref="C8:D8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8.875" style="5" customWidth="1"/>
    <col min="3" max="3" width="5.375" style="5" customWidth="1"/>
    <col min="4" max="4" width="6.25390625" style="5" bestFit="1" customWidth="1"/>
    <col min="5" max="5" width="6.375" style="5" customWidth="1"/>
    <col min="6" max="6" width="6.625" style="5" customWidth="1"/>
    <col min="7" max="7" width="4.875" style="5" bestFit="1" customWidth="1"/>
    <col min="8" max="8" width="7.50390625" style="5" customWidth="1"/>
    <col min="9" max="9" width="6.25390625" style="5" bestFit="1" customWidth="1"/>
    <col min="10" max="10" width="8.25390625" style="5" customWidth="1"/>
    <col min="11" max="11" width="5.875" style="5" customWidth="1"/>
    <col min="12" max="12" width="4.875" style="5" bestFit="1" customWidth="1"/>
    <col min="13" max="13" width="6.50390625" style="5" customWidth="1"/>
    <col min="14" max="14" width="8.00390625" style="5" customWidth="1"/>
    <col min="15" max="15" width="6.50390625" style="5" customWidth="1"/>
    <col min="16" max="16384" width="9.00390625" style="5" customWidth="1"/>
  </cols>
  <sheetData>
    <row r="1" ht="13.5">
      <c r="A1" s="102" t="s">
        <v>187</v>
      </c>
    </row>
    <row r="2" ht="13.5">
      <c r="B2" s="1" t="s">
        <v>177</v>
      </c>
    </row>
    <row r="3" ht="14.25" thickBot="1">
      <c r="M3" s="4" t="s">
        <v>121</v>
      </c>
    </row>
    <row r="4" spans="2:15" s="43" customFormat="1" ht="41.25" thickTop="1">
      <c r="B4" s="39" t="s">
        <v>74</v>
      </c>
      <c r="C4" s="42" t="s">
        <v>100</v>
      </c>
      <c r="D4" s="42" t="s">
        <v>142</v>
      </c>
      <c r="E4" s="42" t="s">
        <v>143</v>
      </c>
      <c r="F4" s="42" t="s">
        <v>144</v>
      </c>
      <c r="G4" s="42" t="s">
        <v>145</v>
      </c>
      <c r="H4" s="42" t="s">
        <v>146</v>
      </c>
      <c r="I4" s="42" t="s">
        <v>147</v>
      </c>
      <c r="J4" s="42" t="s">
        <v>148</v>
      </c>
      <c r="K4" s="42" t="s">
        <v>149</v>
      </c>
      <c r="L4" s="42" t="s">
        <v>150</v>
      </c>
      <c r="M4" s="42" t="s">
        <v>151</v>
      </c>
      <c r="N4" s="42" t="s">
        <v>152</v>
      </c>
      <c r="O4" s="40" t="s">
        <v>36</v>
      </c>
    </row>
    <row r="5" spans="2:5" ht="13.5">
      <c r="B5" s="24"/>
      <c r="E5" s="62" t="s">
        <v>153</v>
      </c>
    </row>
    <row r="6" spans="2:15" ht="13.5">
      <c r="B6" s="84" t="s">
        <v>154</v>
      </c>
      <c r="C6" s="5">
        <v>260</v>
      </c>
      <c r="D6" s="5">
        <v>26</v>
      </c>
      <c r="E6" s="5">
        <v>5</v>
      </c>
      <c r="F6" s="35" t="s">
        <v>20</v>
      </c>
      <c r="G6" s="5">
        <v>3</v>
      </c>
      <c r="H6" s="5">
        <v>5</v>
      </c>
      <c r="I6" s="5">
        <v>13</v>
      </c>
      <c r="J6" s="5">
        <v>13</v>
      </c>
      <c r="K6" s="5">
        <v>44</v>
      </c>
      <c r="L6" s="35" t="s">
        <v>20</v>
      </c>
      <c r="M6" s="5">
        <v>2</v>
      </c>
      <c r="N6" s="5">
        <v>8</v>
      </c>
      <c r="O6" s="5">
        <v>141</v>
      </c>
    </row>
    <row r="7" spans="2:15" ht="13.5">
      <c r="B7" s="84">
        <v>8</v>
      </c>
      <c r="C7" s="5">
        <v>279</v>
      </c>
      <c r="D7" s="5">
        <v>32</v>
      </c>
      <c r="E7" s="5">
        <v>3</v>
      </c>
      <c r="F7" s="35" t="s">
        <v>20</v>
      </c>
      <c r="G7" s="5">
        <v>7</v>
      </c>
      <c r="H7" s="5">
        <v>4</v>
      </c>
      <c r="I7" s="5">
        <v>10</v>
      </c>
      <c r="J7" s="5">
        <v>14</v>
      </c>
      <c r="K7" s="5">
        <v>36</v>
      </c>
      <c r="L7" s="35" t="s">
        <v>20</v>
      </c>
      <c r="M7" s="5">
        <v>3</v>
      </c>
      <c r="N7" s="5">
        <v>11</v>
      </c>
      <c r="O7" s="5">
        <v>159</v>
      </c>
    </row>
    <row r="8" spans="2:15" ht="13.5">
      <c r="B8" s="84">
        <v>9</v>
      </c>
      <c r="C8" s="5">
        <v>248</v>
      </c>
      <c r="D8" s="5">
        <v>25</v>
      </c>
      <c r="E8" s="5">
        <v>6</v>
      </c>
      <c r="F8" s="35" t="s">
        <v>20</v>
      </c>
      <c r="G8" s="5">
        <v>3</v>
      </c>
      <c r="H8" s="5">
        <v>4</v>
      </c>
      <c r="I8" s="5">
        <v>10</v>
      </c>
      <c r="J8" s="5">
        <v>14</v>
      </c>
      <c r="K8" s="5">
        <v>50</v>
      </c>
      <c r="L8" s="35" t="s">
        <v>20</v>
      </c>
      <c r="M8" s="5">
        <v>1</v>
      </c>
      <c r="N8" s="5">
        <v>12</v>
      </c>
      <c r="O8" s="5">
        <v>123</v>
      </c>
    </row>
    <row r="9" spans="2:15" s="1" customFormat="1" ht="13.5">
      <c r="B9" s="38">
        <v>10</v>
      </c>
      <c r="C9" s="1">
        <v>232</v>
      </c>
      <c r="D9" s="1">
        <v>12</v>
      </c>
      <c r="E9" s="1">
        <v>7</v>
      </c>
      <c r="F9" s="85" t="s">
        <v>20</v>
      </c>
      <c r="G9" s="1">
        <v>2</v>
      </c>
      <c r="H9" s="1">
        <v>3</v>
      </c>
      <c r="I9" s="1">
        <v>3</v>
      </c>
      <c r="J9" s="1">
        <v>6</v>
      </c>
      <c r="K9" s="1">
        <v>37</v>
      </c>
      <c r="L9" s="85" t="s">
        <v>20</v>
      </c>
      <c r="M9" s="1">
        <v>2</v>
      </c>
      <c r="N9" s="1">
        <v>7</v>
      </c>
      <c r="O9" s="1">
        <v>153</v>
      </c>
    </row>
    <row r="10" spans="2:15" ht="13.5">
      <c r="B10" s="11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ht="13.5">
      <c r="M11" s="5" t="s">
        <v>122</v>
      </c>
    </row>
  </sheetData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0.875" style="5" customWidth="1"/>
    <col min="3" max="3" width="13.125" style="5" customWidth="1"/>
    <col min="4" max="4" width="0.875" style="5" customWidth="1"/>
    <col min="5" max="5" width="10.00390625" style="5" customWidth="1"/>
    <col min="6" max="6" width="9.00390625" style="5" customWidth="1"/>
    <col min="7" max="7" width="10.00390625" style="5" customWidth="1"/>
    <col min="8" max="8" width="9.125" style="5" customWidth="1"/>
    <col min="9" max="9" width="10.00390625" style="5" customWidth="1"/>
    <col min="10" max="10" width="9.25390625" style="5" customWidth="1"/>
    <col min="11" max="11" width="10.125" style="5" customWidth="1"/>
    <col min="12" max="12" width="9.50390625" style="5" customWidth="1"/>
    <col min="13" max="13" width="2.625" style="5" customWidth="1"/>
    <col min="14" max="14" width="10.625" style="5" customWidth="1"/>
    <col min="15" max="15" width="3.125" style="5" customWidth="1"/>
    <col min="16" max="16" width="11.50390625" style="5" customWidth="1"/>
    <col min="17" max="17" width="3.125" style="5" customWidth="1"/>
    <col min="18" max="16384" width="9.00390625" style="5" customWidth="1"/>
  </cols>
  <sheetData>
    <row r="1" ht="13.5">
      <c r="A1" s="102" t="s">
        <v>187</v>
      </c>
    </row>
    <row r="2" ht="13.5">
      <c r="B2" s="1" t="s">
        <v>183</v>
      </c>
    </row>
    <row r="3" spans="1:12" s="4" customFormat="1" ht="14.25" thickBot="1">
      <c r="A3" s="32"/>
      <c r="B3" s="32"/>
      <c r="C3" s="32"/>
      <c r="D3" s="32"/>
      <c r="E3" s="32"/>
      <c r="I3" s="32"/>
      <c r="J3" s="32"/>
      <c r="K3" s="32"/>
      <c r="L3" s="32"/>
    </row>
    <row r="4" spans="2:12" ht="14.25" thickTop="1">
      <c r="B4" s="111" t="s">
        <v>0</v>
      </c>
      <c r="C4" s="111"/>
      <c r="D4" s="134"/>
      <c r="E4" s="136" t="s">
        <v>155</v>
      </c>
      <c r="F4" s="120"/>
      <c r="G4" s="136" t="s">
        <v>156</v>
      </c>
      <c r="H4" s="120"/>
      <c r="I4" s="136" t="s">
        <v>157</v>
      </c>
      <c r="J4" s="120"/>
      <c r="K4" s="110" t="s">
        <v>158</v>
      </c>
      <c r="L4" s="119"/>
    </row>
    <row r="5" spans="2:12" ht="27">
      <c r="B5" s="112"/>
      <c r="C5" s="112"/>
      <c r="D5" s="135"/>
      <c r="E5" s="75" t="s">
        <v>159</v>
      </c>
      <c r="F5" s="76" t="s">
        <v>160</v>
      </c>
      <c r="G5" s="75" t="s">
        <v>159</v>
      </c>
      <c r="H5" s="76" t="s">
        <v>184</v>
      </c>
      <c r="I5" s="75" t="s">
        <v>159</v>
      </c>
      <c r="J5" s="76" t="s">
        <v>160</v>
      </c>
      <c r="K5" s="77" t="s">
        <v>159</v>
      </c>
      <c r="L5" s="78" t="s">
        <v>160</v>
      </c>
    </row>
    <row r="6" spans="2:12" ht="13.5">
      <c r="B6" s="26"/>
      <c r="C6" s="26"/>
      <c r="D6" s="24"/>
      <c r="F6" s="12"/>
      <c r="H6" s="12"/>
      <c r="J6" s="12"/>
      <c r="K6" s="1"/>
      <c r="L6" s="3"/>
    </row>
    <row r="7" spans="2:12" ht="13.5">
      <c r="B7" s="13"/>
      <c r="C7" s="28" t="s">
        <v>100</v>
      </c>
      <c r="D7" s="14"/>
      <c r="E7" s="79">
        <v>9887.38</v>
      </c>
      <c r="F7" s="12">
        <v>279867</v>
      </c>
      <c r="G7" s="79">
        <v>9653.43</v>
      </c>
      <c r="H7" s="12">
        <v>353096</v>
      </c>
      <c r="I7" s="79">
        <v>8633.48</v>
      </c>
      <c r="J7" s="12">
        <v>470826</v>
      </c>
      <c r="K7" s="80">
        <v>4756.72</v>
      </c>
      <c r="L7" s="3">
        <v>419507</v>
      </c>
    </row>
    <row r="8" spans="2:12" ht="13.5">
      <c r="B8" s="13"/>
      <c r="C8" s="28" t="s">
        <v>161</v>
      </c>
      <c r="D8" s="14"/>
      <c r="E8" s="5">
        <v>133.67</v>
      </c>
      <c r="F8" s="12">
        <v>136509</v>
      </c>
      <c r="G8" s="5">
        <v>71.39</v>
      </c>
      <c r="H8" s="12">
        <v>30830</v>
      </c>
      <c r="I8" s="5">
        <v>3.34</v>
      </c>
      <c r="J8" s="12">
        <v>8950</v>
      </c>
      <c r="K8" s="80">
        <v>7.48</v>
      </c>
      <c r="L8" s="3">
        <v>14347</v>
      </c>
    </row>
    <row r="9" spans="2:12" ht="13.5">
      <c r="B9" s="13"/>
      <c r="C9" s="28" t="s">
        <v>162</v>
      </c>
      <c r="D9" s="14"/>
      <c r="E9" s="5">
        <v>32.56</v>
      </c>
      <c r="F9" s="12">
        <v>12917</v>
      </c>
      <c r="G9" s="5">
        <v>80.52</v>
      </c>
      <c r="H9" s="12">
        <v>50769</v>
      </c>
      <c r="I9" s="5">
        <v>500.87</v>
      </c>
      <c r="J9" s="12">
        <v>224535</v>
      </c>
      <c r="K9" s="80">
        <v>206.05</v>
      </c>
      <c r="L9" s="3">
        <v>228898</v>
      </c>
    </row>
    <row r="10" spans="2:12" ht="13.5">
      <c r="B10" s="13"/>
      <c r="C10" s="28" t="s">
        <v>163</v>
      </c>
      <c r="D10" s="14"/>
      <c r="E10" s="79">
        <v>9712.09</v>
      </c>
      <c r="F10" s="12">
        <v>128863</v>
      </c>
      <c r="G10" s="79">
        <v>9469.26</v>
      </c>
      <c r="H10" s="12">
        <v>252590</v>
      </c>
      <c r="I10" s="81" t="s">
        <v>164</v>
      </c>
      <c r="J10" s="12">
        <v>233133</v>
      </c>
      <c r="K10" s="80">
        <v>4540.52</v>
      </c>
      <c r="L10" s="3">
        <v>175795</v>
      </c>
    </row>
    <row r="11" spans="2:12" ht="13.5">
      <c r="B11" s="13"/>
      <c r="C11" s="28" t="s">
        <v>108</v>
      </c>
      <c r="D11" s="14"/>
      <c r="E11" s="5">
        <v>9.06</v>
      </c>
      <c r="F11" s="12">
        <v>1578</v>
      </c>
      <c r="G11" s="5">
        <v>32.26</v>
      </c>
      <c r="H11" s="12">
        <v>18907</v>
      </c>
      <c r="I11" s="82">
        <v>25.7</v>
      </c>
      <c r="J11" s="12">
        <v>4122</v>
      </c>
      <c r="K11" s="80">
        <v>1.67</v>
      </c>
      <c r="L11" s="3">
        <v>0</v>
      </c>
    </row>
    <row r="12" spans="2:12" ht="13.5">
      <c r="B12" s="13"/>
      <c r="C12" s="28" t="s">
        <v>36</v>
      </c>
      <c r="D12" s="14"/>
      <c r="E12" s="35" t="s">
        <v>20</v>
      </c>
      <c r="F12" s="56" t="s">
        <v>20</v>
      </c>
      <c r="G12" s="35" t="s">
        <v>20</v>
      </c>
      <c r="H12" s="56" t="s">
        <v>20</v>
      </c>
      <c r="I12" s="5">
        <v>0.07</v>
      </c>
      <c r="J12" s="12">
        <v>86</v>
      </c>
      <c r="K12" s="80">
        <v>1</v>
      </c>
      <c r="L12" s="3">
        <v>467</v>
      </c>
    </row>
    <row r="13" spans="2:12" ht="13.5">
      <c r="B13" s="30"/>
      <c r="C13" s="30"/>
      <c r="D13" s="11"/>
      <c r="E13" s="30"/>
      <c r="F13" s="15"/>
      <c r="G13" s="30"/>
      <c r="H13" s="15"/>
      <c r="I13" s="30"/>
      <c r="J13" s="15"/>
      <c r="K13" s="83"/>
      <c r="L13" s="31"/>
    </row>
    <row r="14" ht="13.5">
      <c r="J14" s="5" t="s">
        <v>165</v>
      </c>
    </row>
    <row r="16" spans="1:12" s="4" customFormat="1" ht="13.5">
      <c r="A16" s="32"/>
      <c r="B16" s="32"/>
      <c r="C16" s="32"/>
      <c r="D16" s="32"/>
      <c r="E16" s="32"/>
      <c r="I16" s="32"/>
      <c r="J16" s="32"/>
      <c r="K16" s="32"/>
      <c r="L16" s="32"/>
    </row>
  </sheetData>
  <mergeCells count="5">
    <mergeCell ref="K4:L4"/>
    <mergeCell ref="B4:D5"/>
    <mergeCell ref="E4:F4"/>
    <mergeCell ref="G4:H4"/>
    <mergeCell ref="I4:J4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0.875" style="5" customWidth="1"/>
    <col min="3" max="3" width="1.625" style="5" customWidth="1"/>
    <col min="4" max="4" width="6.375" style="5" customWidth="1"/>
    <col min="5" max="5" width="4.625" style="5" customWidth="1"/>
    <col min="6" max="6" width="0.875" style="5" customWidth="1"/>
    <col min="7" max="7" width="8.375" style="5" customWidth="1"/>
    <col min="8" max="8" width="11.25390625" style="12" customWidth="1"/>
    <col min="9" max="9" width="8.375" style="12" customWidth="1"/>
    <col min="10" max="10" width="11.25390625" style="12" customWidth="1"/>
    <col min="11" max="11" width="8.375" style="12" customWidth="1"/>
    <col min="12" max="12" width="11.25390625" style="12" customWidth="1"/>
    <col min="13" max="13" width="8.375" style="12" customWidth="1"/>
    <col min="14" max="14" width="11.625" style="12" customWidth="1"/>
    <col min="15" max="15" width="3.125" style="5" customWidth="1"/>
    <col min="16" max="16384" width="9.00390625" style="5" customWidth="1"/>
  </cols>
  <sheetData>
    <row r="1" ht="13.5">
      <c r="A1" s="102" t="s">
        <v>187</v>
      </c>
    </row>
    <row r="2" spans="2:6" ht="13.5">
      <c r="B2" s="1" t="s">
        <v>166</v>
      </c>
      <c r="D2" s="1"/>
      <c r="E2" s="1"/>
      <c r="F2" s="1"/>
    </row>
    <row r="3" ht="14.25" thickBot="1"/>
    <row r="4" spans="2:14" ht="14.25" thickTop="1">
      <c r="B4" s="111" t="s">
        <v>0</v>
      </c>
      <c r="C4" s="101"/>
      <c r="D4" s="101"/>
      <c r="E4" s="101"/>
      <c r="F4" s="142"/>
      <c r="G4" s="136" t="s">
        <v>155</v>
      </c>
      <c r="H4" s="120"/>
      <c r="I4" s="137" t="s">
        <v>156</v>
      </c>
      <c r="J4" s="120"/>
      <c r="K4" s="137" t="s">
        <v>157</v>
      </c>
      <c r="L4" s="120"/>
      <c r="M4" s="113" t="s">
        <v>158</v>
      </c>
      <c r="N4" s="119"/>
    </row>
    <row r="5" spans="2:14" ht="13.5">
      <c r="B5" s="143"/>
      <c r="C5" s="143"/>
      <c r="D5" s="143"/>
      <c r="E5" s="143"/>
      <c r="F5" s="144"/>
      <c r="G5" s="69" t="s">
        <v>167</v>
      </c>
      <c r="H5" s="70" t="s">
        <v>168</v>
      </c>
      <c r="I5" s="70" t="s">
        <v>167</v>
      </c>
      <c r="J5" s="70" t="s">
        <v>168</v>
      </c>
      <c r="K5" s="70" t="s">
        <v>167</v>
      </c>
      <c r="L5" s="70" t="s">
        <v>168</v>
      </c>
      <c r="M5" s="70" t="s">
        <v>167</v>
      </c>
      <c r="N5" s="71" t="s">
        <v>168</v>
      </c>
    </row>
    <row r="6" spans="2:14" ht="13.5">
      <c r="B6" s="26"/>
      <c r="C6" s="26"/>
      <c r="D6" s="26"/>
      <c r="E6" s="26"/>
      <c r="F6" s="24"/>
      <c r="G6" s="72" t="s">
        <v>169</v>
      </c>
      <c r="H6" s="73" t="s">
        <v>80</v>
      </c>
      <c r="I6" s="73" t="s">
        <v>169</v>
      </c>
      <c r="J6" s="73" t="s">
        <v>80</v>
      </c>
      <c r="K6" s="73" t="s">
        <v>169</v>
      </c>
      <c r="L6" s="73" t="s">
        <v>80</v>
      </c>
      <c r="M6" s="73" t="s">
        <v>169</v>
      </c>
      <c r="N6" s="73" t="s">
        <v>80</v>
      </c>
    </row>
    <row r="7" spans="2:14" ht="13.5">
      <c r="B7" s="13"/>
      <c r="C7" s="117" t="s">
        <v>100</v>
      </c>
      <c r="D7" s="117"/>
      <c r="E7" s="100"/>
      <c r="F7" s="14"/>
      <c r="G7" s="12">
        <v>240</v>
      </c>
      <c r="H7" s="12">
        <v>3198157</v>
      </c>
      <c r="I7" s="12">
        <v>151</v>
      </c>
      <c r="J7" s="12">
        <v>1915227</v>
      </c>
      <c r="K7" s="12">
        <v>119</v>
      </c>
      <c r="L7" s="12">
        <v>1930793</v>
      </c>
      <c r="M7" s="3">
        <v>296</v>
      </c>
      <c r="N7" s="3">
        <v>4299663</v>
      </c>
    </row>
    <row r="8" spans="2:14" ht="13.5">
      <c r="B8" s="13"/>
      <c r="C8" s="13"/>
      <c r="D8" s="13"/>
      <c r="E8" s="13"/>
      <c r="F8" s="14"/>
      <c r="G8" s="12"/>
      <c r="M8" s="3"/>
      <c r="N8" s="3"/>
    </row>
    <row r="9" spans="2:14" ht="13.5">
      <c r="B9" s="13"/>
      <c r="C9" s="117" t="s">
        <v>170</v>
      </c>
      <c r="D9" s="117"/>
      <c r="E9" s="13"/>
      <c r="F9" s="14"/>
      <c r="G9" s="12">
        <v>49</v>
      </c>
      <c r="H9" s="12">
        <v>733906</v>
      </c>
      <c r="I9" s="12">
        <v>34</v>
      </c>
      <c r="J9" s="12">
        <v>372958</v>
      </c>
      <c r="K9" s="12">
        <v>34</v>
      </c>
      <c r="L9" s="12">
        <v>659254</v>
      </c>
      <c r="M9" s="3">
        <v>168</v>
      </c>
      <c r="N9" s="3">
        <v>3202927</v>
      </c>
    </row>
    <row r="10" spans="2:14" ht="13.5">
      <c r="B10" s="13"/>
      <c r="C10" s="13"/>
      <c r="D10" s="117" t="s">
        <v>171</v>
      </c>
      <c r="E10" s="117"/>
      <c r="F10" s="14"/>
      <c r="G10" s="12">
        <v>8</v>
      </c>
      <c r="H10" s="12">
        <v>232378</v>
      </c>
      <c r="I10" s="12">
        <v>6</v>
      </c>
      <c r="J10" s="12">
        <v>178904</v>
      </c>
      <c r="K10" s="12">
        <v>4</v>
      </c>
      <c r="L10" s="12">
        <v>111295</v>
      </c>
      <c r="M10" s="3">
        <v>19</v>
      </c>
      <c r="N10" s="3">
        <v>817076</v>
      </c>
    </row>
    <row r="11" spans="2:14" ht="13.5">
      <c r="B11" s="13"/>
      <c r="C11" s="13"/>
      <c r="D11" s="117" t="s">
        <v>172</v>
      </c>
      <c r="E11" s="117"/>
      <c r="F11" s="14"/>
      <c r="G11" s="12">
        <v>5</v>
      </c>
      <c r="H11" s="12">
        <v>244373</v>
      </c>
      <c r="I11" s="12">
        <v>4</v>
      </c>
      <c r="J11" s="12">
        <v>54184</v>
      </c>
      <c r="K11" s="12">
        <v>14</v>
      </c>
      <c r="L11" s="12">
        <v>319697</v>
      </c>
      <c r="M11" s="3">
        <v>41</v>
      </c>
      <c r="N11" s="3">
        <v>1385431</v>
      </c>
    </row>
    <row r="12" spans="2:14" ht="13.5">
      <c r="B12" s="13"/>
      <c r="C12" s="13"/>
      <c r="D12" s="117" t="s">
        <v>173</v>
      </c>
      <c r="E12" s="117"/>
      <c r="F12" s="14"/>
      <c r="G12" s="12">
        <v>36</v>
      </c>
      <c r="H12" s="12">
        <v>257155</v>
      </c>
      <c r="I12" s="12">
        <v>24</v>
      </c>
      <c r="J12" s="12">
        <v>139870</v>
      </c>
      <c r="K12" s="12">
        <v>16</v>
      </c>
      <c r="L12" s="12">
        <v>228262</v>
      </c>
      <c r="M12" s="3">
        <v>108</v>
      </c>
      <c r="N12" s="3">
        <v>1000420</v>
      </c>
    </row>
    <row r="13" spans="2:14" ht="13.5">
      <c r="B13" s="13"/>
      <c r="C13" s="13"/>
      <c r="D13" s="13"/>
      <c r="E13" s="13"/>
      <c r="F13" s="14"/>
      <c r="G13" s="12"/>
      <c r="M13" s="3"/>
      <c r="N13" s="3"/>
    </row>
    <row r="14" spans="2:14" ht="13.5">
      <c r="B14" s="13"/>
      <c r="C14" s="117" t="s">
        <v>174</v>
      </c>
      <c r="D14" s="117"/>
      <c r="E14" s="13"/>
      <c r="F14" s="14"/>
      <c r="G14" s="12">
        <v>2</v>
      </c>
      <c r="H14" s="12">
        <v>104632</v>
      </c>
      <c r="I14" s="12">
        <v>2</v>
      </c>
      <c r="J14" s="12">
        <v>13704</v>
      </c>
      <c r="K14" s="56" t="s">
        <v>20</v>
      </c>
      <c r="L14" s="56" t="s">
        <v>20</v>
      </c>
      <c r="M14" s="3">
        <v>4</v>
      </c>
      <c r="N14" s="3">
        <v>73689</v>
      </c>
    </row>
    <row r="15" spans="2:14" ht="13.5">
      <c r="B15" s="13"/>
      <c r="C15" s="13"/>
      <c r="D15" s="117" t="s">
        <v>171</v>
      </c>
      <c r="E15" s="117"/>
      <c r="F15" s="14"/>
      <c r="G15" s="56" t="s">
        <v>20</v>
      </c>
      <c r="H15" s="56" t="s">
        <v>20</v>
      </c>
      <c r="I15" s="56" t="s">
        <v>20</v>
      </c>
      <c r="J15" s="56" t="s">
        <v>20</v>
      </c>
      <c r="K15" s="56" t="s">
        <v>20</v>
      </c>
      <c r="L15" s="56" t="s">
        <v>20</v>
      </c>
      <c r="M15" s="74" t="s">
        <v>20</v>
      </c>
      <c r="N15" s="74" t="s">
        <v>20</v>
      </c>
    </row>
    <row r="16" spans="2:14" ht="13.5">
      <c r="B16" s="13"/>
      <c r="C16" s="13"/>
      <c r="D16" s="117" t="s">
        <v>172</v>
      </c>
      <c r="E16" s="117"/>
      <c r="F16" s="14"/>
      <c r="G16" s="12">
        <v>1</v>
      </c>
      <c r="H16" s="12">
        <v>3426</v>
      </c>
      <c r="I16" s="56" t="s">
        <v>20</v>
      </c>
      <c r="J16" s="56" t="s">
        <v>20</v>
      </c>
      <c r="K16" s="56" t="s">
        <v>20</v>
      </c>
      <c r="L16" s="56" t="s">
        <v>20</v>
      </c>
      <c r="M16" s="3">
        <v>1</v>
      </c>
      <c r="N16" s="3">
        <v>3156</v>
      </c>
    </row>
    <row r="17" spans="2:14" ht="13.5">
      <c r="B17" s="13"/>
      <c r="C17" s="13"/>
      <c r="D17" s="117" t="s">
        <v>173</v>
      </c>
      <c r="E17" s="117"/>
      <c r="F17" s="14"/>
      <c r="G17" s="12">
        <v>1</v>
      </c>
      <c r="H17" s="12">
        <v>101206</v>
      </c>
      <c r="I17" s="12">
        <v>2</v>
      </c>
      <c r="J17" s="12">
        <v>13704</v>
      </c>
      <c r="K17" s="56" t="s">
        <v>20</v>
      </c>
      <c r="L17" s="56" t="s">
        <v>20</v>
      </c>
      <c r="M17" s="3">
        <v>3</v>
      </c>
      <c r="N17" s="3">
        <v>70533</v>
      </c>
    </row>
    <row r="18" spans="2:14" ht="13.5">
      <c r="B18" s="13"/>
      <c r="C18" s="13"/>
      <c r="D18" s="13"/>
      <c r="E18" s="13"/>
      <c r="F18" s="14"/>
      <c r="G18" s="12"/>
      <c r="M18" s="3"/>
      <c r="N18" s="3"/>
    </row>
    <row r="19" spans="2:14" ht="13.5">
      <c r="B19" s="13"/>
      <c r="C19" s="117" t="s">
        <v>175</v>
      </c>
      <c r="D19" s="117"/>
      <c r="E19" s="13"/>
      <c r="F19" s="14"/>
      <c r="G19" s="12">
        <v>179</v>
      </c>
      <c r="H19" s="12">
        <v>2216147</v>
      </c>
      <c r="I19" s="12">
        <v>106</v>
      </c>
      <c r="J19" s="12">
        <v>1276543</v>
      </c>
      <c r="K19" s="12">
        <v>81</v>
      </c>
      <c r="L19" s="12">
        <v>1167200</v>
      </c>
      <c r="M19" s="3">
        <v>121</v>
      </c>
      <c r="N19" s="3">
        <v>996375</v>
      </c>
    </row>
    <row r="20" spans="2:14" ht="13.5">
      <c r="B20" s="13"/>
      <c r="C20" s="13"/>
      <c r="D20" s="13"/>
      <c r="E20" s="13"/>
      <c r="F20" s="14"/>
      <c r="G20" s="12"/>
      <c r="M20" s="3"/>
      <c r="N20" s="3"/>
    </row>
    <row r="21" spans="2:14" ht="13.5">
      <c r="B21" s="13"/>
      <c r="C21" s="117" t="s">
        <v>176</v>
      </c>
      <c r="D21" s="117"/>
      <c r="E21" s="13"/>
      <c r="F21" s="14"/>
      <c r="G21" s="57">
        <v>10</v>
      </c>
      <c r="H21" s="57">
        <v>143472</v>
      </c>
      <c r="I21" s="12">
        <v>9</v>
      </c>
      <c r="J21" s="12">
        <v>252022</v>
      </c>
      <c r="K21" s="57">
        <v>4</v>
      </c>
      <c r="L21" s="57">
        <v>104339</v>
      </c>
      <c r="M21" s="3">
        <v>3</v>
      </c>
      <c r="N21" s="3">
        <v>26672</v>
      </c>
    </row>
    <row r="22" spans="2:14" ht="13.5">
      <c r="B22" s="30"/>
      <c r="C22" s="30"/>
      <c r="D22" s="30"/>
      <c r="E22" s="30"/>
      <c r="F22" s="11"/>
      <c r="G22" s="30"/>
      <c r="H22" s="15"/>
      <c r="I22" s="15"/>
      <c r="J22" s="15"/>
      <c r="K22" s="15"/>
      <c r="L22" s="15"/>
      <c r="M22" s="31"/>
      <c r="N22" s="31"/>
    </row>
    <row r="23" ht="13.5">
      <c r="M23" s="5" t="s">
        <v>185</v>
      </c>
    </row>
  </sheetData>
  <mergeCells count="16">
    <mergeCell ref="K4:L4"/>
    <mergeCell ref="M4:N4"/>
    <mergeCell ref="D10:E10"/>
    <mergeCell ref="D17:E17"/>
    <mergeCell ref="D11:E11"/>
    <mergeCell ref="G4:H4"/>
    <mergeCell ref="I4:J4"/>
    <mergeCell ref="C7:E7"/>
    <mergeCell ref="B4:F5"/>
    <mergeCell ref="C9:D9"/>
    <mergeCell ref="C19:D19"/>
    <mergeCell ref="C21:D21"/>
    <mergeCell ref="D12:E12"/>
    <mergeCell ref="C14:D14"/>
    <mergeCell ref="D15:E15"/>
    <mergeCell ref="D16:E16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5" customWidth="1"/>
    <col min="2" max="2" width="14.75390625" style="13" customWidth="1"/>
    <col min="3" max="3" width="9.875" style="12" customWidth="1"/>
    <col min="4" max="4" width="9.00390625" style="5" customWidth="1"/>
    <col min="5" max="5" width="8.625" style="5" customWidth="1"/>
    <col min="6" max="6" width="1.12109375" style="5" hidden="1" customWidth="1"/>
    <col min="7" max="7" width="8.25390625" style="5" customWidth="1"/>
    <col min="8" max="16384" width="9.00390625" style="5" customWidth="1"/>
  </cols>
  <sheetData>
    <row r="1" ht="13.5">
      <c r="A1" s="102" t="s">
        <v>187</v>
      </c>
    </row>
    <row r="2" ht="13.5">
      <c r="B2" s="1" t="s">
        <v>186</v>
      </c>
    </row>
    <row r="3" ht="13.5">
      <c r="E3" s="5" t="s">
        <v>56</v>
      </c>
    </row>
    <row r="4" spans="2:3" ht="13.5">
      <c r="B4" s="5"/>
      <c r="C4" s="5"/>
    </row>
    <row r="5" spans="2:3" ht="13.5">
      <c r="B5" s="5"/>
      <c r="C5" s="5"/>
    </row>
    <row r="6" spans="2:3" ht="13.5">
      <c r="B6" s="5"/>
      <c r="C6" s="5"/>
    </row>
    <row r="7" spans="2:3" ht="13.5">
      <c r="B7" s="5"/>
      <c r="C7" s="5"/>
    </row>
    <row r="8" spans="2:3" ht="13.5">
      <c r="B8" s="5"/>
      <c r="C8" s="5"/>
    </row>
    <row r="9" spans="2:3" ht="13.5">
      <c r="B9" s="5"/>
      <c r="C9" s="5"/>
    </row>
    <row r="10" spans="2:3" ht="13.5">
      <c r="B10" s="5"/>
      <c r="C10" s="5"/>
    </row>
    <row r="11" spans="2:3" ht="13.5">
      <c r="B11" s="5"/>
      <c r="C11" s="5"/>
    </row>
    <row r="12" spans="2:3" ht="13.5">
      <c r="B12" s="5"/>
      <c r="C12" s="5"/>
    </row>
    <row r="13" spans="2:3" ht="13.5">
      <c r="B13" s="5"/>
      <c r="C13" s="5"/>
    </row>
    <row r="14" spans="2:3" ht="13.5">
      <c r="B14" s="5"/>
      <c r="C14" s="5"/>
    </row>
    <row r="15" spans="2:3" ht="13.5">
      <c r="B15" s="5"/>
      <c r="C15" s="5"/>
    </row>
    <row r="16" spans="2:3" ht="13.5">
      <c r="B16" s="5"/>
      <c r="C16" s="5"/>
    </row>
    <row r="17" spans="2:3" ht="13.5">
      <c r="B17" s="5"/>
      <c r="C17" s="5"/>
    </row>
    <row r="18" spans="2:3" ht="13.5">
      <c r="B18" s="5"/>
      <c r="C18" s="5"/>
    </row>
    <row r="19" spans="2:3" ht="13.5">
      <c r="B19" s="5"/>
      <c r="C19" s="5"/>
    </row>
    <row r="20" spans="2:3" ht="13.5">
      <c r="B20" s="5"/>
      <c r="C20" s="5"/>
    </row>
    <row r="21" spans="2:3" ht="13.5">
      <c r="B21" s="5"/>
      <c r="C21" s="5"/>
    </row>
    <row r="22" spans="2:3" ht="13.5">
      <c r="B22" s="5"/>
      <c r="C22" s="5"/>
    </row>
    <row r="23" spans="2:3" ht="13.5">
      <c r="B23" s="5"/>
      <c r="C23" s="5"/>
    </row>
    <row r="24" spans="2:3" ht="13.5">
      <c r="B24" s="5"/>
      <c r="C24" s="5"/>
    </row>
    <row r="25" spans="2:3" ht="13.5">
      <c r="B25" s="5"/>
      <c r="C25" s="5"/>
    </row>
    <row r="26" spans="2:3" ht="13.5">
      <c r="B26" s="5"/>
      <c r="C26" s="5"/>
    </row>
    <row r="27" spans="2:3" ht="13.5">
      <c r="B27" s="5"/>
      <c r="C27" s="5"/>
    </row>
    <row r="28" spans="2:3" ht="13.5">
      <c r="B28" s="5"/>
      <c r="C28" s="5"/>
    </row>
    <row r="29" spans="2:3" ht="13.5">
      <c r="B29" s="5"/>
      <c r="C29" s="5"/>
    </row>
    <row r="30" spans="2:3" ht="13.5">
      <c r="B30" s="5"/>
      <c r="C30" s="5"/>
    </row>
    <row r="31" spans="2:3" ht="13.5">
      <c r="B31" s="5"/>
      <c r="C31" s="5"/>
    </row>
    <row r="32" spans="2:3" ht="13.5">
      <c r="B32" s="5"/>
      <c r="C32" s="5"/>
    </row>
    <row r="33" spans="2:3" ht="13.5">
      <c r="B33" s="5"/>
      <c r="C33" s="5"/>
    </row>
    <row r="34" spans="2:3" ht="13.5">
      <c r="B34" s="5"/>
      <c r="C34" s="5"/>
    </row>
    <row r="35" spans="2:3" ht="13.5">
      <c r="B35" s="5"/>
      <c r="C35" s="5"/>
    </row>
    <row r="36" spans="2:3" ht="13.5">
      <c r="B36" s="5"/>
      <c r="C36" s="5"/>
    </row>
    <row r="37" spans="2:3" ht="13.5">
      <c r="B37" s="5"/>
      <c r="C37" s="5"/>
    </row>
    <row r="38" spans="2:3" ht="13.5">
      <c r="B38" s="5"/>
      <c r="C38" s="5"/>
    </row>
    <row r="39" spans="2:3" ht="13.5">
      <c r="B39" s="5"/>
      <c r="C39" s="5"/>
    </row>
    <row r="40" spans="2:3" ht="13.5">
      <c r="B40" s="5"/>
      <c r="C40" s="5"/>
    </row>
    <row r="41" spans="2:3" ht="13.5">
      <c r="B41" s="5"/>
      <c r="C41" s="5"/>
    </row>
    <row r="42" spans="2:3" ht="13.5">
      <c r="B42" s="5"/>
      <c r="C42" s="5"/>
    </row>
    <row r="43" spans="2:3" ht="13.5">
      <c r="B43" s="5"/>
      <c r="C43" s="5"/>
    </row>
    <row r="44" spans="2:3" ht="13.5">
      <c r="B44" s="5"/>
      <c r="C44" s="5"/>
    </row>
    <row r="45" spans="2:3" ht="13.5">
      <c r="B45" s="5"/>
      <c r="C45" s="5"/>
    </row>
    <row r="46" spans="2:3" ht="13.5">
      <c r="B46" s="5"/>
      <c r="C46" s="5"/>
    </row>
    <row r="47" spans="2:3" ht="13.5">
      <c r="B47" s="5"/>
      <c r="C47" s="5"/>
    </row>
    <row r="48" spans="2:3" ht="13.5">
      <c r="B48" s="5"/>
      <c r="C48" s="5"/>
    </row>
    <row r="49" spans="2:3" ht="13.5">
      <c r="B49" s="5"/>
      <c r="C49" s="5"/>
    </row>
    <row r="50" spans="2:3" ht="13.5">
      <c r="B50" s="5"/>
      <c r="C50" s="5"/>
    </row>
    <row r="51" spans="2:3" ht="13.5">
      <c r="B51" s="5"/>
      <c r="C51" s="5"/>
    </row>
    <row r="52" spans="2:3" ht="13.5">
      <c r="B52" s="5"/>
      <c r="C52" s="5"/>
    </row>
    <row r="53" spans="2:3" ht="13.5">
      <c r="B53" s="5"/>
      <c r="C53" s="5"/>
    </row>
    <row r="54" spans="2:3" ht="13.5">
      <c r="B54" s="5"/>
      <c r="C54" s="5"/>
    </row>
  </sheetData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legacyDrawing r:id="rId3"/>
  <oleObjects>
    <oleObject progId="Paint.Picture" shapeId="6842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.37890625" style="5" customWidth="1"/>
    <col min="3" max="3" width="4.50390625" style="5" customWidth="1"/>
    <col min="4" max="4" width="12.125" style="5" customWidth="1"/>
    <col min="5" max="5" width="1.37890625" style="5" customWidth="1"/>
    <col min="6" max="8" width="8.125" style="5" customWidth="1"/>
    <col min="9" max="9" width="4.875" style="5" customWidth="1"/>
    <col min="10" max="10" width="12.125" style="5" customWidth="1"/>
    <col min="11" max="11" width="7.875" style="5" customWidth="1"/>
    <col min="12" max="12" width="7.125" style="5" customWidth="1"/>
    <col min="13" max="13" width="6.625" style="5" customWidth="1"/>
    <col min="14" max="14" width="5.50390625" style="5" customWidth="1"/>
    <col min="15" max="16" width="3.125" style="5" customWidth="1"/>
    <col min="17" max="18" width="4.625" style="5" customWidth="1"/>
    <col min="19" max="19" width="3.75390625" style="5" customWidth="1"/>
    <col min="20" max="20" width="4.125" style="5" customWidth="1"/>
    <col min="21" max="21" width="3.125" style="5" customWidth="1"/>
    <col min="22" max="16384" width="9.00390625" style="5" customWidth="1"/>
  </cols>
  <sheetData>
    <row r="1" ht="13.5">
      <c r="A1" s="102" t="s">
        <v>187</v>
      </c>
    </row>
    <row r="2" spans="2:11" s="4" customFormat="1" ht="13.5">
      <c r="B2" s="58" t="s">
        <v>70</v>
      </c>
      <c r="G2" s="32"/>
      <c r="H2" s="32"/>
      <c r="I2" s="32"/>
      <c r="J2" s="32"/>
      <c r="K2" s="32"/>
    </row>
    <row r="3" ht="14.25" thickBot="1">
      <c r="M3" s="32"/>
    </row>
    <row r="4" spans="2:8" s="23" customFormat="1" ht="14.25" thickTop="1">
      <c r="B4" s="119" t="s">
        <v>6</v>
      </c>
      <c r="C4" s="119"/>
      <c r="D4" s="119"/>
      <c r="E4" s="120"/>
      <c r="F4" s="54" t="s">
        <v>7</v>
      </c>
      <c r="G4" s="54" t="s">
        <v>8</v>
      </c>
      <c r="H4" s="55" t="s">
        <v>9</v>
      </c>
    </row>
    <row r="5" spans="2:8" ht="13.5">
      <c r="B5" s="26"/>
      <c r="C5" s="26"/>
      <c r="D5" s="26"/>
      <c r="E5" s="24"/>
      <c r="F5" s="12"/>
      <c r="G5" s="12"/>
      <c r="H5" s="12"/>
    </row>
    <row r="6" spans="2:8" ht="13.5">
      <c r="B6" s="13"/>
      <c r="C6" s="117" t="s">
        <v>10</v>
      </c>
      <c r="D6" s="117"/>
      <c r="E6" s="14"/>
      <c r="F6" s="12">
        <v>99</v>
      </c>
      <c r="G6" s="12">
        <v>108</v>
      </c>
      <c r="H6" s="12">
        <v>44</v>
      </c>
    </row>
    <row r="7" spans="2:8" ht="13.5">
      <c r="B7" s="13"/>
      <c r="C7" s="117" t="s">
        <v>11</v>
      </c>
      <c r="D7" s="117"/>
      <c r="E7" s="14"/>
      <c r="F7" s="12">
        <v>309</v>
      </c>
      <c r="G7" s="12">
        <v>29</v>
      </c>
      <c r="H7" s="12">
        <v>465</v>
      </c>
    </row>
    <row r="8" spans="2:8" ht="13.5">
      <c r="B8" s="13"/>
      <c r="C8" s="117" t="s">
        <v>12</v>
      </c>
      <c r="D8" s="117"/>
      <c r="E8" s="14"/>
      <c r="F8" s="12">
        <v>66</v>
      </c>
      <c r="G8" s="12">
        <v>8</v>
      </c>
      <c r="H8" s="12">
        <v>88</v>
      </c>
    </row>
    <row r="9" spans="2:8" ht="13.5">
      <c r="B9" s="13"/>
      <c r="C9" s="117" t="s">
        <v>13</v>
      </c>
      <c r="D9" s="117"/>
      <c r="E9" s="14"/>
      <c r="F9" s="12">
        <v>1047</v>
      </c>
      <c r="G9" s="12">
        <v>16</v>
      </c>
      <c r="H9" s="12">
        <v>977</v>
      </c>
    </row>
    <row r="10" spans="2:8" ht="13.5">
      <c r="B10" s="13"/>
      <c r="C10" s="117" t="s">
        <v>14</v>
      </c>
      <c r="D10" s="117"/>
      <c r="E10" s="14"/>
      <c r="F10" s="12">
        <v>593</v>
      </c>
      <c r="G10" s="12">
        <v>7</v>
      </c>
      <c r="H10" s="12">
        <v>597</v>
      </c>
    </row>
    <row r="11" spans="2:8" ht="13.5">
      <c r="B11" s="13"/>
      <c r="C11" s="117" t="s">
        <v>15</v>
      </c>
      <c r="D11" s="117"/>
      <c r="E11" s="14"/>
      <c r="F11" s="12">
        <v>522</v>
      </c>
      <c r="G11" s="12">
        <v>24</v>
      </c>
      <c r="H11" s="12">
        <v>542</v>
      </c>
    </row>
    <row r="12" spans="2:8" ht="13.5">
      <c r="B12" s="13"/>
      <c r="C12" s="117" t="s">
        <v>16</v>
      </c>
      <c r="D12" s="117"/>
      <c r="E12" s="14"/>
      <c r="F12" s="12">
        <v>1517</v>
      </c>
      <c r="G12" s="12">
        <v>44</v>
      </c>
      <c r="H12" s="12">
        <v>1211</v>
      </c>
    </row>
    <row r="13" spans="2:8" ht="13.5">
      <c r="B13" s="13"/>
      <c r="C13" s="117" t="s">
        <v>17</v>
      </c>
      <c r="D13" s="117"/>
      <c r="E13" s="14"/>
      <c r="F13" s="12">
        <v>324</v>
      </c>
      <c r="G13" s="12">
        <v>4</v>
      </c>
      <c r="H13" s="12">
        <v>374</v>
      </c>
    </row>
    <row r="14" spans="2:8" ht="16.5" customHeight="1">
      <c r="B14" s="13"/>
      <c r="C14" s="118" t="s">
        <v>18</v>
      </c>
      <c r="D14" s="28" t="s">
        <v>19</v>
      </c>
      <c r="E14" s="14"/>
      <c r="F14" s="12">
        <v>59</v>
      </c>
      <c r="G14" s="56" t="s">
        <v>57</v>
      </c>
      <c r="H14" s="12">
        <v>177</v>
      </c>
    </row>
    <row r="15" spans="2:8" ht="16.5" customHeight="1">
      <c r="B15" s="13"/>
      <c r="C15" s="118"/>
      <c r="D15" s="28" t="s">
        <v>21</v>
      </c>
      <c r="E15" s="14"/>
      <c r="F15" s="12">
        <v>175</v>
      </c>
      <c r="G15" s="56">
        <v>1</v>
      </c>
      <c r="H15" s="12">
        <v>260</v>
      </c>
    </row>
    <row r="16" spans="2:8" ht="16.5" customHeight="1">
      <c r="B16" s="13"/>
      <c r="C16" s="118"/>
      <c r="D16" s="28" t="s">
        <v>22</v>
      </c>
      <c r="E16" s="14"/>
      <c r="F16" s="12">
        <v>82</v>
      </c>
      <c r="G16" s="56" t="s">
        <v>20</v>
      </c>
      <c r="H16" s="12">
        <v>126</v>
      </c>
    </row>
    <row r="17" spans="2:8" ht="13.5">
      <c r="B17" s="13"/>
      <c r="C17" s="117" t="s">
        <v>23</v>
      </c>
      <c r="D17" s="117"/>
      <c r="E17" s="14"/>
      <c r="F17" s="12">
        <v>1186</v>
      </c>
      <c r="G17" s="12">
        <v>24</v>
      </c>
      <c r="H17" s="12">
        <v>1331</v>
      </c>
    </row>
    <row r="18" spans="2:8" ht="13.5">
      <c r="B18" s="13"/>
      <c r="C18" s="117" t="s">
        <v>24</v>
      </c>
      <c r="D18" s="117"/>
      <c r="E18" s="14"/>
      <c r="F18" s="12">
        <v>45</v>
      </c>
      <c r="G18" s="12">
        <v>2</v>
      </c>
      <c r="H18" s="12">
        <v>53</v>
      </c>
    </row>
    <row r="19" spans="2:8" ht="13.5">
      <c r="B19" s="30"/>
      <c r="C19" s="30"/>
      <c r="D19" s="30"/>
      <c r="E19" s="11"/>
      <c r="F19" s="15"/>
      <c r="G19" s="15"/>
      <c r="H19" s="15"/>
    </row>
    <row r="20" spans="2:8" ht="13.5">
      <c r="B20" s="5" t="s">
        <v>63</v>
      </c>
      <c r="F20" s="12"/>
      <c r="G20" s="12"/>
      <c r="H20" s="12"/>
    </row>
    <row r="21" spans="3:8" ht="13.5">
      <c r="C21" s="5" t="s">
        <v>64</v>
      </c>
      <c r="F21" s="12"/>
      <c r="H21" s="12"/>
    </row>
    <row r="22" ht="13.5">
      <c r="H22" s="12" t="s">
        <v>73</v>
      </c>
    </row>
    <row r="23" spans="7:11" s="4" customFormat="1" ht="13.5">
      <c r="G23" s="32"/>
      <c r="H23" s="32"/>
      <c r="I23" s="32"/>
      <c r="J23" s="32"/>
      <c r="K23" s="32"/>
    </row>
    <row r="24" ht="13.5">
      <c r="M24" s="32"/>
    </row>
  </sheetData>
  <mergeCells count="12">
    <mergeCell ref="C9:D9"/>
    <mergeCell ref="C10:D10"/>
    <mergeCell ref="C11:D11"/>
    <mergeCell ref="B4:E4"/>
    <mergeCell ref="C6:D6"/>
    <mergeCell ref="C7:D7"/>
    <mergeCell ref="C8:D8"/>
    <mergeCell ref="C12:D12"/>
    <mergeCell ref="C13:D13"/>
    <mergeCell ref="C17:D17"/>
    <mergeCell ref="C18:D18"/>
    <mergeCell ref="C14:C16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5.625" style="5" customWidth="1"/>
    <col min="3" max="3" width="1.37890625" style="5" customWidth="1"/>
    <col min="4" max="4" width="19.00390625" style="5" customWidth="1"/>
    <col min="5" max="5" width="1.25" style="5" customWidth="1"/>
    <col min="6" max="7" width="7.50390625" style="5" customWidth="1"/>
    <col min="8" max="16384" width="9.00390625" style="5" customWidth="1"/>
  </cols>
  <sheetData>
    <row r="1" ht="13.5">
      <c r="A1" s="102" t="s">
        <v>187</v>
      </c>
    </row>
    <row r="2" spans="2:3" ht="13.5">
      <c r="B2" s="1" t="s">
        <v>67</v>
      </c>
      <c r="C2" s="1"/>
    </row>
    <row r="3" ht="14.25" thickBot="1"/>
    <row r="4" spans="2:7" s="43" customFormat="1" ht="27.75" thickTop="1">
      <c r="B4" s="39" t="s">
        <v>0</v>
      </c>
      <c r="C4" s="124" t="s">
        <v>25</v>
      </c>
      <c r="D4" s="125"/>
      <c r="E4" s="126"/>
      <c r="F4" s="42" t="s">
        <v>58</v>
      </c>
      <c r="G4" s="41" t="s">
        <v>59</v>
      </c>
    </row>
    <row r="5" spans="2:6" ht="13.5">
      <c r="B5" s="24"/>
      <c r="C5" s="25"/>
      <c r="D5" s="26"/>
      <c r="E5" s="24"/>
      <c r="F5" s="44"/>
    </row>
    <row r="6" spans="2:7" ht="13.5">
      <c r="B6" s="116" t="s">
        <v>26</v>
      </c>
      <c r="C6" s="27"/>
      <c r="D6" s="28" t="s">
        <v>27</v>
      </c>
      <c r="E6" s="14"/>
      <c r="F6" s="8">
        <v>5</v>
      </c>
      <c r="G6" s="13">
        <v>5</v>
      </c>
    </row>
    <row r="7" spans="2:7" ht="13.5">
      <c r="B7" s="116"/>
      <c r="C7" s="27"/>
      <c r="D7" s="28" t="s">
        <v>60</v>
      </c>
      <c r="E7" s="14"/>
      <c r="F7" s="8">
        <v>1</v>
      </c>
      <c r="G7" s="13">
        <v>1</v>
      </c>
    </row>
    <row r="8" spans="2:7" ht="13.5">
      <c r="B8" s="116"/>
      <c r="C8" s="27"/>
      <c r="D8" s="28" t="s">
        <v>28</v>
      </c>
      <c r="E8" s="14"/>
      <c r="F8" s="8">
        <v>43</v>
      </c>
      <c r="G8" s="13">
        <v>36</v>
      </c>
    </row>
    <row r="9" spans="2:7" ht="13.5">
      <c r="B9" s="116"/>
      <c r="C9" s="27"/>
      <c r="D9" s="28" t="s">
        <v>61</v>
      </c>
      <c r="E9" s="14"/>
      <c r="F9" s="8">
        <v>1</v>
      </c>
      <c r="G9" s="13">
        <v>1</v>
      </c>
    </row>
    <row r="10" spans="2:7" ht="13.5">
      <c r="B10" s="116"/>
      <c r="C10" s="27"/>
      <c r="D10" s="28" t="s">
        <v>68</v>
      </c>
      <c r="E10" s="14"/>
      <c r="F10" s="8">
        <v>2</v>
      </c>
      <c r="G10" s="13">
        <v>2</v>
      </c>
    </row>
    <row r="11" spans="2:7" ht="13.5">
      <c r="B11" s="116"/>
      <c r="C11" s="27"/>
      <c r="D11" s="45" t="s">
        <v>62</v>
      </c>
      <c r="E11" s="14"/>
      <c r="F11" s="8">
        <v>3</v>
      </c>
      <c r="G11" s="5">
        <v>3</v>
      </c>
    </row>
    <row r="12" spans="2:7" ht="13.5">
      <c r="B12" s="116"/>
      <c r="C12" s="27"/>
      <c r="D12" s="28" t="s">
        <v>29</v>
      </c>
      <c r="E12" s="14"/>
      <c r="F12" s="8">
        <v>3</v>
      </c>
      <c r="G12" s="13">
        <v>3</v>
      </c>
    </row>
    <row r="13" spans="2:7" ht="13.5">
      <c r="B13" s="116"/>
      <c r="C13" s="27"/>
      <c r="D13" s="28" t="s">
        <v>30</v>
      </c>
      <c r="E13" s="14"/>
      <c r="F13" s="8">
        <v>4</v>
      </c>
      <c r="G13" s="13">
        <v>4</v>
      </c>
    </row>
    <row r="14" spans="2:7" ht="13.5">
      <c r="B14" s="116"/>
      <c r="C14" s="27"/>
      <c r="D14" s="28" t="s">
        <v>31</v>
      </c>
      <c r="E14" s="14"/>
      <c r="F14" s="8">
        <v>7</v>
      </c>
      <c r="G14" s="13">
        <v>7</v>
      </c>
    </row>
    <row r="15" spans="2:7" ht="13.5">
      <c r="B15" s="116"/>
      <c r="C15" s="27"/>
      <c r="D15" s="28" t="s">
        <v>32</v>
      </c>
      <c r="E15" s="14"/>
      <c r="F15" s="8">
        <v>5</v>
      </c>
      <c r="G15" s="13">
        <v>5</v>
      </c>
    </row>
    <row r="16" spans="2:7" ht="13.5">
      <c r="B16" s="116"/>
      <c r="C16" s="27"/>
      <c r="D16" s="28" t="s">
        <v>33</v>
      </c>
      <c r="E16" s="14"/>
      <c r="F16" s="8">
        <v>23</v>
      </c>
      <c r="G16" s="13">
        <v>22</v>
      </c>
    </row>
    <row r="17" spans="2:7" ht="13.5">
      <c r="B17" s="116"/>
      <c r="C17" s="27"/>
      <c r="D17" s="45" t="s">
        <v>34</v>
      </c>
      <c r="E17" s="14"/>
      <c r="F17" s="8">
        <v>2</v>
      </c>
      <c r="G17" s="5">
        <v>2</v>
      </c>
    </row>
    <row r="18" spans="2:7" ht="13.5">
      <c r="B18" s="116"/>
      <c r="C18" s="27"/>
      <c r="D18" s="45" t="s">
        <v>35</v>
      </c>
      <c r="E18" s="14"/>
      <c r="F18" s="8">
        <v>6</v>
      </c>
      <c r="G18" s="5">
        <v>5</v>
      </c>
    </row>
    <row r="19" spans="2:7" ht="13.5">
      <c r="B19" s="116"/>
      <c r="C19" s="27"/>
      <c r="D19" s="28" t="s">
        <v>36</v>
      </c>
      <c r="E19" s="14"/>
      <c r="F19" s="8">
        <v>1</v>
      </c>
      <c r="G19" s="13">
        <v>1</v>
      </c>
    </row>
    <row r="20" spans="2:7" ht="13.5">
      <c r="B20" s="11"/>
      <c r="C20" s="29"/>
      <c r="D20" s="46"/>
      <c r="E20" s="11"/>
      <c r="F20" s="10"/>
      <c r="G20" s="30"/>
    </row>
    <row r="21" spans="2:6" ht="13.5">
      <c r="B21" s="127" t="s">
        <v>15</v>
      </c>
      <c r="C21" s="25"/>
      <c r="D21" s="47"/>
      <c r="E21" s="24"/>
      <c r="F21" s="8"/>
    </row>
    <row r="22" spans="2:7" ht="13.5">
      <c r="B22" s="116"/>
      <c r="C22" s="48"/>
      <c r="D22" s="28" t="s">
        <v>37</v>
      </c>
      <c r="E22" s="14"/>
      <c r="F22" s="8">
        <v>1</v>
      </c>
      <c r="G22" s="5">
        <v>1</v>
      </c>
    </row>
    <row r="23" spans="2:7" s="4" customFormat="1" ht="13.5">
      <c r="B23" s="116"/>
      <c r="C23" s="49"/>
      <c r="D23" s="50" t="s">
        <v>36</v>
      </c>
      <c r="E23" s="51"/>
      <c r="F23" s="52">
        <v>1</v>
      </c>
      <c r="G23" s="4">
        <v>1</v>
      </c>
    </row>
    <row r="24" spans="2:7" ht="13.5">
      <c r="B24" s="128"/>
      <c r="C24" s="29"/>
      <c r="D24" s="30"/>
      <c r="E24" s="11"/>
      <c r="F24" s="10"/>
      <c r="G24" s="30"/>
    </row>
    <row r="25" spans="2:6" ht="13.5">
      <c r="B25" s="26"/>
      <c r="C25" s="26"/>
      <c r="D25" s="26"/>
      <c r="E25" s="24"/>
      <c r="F25" s="8"/>
    </row>
    <row r="26" spans="2:7" s="1" customFormat="1" ht="13.5">
      <c r="B26" s="121" t="s">
        <v>38</v>
      </c>
      <c r="C26" s="122"/>
      <c r="D26" s="122"/>
      <c r="E26" s="123"/>
      <c r="F26" s="53">
        <v>108</v>
      </c>
      <c r="G26" s="1">
        <v>99</v>
      </c>
    </row>
    <row r="27" spans="2:7" ht="13.5">
      <c r="B27" s="30"/>
      <c r="C27" s="30"/>
      <c r="D27" s="30"/>
      <c r="E27" s="11"/>
      <c r="F27" s="10"/>
      <c r="G27" s="30"/>
    </row>
    <row r="28" ht="13.5">
      <c r="F28" s="12" t="s">
        <v>73</v>
      </c>
    </row>
  </sheetData>
  <mergeCells count="4">
    <mergeCell ref="B26:E26"/>
    <mergeCell ref="C4:E4"/>
    <mergeCell ref="B21:B24"/>
    <mergeCell ref="B6:B19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6" width="9.00390625" style="5" customWidth="1"/>
    <col min="7" max="7" width="14.25390625" style="5" customWidth="1"/>
    <col min="8" max="16384" width="9.00390625" style="5" customWidth="1"/>
  </cols>
  <sheetData>
    <row r="1" ht="13.5">
      <c r="A1" s="102" t="s">
        <v>187</v>
      </c>
    </row>
    <row r="2" ht="13.5">
      <c r="B2" s="58" t="s">
        <v>72</v>
      </c>
    </row>
    <row r="4" ht="13.5"/>
    <row r="5" ht="13.5"/>
    <row r="6" ht="13.5"/>
    <row r="7" spans="7:8" ht="13.5">
      <c r="G7" s="6" t="s">
        <v>39</v>
      </c>
      <c r="H7" s="7" t="s">
        <v>7</v>
      </c>
    </row>
    <row r="8" spans="7:8" ht="13.5">
      <c r="G8" s="8" t="s">
        <v>40</v>
      </c>
      <c r="H8" s="9">
        <v>2558</v>
      </c>
    </row>
    <row r="9" spans="7:8" ht="13.5">
      <c r="G9" s="8" t="s">
        <v>41</v>
      </c>
      <c r="H9" s="9">
        <v>1374</v>
      </c>
    </row>
    <row r="10" spans="7:8" ht="13.5">
      <c r="G10" s="8" t="s">
        <v>32</v>
      </c>
      <c r="H10" s="9">
        <v>545</v>
      </c>
    </row>
    <row r="11" spans="7:8" ht="13.5">
      <c r="G11" s="8" t="s">
        <v>42</v>
      </c>
      <c r="H11" s="9">
        <v>391</v>
      </c>
    </row>
    <row r="12" spans="7:8" ht="13.5">
      <c r="G12" s="8" t="s">
        <v>27</v>
      </c>
      <c r="H12" s="9">
        <v>386</v>
      </c>
    </row>
    <row r="13" spans="7:8" ht="13.5">
      <c r="G13" s="8" t="s">
        <v>30</v>
      </c>
      <c r="H13" s="9">
        <v>223</v>
      </c>
    </row>
    <row r="14" spans="7:8" ht="13.5">
      <c r="G14" s="8" t="s">
        <v>43</v>
      </c>
      <c r="H14" s="9">
        <v>189</v>
      </c>
    </row>
    <row r="15" spans="7:8" ht="13.5">
      <c r="G15" s="8" t="s">
        <v>44</v>
      </c>
      <c r="H15" s="9">
        <v>156</v>
      </c>
    </row>
    <row r="16" spans="7:8" ht="13.5">
      <c r="G16" s="8" t="s">
        <v>45</v>
      </c>
      <c r="H16" s="9">
        <v>154</v>
      </c>
    </row>
    <row r="17" spans="7:8" ht="13.5">
      <c r="G17" s="10" t="s">
        <v>36</v>
      </c>
      <c r="H17" s="11">
        <v>642</v>
      </c>
    </row>
    <row r="18" spans="7:8" ht="13.5">
      <c r="G18" s="59" t="s">
        <v>71</v>
      </c>
      <c r="H18" s="60">
        <f>SUM(H8:H17)</f>
        <v>6618</v>
      </c>
    </row>
    <row r="19" ht="13.5"/>
    <row r="20" ht="13.5"/>
    <row r="21" ht="13.5"/>
    <row r="22" ht="13.5"/>
    <row r="24" ht="13.5">
      <c r="G24" s="12" t="s">
        <v>73</v>
      </c>
    </row>
  </sheetData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1.37890625" style="5" customWidth="1"/>
    <col min="3" max="3" width="11.375" style="5" customWidth="1"/>
    <col min="4" max="4" width="1.37890625" style="5" customWidth="1"/>
    <col min="5" max="6" width="12.875" style="5" customWidth="1"/>
    <col min="7" max="16384" width="9.00390625" style="5" customWidth="1"/>
  </cols>
  <sheetData>
    <row r="1" ht="13.5">
      <c r="A1" s="102" t="s">
        <v>187</v>
      </c>
    </row>
    <row r="2" spans="3:4" ht="13.5">
      <c r="C2" s="1" t="s">
        <v>66</v>
      </c>
      <c r="D2" s="1"/>
    </row>
    <row r="3" ht="14.25" thickBot="1"/>
    <row r="4" spans="2:6" s="23" customFormat="1" ht="14.25" thickTop="1">
      <c r="B4" s="119" t="s">
        <v>0</v>
      </c>
      <c r="C4" s="129"/>
      <c r="D4" s="130"/>
      <c r="E4" s="33" t="s">
        <v>8</v>
      </c>
      <c r="F4" s="34" t="s">
        <v>9</v>
      </c>
    </row>
    <row r="5" spans="2:4" ht="13.5">
      <c r="B5" s="26"/>
      <c r="C5" s="26"/>
      <c r="D5" s="24"/>
    </row>
    <row r="6" spans="2:6" ht="13.5">
      <c r="B6" s="13"/>
      <c r="C6" s="28" t="s">
        <v>46</v>
      </c>
      <c r="D6" s="14"/>
      <c r="E6" s="35" t="s">
        <v>57</v>
      </c>
      <c r="F6" s="5">
        <v>55</v>
      </c>
    </row>
    <row r="7" spans="2:6" ht="13.5">
      <c r="B7" s="13"/>
      <c r="C7" s="28" t="s">
        <v>21</v>
      </c>
      <c r="D7" s="14"/>
      <c r="E7" s="35" t="s">
        <v>57</v>
      </c>
      <c r="F7" s="5">
        <v>101</v>
      </c>
    </row>
    <row r="8" spans="2:6" ht="13.5">
      <c r="B8" s="13"/>
      <c r="C8" s="28" t="s">
        <v>22</v>
      </c>
      <c r="D8" s="14"/>
      <c r="E8" s="35" t="s">
        <v>57</v>
      </c>
      <c r="F8" s="5">
        <v>13</v>
      </c>
    </row>
    <row r="9" spans="2:6" ht="13.5">
      <c r="B9" s="13"/>
      <c r="C9" s="28" t="s">
        <v>17</v>
      </c>
      <c r="D9" s="14"/>
      <c r="E9" s="5">
        <v>1</v>
      </c>
      <c r="F9" s="5">
        <v>14</v>
      </c>
    </row>
    <row r="10" spans="2:6" ht="13.5">
      <c r="B10" s="13"/>
      <c r="C10" s="28" t="s">
        <v>47</v>
      </c>
      <c r="D10" s="14"/>
      <c r="E10" s="35" t="s">
        <v>57</v>
      </c>
      <c r="F10" s="5">
        <v>10</v>
      </c>
    </row>
    <row r="11" spans="2:6" ht="13.5">
      <c r="B11" s="13"/>
      <c r="C11" s="28" t="s">
        <v>48</v>
      </c>
      <c r="D11" s="14"/>
      <c r="E11" s="5">
        <v>1</v>
      </c>
      <c r="F11" s="5">
        <v>43</v>
      </c>
    </row>
    <row r="12" spans="2:6" ht="13.5">
      <c r="B12" s="13"/>
      <c r="C12" s="28" t="s">
        <v>49</v>
      </c>
      <c r="D12" s="14"/>
      <c r="E12" s="5">
        <v>1</v>
      </c>
      <c r="F12" s="5">
        <v>31</v>
      </c>
    </row>
    <row r="13" spans="2:6" ht="13.5">
      <c r="B13" s="13"/>
      <c r="C13" s="28" t="s">
        <v>50</v>
      </c>
      <c r="D13" s="14"/>
      <c r="E13" s="5">
        <v>3</v>
      </c>
      <c r="F13" s="5">
        <v>41</v>
      </c>
    </row>
    <row r="14" spans="2:6" ht="13.5">
      <c r="B14" s="13"/>
      <c r="C14" s="28" t="s">
        <v>51</v>
      </c>
      <c r="D14" s="14"/>
      <c r="E14" s="5">
        <v>2</v>
      </c>
      <c r="F14" s="5">
        <v>58</v>
      </c>
    </row>
    <row r="15" spans="2:6" ht="13.5">
      <c r="B15" s="13"/>
      <c r="C15" s="28" t="s">
        <v>52</v>
      </c>
      <c r="D15" s="14"/>
      <c r="E15" s="5">
        <v>4</v>
      </c>
      <c r="F15" s="5">
        <v>25</v>
      </c>
    </row>
    <row r="16" spans="2:6" ht="13.5">
      <c r="B16" s="13"/>
      <c r="C16" s="28" t="s">
        <v>53</v>
      </c>
      <c r="D16" s="14"/>
      <c r="E16" s="5">
        <v>12</v>
      </c>
      <c r="F16" s="5">
        <v>151</v>
      </c>
    </row>
    <row r="17" spans="2:4" ht="13.5">
      <c r="B17" s="13"/>
      <c r="C17" s="28"/>
      <c r="D17" s="14"/>
    </row>
    <row r="18" spans="2:6" s="1" customFormat="1" ht="13.5">
      <c r="B18" s="36"/>
      <c r="C18" s="37" t="s">
        <v>54</v>
      </c>
      <c r="D18" s="38"/>
      <c r="E18" s="1">
        <v>24</v>
      </c>
      <c r="F18" s="3">
        <v>542</v>
      </c>
    </row>
    <row r="19" spans="2:6" ht="13.5">
      <c r="B19" s="30"/>
      <c r="C19" s="30"/>
      <c r="D19" s="11"/>
      <c r="E19" s="30"/>
      <c r="F19" s="30"/>
    </row>
    <row r="20" ht="13.5">
      <c r="F20" s="12" t="s">
        <v>73</v>
      </c>
    </row>
  </sheetData>
  <mergeCells count="1">
    <mergeCell ref="B4:D4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0.125" style="5" customWidth="1"/>
    <col min="3" max="7" width="16.125" style="5" customWidth="1"/>
    <col min="8" max="8" width="3.125" style="5" customWidth="1"/>
    <col min="9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02" t="s">
        <v>187</v>
      </c>
    </row>
    <row r="2" spans="2:11" s="16" customFormat="1" ht="13.5">
      <c r="B2" s="58" t="s">
        <v>179</v>
      </c>
      <c r="C2" s="18"/>
      <c r="D2" s="18"/>
      <c r="H2" s="18"/>
      <c r="I2" s="18"/>
      <c r="J2" s="18"/>
      <c r="K2" s="18"/>
    </row>
    <row r="3" spans="2:11" s="16" customFormat="1" ht="14.25" thickBot="1">
      <c r="B3" s="58"/>
      <c r="C3" s="18"/>
      <c r="D3" s="18"/>
      <c r="H3" s="18"/>
      <c r="I3" s="18"/>
      <c r="J3" s="18"/>
      <c r="K3" s="18"/>
    </row>
    <row r="4" spans="2:7" s="19" customFormat="1" ht="14.25" thickTop="1">
      <c r="B4" s="20" t="s">
        <v>74</v>
      </c>
      <c r="C4" s="63" t="s">
        <v>75</v>
      </c>
      <c r="D4" s="21" t="s">
        <v>76</v>
      </c>
      <c r="E4" s="63" t="s">
        <v>77</v>
      </c>
      <c r="F4" s="63" t="s">
        <v>8</v>
      </c>
      <c r="G4" s="64" t="s">
        <v>78</v>
      </c>
    </row>
    <row r="5" spans="2:7" s="17" customFormat="1" ht="13.5">
      <c r="B5" s="65"/>
      <c r="C5" s="66" t="s">
        <v>79</v>
      </c>
      <c r="D5" s="67" t="s">
        <v>80</v>
      </c>
      <c r="E5" s="66" t="s">
        <v>81</v>
      </c>
      <c r="F5" s="66" t="s">
        <v>5</v>
      </c>
      <c r="G5" s="66" t="s">
        <v>5</v>
      </c>
    </row>
    <row r="6" spans="2:7" s="17" customFormat="1" ht="13.5">
      <c r="B6" s="68" t="s">
        <v>82</v>
      </c>
      <c r="C6" s="17">
        <v>438</v>
      </c>
      <c r="D6" s="61">
        <v>2110769</v>
      </c>
      <c r="E6" s="17">
        <v>215</v>
      </c>
      <c r="F6" s="17">
        <v>13</v>
      </c>
      <c r="G6" s="17">
        <v>45</v>
      </c>
    </row>
    <row r="7" spans="2:7" s="17" customFormat="1" ht="13.5">
      <c r="B7" s="68">
        <v>7</v>
      </c>
      <c r="C7" s="17">
        <v>685</v>
      </c>
      <c r="D7" s="61">
        <v>1351722</v>
      </c>
      <c r="E7" s="17">
        <v>201</v>
      </c>
      <c r="F7" s="17">
        <v>15</v>
      </c>
      <c r="G7" s="17">
        <v>49</v>
      </c>
    </row>
    <row r="8" spans="2:7" s="17" customFormat="1" ht="13.5">
      <c r="B8" s="68">
        <v>8</v>
      </c>
      <c r="C8" s="17">
        <v>683</v>
      </c>
      <c r="D8" s="61">
        <v>2445023</v>
      </c>
      <c r="E8" s="17">
        <v>232</v>
      </c>
      <c r="F8" s="17">
        <v>21</v>
      </c>
      <c r="G8" s="17">
        <v>57</v>
      </c>
    </row>
    <row r="9" spans="2:7" s="17" customFormat="1" ht="13.5">
      <c r="B9" s="68">
        <v>9</v>
      </c>
      <c r="C9" s="17">
        <v>598</v>
      </c>
      <c r="D9" s="61">
        <v>1544578</v>
      </c>
      <c r="E9" s="17">
        <v>178</v>
      </c>
      <c r="F9" s="17">
        <v>19</v>
      </c>
      <c r="G9" s="17">
        <v>60</v>
      </c>
    </row>
    <row r="10" spans="1:7" ht="13.5">
      <c r="A10" s="17"/>
      <c r="B10" s="38">
        <v>10</v>
      </c>
      <c r="C10" s="3">
        <v>477</v>
      </c>
      <c r="D10" s="3">
        <v>1683711</v>
      </c>
      <c r="E10" s="3">
        <v>177</v>
      </c>
      <c r="F10" s="3">
        <v>25</v>
      </c>
      <c r="G10" s="3">
        <v>59</v>
      </c>
    </row>
    <row r="11" spans="2:7" ht="13.5">
      <c r="B11" s="11"/>
      <c r="C11" s="29"/>
      <c r="D11" s="15"/>
      <c r="E11" s="30"/>
      <c r="F11" s="30"/>
      <c r="G11" s="30"/>
    </row>
    <row r="12" ht="13.5">
      <c r="F12" s="12" t="s">
        <v>86</v>
      </c>
    </row>
    <row r="13" spans="1:11" s="4" customFormat="1" ht="13.5">
      <c r="A13" s="32"/>
      <c r="B13" s="32"/>
      <c r="C13" s="32"/>
      <c r="D13" s="32"/>
      <c r="H13" s="32"/>
      <c r="I13" s="32"/>
      <c r="J13" s="32"/>
      <c r="K13" s="32"/>
    </row>
    <row r="37" spans="1:11" s="4" customFormat="1" ht="13.5">
      <c r="A37" s="32"/>
      <c r="B37" s="32"/>
      <c r="C37" s="32"/>
      <c r="D37" s="32"/>
      <c r="H37" s="32"/>
      <c r="I37" s="32"/>
      <c r="J37" s="32"/>
      <c r="K37" s="32"/>
    </row>
  </sheetData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5" customWidth="1"/>
    <col min="2" max="2" width="9.875" style="5" customWidth="1"/>
    <col min="3" max="3" width="11.625" style="5" customWidth="1"/>
    <col min="4" max="4" width="7.125" style="5" customWidth="1"/>
    <col min="5" max="5" width="8.50390625" style="12" customWidth="1"/>
    <col min="6" max="6" width="13.875" style="12" customWidth="1"/>
    <col min="7" max="7" width="11.625" style="12" customWidth="1"/>
    <col min="8" max="8" width="12.50390625" style="12" customWidth="1"/>
    <col min="9" max="9" width="13.875" style="12" customWidth="1"/>
    <col min="10" max="16384" width="9.00390625" style="5" customWidth="1"/>
  </cols>
  <sheetData>
    <row r="1" ht="13.5">
      <c r="A1" s="102" t="s">
        <v>187</v>
      </c>
    </row>
    <row r="2" ht="13.5">
      <c r="B2" s="1" t="s">
        <v>87</v>
      </c>
    </row>
    <row r="3" ht="14.25" thickBot="1"/>
    <row r="4" spans="2:9" ht="14.25" thickTop="1">
      <c r="B4" s="134" t="s">
        <v>74</v>
      </c>
      <c r="C4" s="136" t="s">
        <v>88</v>
      </c>
      <c r="D4" s="119"/>
      <c r="E4" s="119"/>
      <c r="F4" s="120"/>
      <c r="G4" s="137" t="s">
        <v>89</v>
      </c>
      <c r="H4" s="119"/>
      <c r="I4" s="119"/>
    </row>
    <row r="5" spans="2:9" ht="13.5">
      <c r="B5" s="135"/>
      <c r="C5" s="69" t="s">
        <v>7</v>
      </c>
      <c r="D5" s="138" t="s">
        <v>90</v>
      </c>
      <c r="E5" s="139"/>
      <c r="F5" s="70" t="s">
        <v>76</v>
      </c>
      <c r="G5" s="70" t="s">
        <v>7</v>
      </c>
      <c r="H5" s="70" t="s">
        <v>90</v>
      </c>
      <c r="I5" s="71" t="s">
        <v>76</v>
      </c>
    </row>
    <row r="6" spans="2:9" ht="15.75">
      <c r="B6" s="24"/>
      <c r="C6" s="35" t="s">
        <v>79</v>
      </c>
      <c r="D6" s="35"/>
      <c r="E6" s="56" t="s">
        <v>178</v>
      </c>
      <c r="F6" s="56" t="s">
        <v>80</v>
      </c>
      <c r="G6" s="56" t="s">
        <v>79</v>
      </c>
      <c r="H6" s="56" t="s">
        <v>91</v>
      </c>
      <c r="I6" s="56" t="s">
        <v>80</v>
      </c>
    </row>
    <row r="7" spans="2:9" ht="13.5">
      <c r="B7" s="14" t="s">
        <v>82</v>
      </c>
      <c r="C7" s="5">
        <v>233</v>
      </c>
      <c r="E7" s="12">
        <v>18537</v>
      </c>
      <c r="F7" s="12">
        <v>2040178</v>
      </c>
      <c r="G7" s="12">
        <v>31</v>
      </c>
      <c r="H7" s="12">
        <v>880</v>
      </c>
      <c r="I7" s="12">
        <v>6281</v>
      </c>
    </row>
    <row r="8" ht="13.5">
      <c r="B8" s="14"/>
    </row>
    <row r="9" spans="2:9" ht="13.5">
      <c r="B9" s="84">
        <v>7</v>
      </c>
      <c r="C9" s="140">
        <v>260</v>
      </c>
      <c r="D9" s="98" t="s">
        <v>92</v>
      </c>
      <c r="E9" s="12">
        <v>15010</v>
      </c>
      <c r="F9" s="141">
        <v>1281724</v>
      </c>
      <c r="G9" s="141">
        <v>74</v>
      </c>
      <c r="H9" s="141">
        <v>5660</v>
      </c>
      <c r="I9" s="141">
        <v>24999</v>
      </c>
    </row>
    <row r="10" spans="2:9" ht="13.5">
      <c r="B10" s="84"/>
      <c r="C10" s="140"/>
      <c r="D10" s="98" t="s">
        <v>93</v>
      </c>
      <c r="E10" s="12">
        <v>1335</v>
      </c>
      <c r="F10" s="141"/>
      <c r="G10" s="141"/>
      <c r="H10" s="141"/>
      <c r="I10" s="141"/>
    </row>
    <row r="11" spans="2:4" ht="13.5">
      <c r="B11" s="14"/>
      <c r="D11" s="98"/>
    </row>
    <row r="12" spans="2:9" ht="13.5">
      <c r="B12" s="84">
        <v>8</v>
      </c>
      <c r="C12" s="140">
        <v>279</v>
      </c>
      <c r="D12" s="98" t="s">
        <v>92</v>
      </c>
      <c r="E12" s="12">
        <v>21148</v>
      </c>
      <c r="F12" s="141">
        <v>2285868</v>
      </c>
      <c r="G12" s="141">
        <v>65</v>
      </c>
      <c r="H12" s="141">
        <v>3656</v>
      </c>
      <c r="I12" s="141">
        <v>27061</v>
      </c>
    </row>
    <row r="13" spans="2:9" ht="13.5">
      <c r="B13" s="84"/>
      <c r="C13" s="140"/>
      <c r="D13" s="98" t="s">
        <v>93</v>
      </c>
      <c r="E13" s="12">
        <v>1539</v>
      </c>
      <c r="F13" s="141"/>
      <c r="G13" s="141"/>
      <c r="H13" s="141"/>
      <c r="I13" s="141"/>
    </row>
    <row r="14" spans="2:4" ht="13.5">
      <c r="B14" s="84"/>
      <c r="D14" s="98"/>
    </row>
    <row r="15" spans="2:9" ht="13.5">
      <c r="B15" s="84">
        <v>9</v>
      </c>
      <c r="C15" s="140">
        <v>248</v>
      </c>
      <c r="D15" s="98" t="s">
        <v>92</v>
      </c>
      <c r="E15" s="12">
        <v>13193</v>
      </c>
      <c r="F15" s="141">
        <v>983671</v>
      </c>
      <c r="G15" s="103" t="s">
        <v>94</v>
      </c>
      <c r="H15" s="141">
        <v>40956</v>
      </c>
      <c r="I15" s="141">
        <v>498544</v>
      </c>
    </row>
    <row r="16" spans="2:9" ht="13.5">
      <c r="B16" s="84"/>
      <c r="C16" s="140"/>
      <c r="D16" s="98" t="s">
        <v>93</v>
      </c>
      <c r="E16" s="12">
        <v>841</v>
      </c>
      <c r="F16" s="141"/>
      <c r="G16" s="104"/>
      <c r="H16" s="141"/>
      <c r="I16" s="141"/>
    </row>
    <row r="17" spans="2:4" s="1" customFormat="1" ht="13.5">
      <c r="B17" s="84"/>
      <c r="D17" s="99"/>
    </row>
    <row r="18" spans="2:9" s="1" customFormat="1" ht="13.5">
      <c r="B18" s="133">
        <v>10</v>
      </c>
      <c r="C18" s="132">
        <v>232</v>
      </c>
      <c r="D18" s="99" t="s">
        <v>92</v>
      </c>
      <c r="E18" s="3">
        <v>18559</v>
      </c>
      <c r="F18" s="131">
        <v>1636401</v>
      </c>
      <c r="G18" s="131">
        <v>12</v>
      </c>
      <c r="H18" s="131">
        <v>1140</v>
      </c>
      <c r="I18" s="131">
        <v>948</v>
      </c>
    </row>
    <row r="19" spans="2:9" s="1" customFormat="1" ht="13.5">
      <c r="B19" s="133"/>
      <c r="C19" s="132"/>
      <c r="D19" s="99" t="s">
        <v>93</v>
      </c>
      <c r="E19" s="3">
        <v>1107</v>
      </c>
      <c r="F19" s="131"/>
      <c r="G19" s="131"/>
      <c r="H19" s="131"/>
      <c r="I19" s="131"/>
    </row>
    <row r="20" spans="2:9" ht="13.5">
      <c r="B20" s="11"/>
      <c r="C20" s="29"/>
      <c r="D20" s="30"/>
      <c r="E20" s="15"/>
      <c r="F20" s="15"/>
      <c r="G20" s="15"/>
      <c r="H20" s="15"/>
      <c r="I20" s="15"/>
    </row>
    <row r="21" spans="2:9" ht="13.5">
      <c r="B21" s="5" t="s">
        <v>83</v>
      </c>
      <c r="D21" s="12"/>
      <c r="F21" s="5"/>
      <c r="G21" s="5"/>
      <c r="H21" s="12" t="s">
        <v>180</v>
      </c>
      <c r="I21" s="5"/>
    </row>
  </sheetData>
  <mergeCells count="25">
    <mergeCell ref="I9:I10"/>
    <mergeCell ref="I12:I13"/>
    <mergeCell ref="I15:I16"/>
    <mergeCell ref="G9:G10"/>
    <mergeCell ref="G12:G13"/>
    <mergeCell ref="G15:G16"/>
    <mergeCell ref="H9:H10"/>
    <mergeCell ref="H12:H13"/>
    <mergeCell ref="H15:H16"/>
    <mergeCell ref="C9:C10"/>
    <mergeCell ref="C12:C13"/>
    <mergeCell ref="C15:C16"/>
    <mergeCell ref="F9:F10"/>
    <mergeCell ref="F12:F13"/>
    <mergeCell ref="F15:F16"/>
    <mergeCell ref="B4:B5"/>
    <mergeCell ref="C4:F4"/>
    <mergeCell ref="G4:I4"/>
    <mergeCell ref="D5:E5"/>
    <mergeCell ref="H18:H19"/>
    <mergeCell ref="I18:I19"/>
    <mergeCell ref="C18:C19"/>
    <mergeCell ref="B18:B19"/>
    <mergeCell ref="F18:F19"/>
    <mergeCell ref="G18:G19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5.375" style="5" customWidth="1"/>
    <col min="2" max="2" width="10.125" style="5" customWidth="1"/>
    <col min="3" max="3" width="10.00390625" style="5" customWidth="1"/>
    <col min="4" max="4" width="10.00390625" style="12" customWidth="1"/>
    <col min="5" max="5" width="10.125" style="12" customWidth="1"/>
    <col min="6" max="7" width="10.125" style="5" customWidth="1"/>
    <col min="8" max="8" width="10.50390625" style="5" customWidth="1"/>
    <col min="9" max="9" width="10.125" style="5" customWidth="1"/>
    <col min="10" max="10" width="10.375" style="5" customWidth="1"/>
    <col min="11" max="16384" width="9.00390625" style="5" customWidth="1"/>
  </cols>
  <sheetData>
    <row r="1" ht="13.5">
      <c r="A1" s="102" t="s">
        <v>187</v>
      </c>
    </row>
    <row r="2" ht="13.5">
      <c r="B2" s="1" t="s">
        <v>95</v>
      </c>
    </row>
    <row r="3" ht="14.25" thickBot="1"/>
    <row r="4" spans="2:10" ht="14.25" thickTop="1">
      <c r="B4" s="134" t="s">
        <v>74</v>
      </c>
      <c r="C4" s="136" t="s">
        <v>96</v>
      </c>
      <c r="D4" s="120"/>
      <c r="E4" s="137" t="s">
        <v>97</v>
      </c>
      <c r="F4" s="119"/>
      <c r="G4" s="119"/>
      <c r="H4" s="119"/>
      <c r="I4" s="119"/>
      <c r="J4" s="119"/>
    </row>
    <row r="5" spans="2:10" ht="27">
      <c r="B5" s="135"/>
      <c r="C5" s="75" t="s">
        <v>98</v>
      </c>
      <c r="D5" s="76" t="s">
        <v>99</v>
      </c>
      <c r="E5" s="76" t="s">
        <v>100</v>
      </c>
      <c r="F5" s="75" t="s">
        <v>101</v>
      </c>
      <c r="G5" s="75" t="s">
        <v>102</v>
      </c>
      <c r="H5" s="75" t="s">
        <v>181</v>
      </c>
      <c r="I5" s="75" t="s">
        <v>103</v>
      </c>
      <c r="J5" s="97" t="s">
        <v>104</v>
      </c>
    </row>
    <row r="6" spans="2:4" ht="13.5">
      <c r="B6" s="24"/>
      <c r="C6" s="35" t="s">
        <v>105</v>
      </c>
      <c r="D6" s="56" t="s">
        <v>5</v>
      </c>
    </row>
    <row r="7" spans="2:10" ht="13.5">
      <c r="B7" s="84" t="s">
        <v>82</v>
      </c>
      <c r="C7" s="5">
        <v>64</v>
      </c>
      <c r="D7" s="12">
        <v>18273</v>
      </c>
      <c r="E7" s="12">
        <v>1366</v>
      </c>
      <c r="F7" s="5">
        <v>381</v>
      </c>
      <c r="G7" s="5">
        <v>102</v>
      </c>
      <c r="H7" s="5">
        <v>46</v>
      </c>
      <c r="I7" s="5">
        <v>55</v>
      </c>
      <c r="J7" s="5">
        <v>782</v>
      </c>
    </row>
    <row r="8" spans="2:10" ht="13.5">
      <c r="B8" s="84">
        <v>7</v>
      </c>
      <c r="C8" s="5">
        <v>64</v>
      </c>
      <c r="D8" s="12">
        <v>18209</v>
      </c>
      <c r="E8" s="12">
        <v>1359</v>
      </c>
      <c r="F8" s="5">
        <v>385</v>
      </c>
      <c r="G8" s="5">
        <v>102</v>
      </c>
      <c r="H8" s="5">
        <v>45</v>
      </c>
      <c r="I8" s="5">
        <v>55</v>
      </c>
      <c r="J8" s="5">
        <v>772</v>
      </c>
    </row>
    <row r="9" spans="2:10" ht="13.5">
      <c r="B9" s="84">
        <v>8</v>
      </c>
      <c r="C9" s="5">
        <v>64</v>
      </c>
      <c r="D9" s="12">
        <v>18155</v>
      </c>
      <c r="E9" s="12">
        <v>1405</v>
      </c>
      <c r="F9" s="5">
        <v>386</v>
      </c>
      <c r="G9" s="5">
        <v>105</v>
      </c>
      <c r="H9" s="5">
        <v>44</v>
      </c>
      <c r="I9" s="5">
        <v>56</v>
      </c>
      <c r="J9" s="5">
        <v>812</v>
      </c>
    </row>
    <row r="10" spans="2:10" ht="13.5">
      <c r="B10" s="84">
        <v>9</v>
      </c>
      <c r="C10" s="5">
        <v>64</v>
      </c>
      <c r="D10" s="12">
        <v>18057</v>
      </c>
      <c r="E10" s="12">
        <v>1434</v>
      </c>
      <c r="F10" s="5">
        <v>385</v>
      </c>
      <c r="G10" s="5">
        <v>116</v>
      </c>
      <c r="H10" s="5">
        <v>46</v>
      </c>
      <c r="I10" s="5">
        <v>56</v>
      </c>
      <c r="J10" s="5">
        <v>831</v>
      </c>
    </row>
    <row r="11" spans="2:10" s="1" customFormat="1" ht="13.5">
      <c r="B11" s="38">
        <v>10</v>
      </c>
      <c r="C11" s="3">
        <v>64</v>
      </c>
      <c r="D11" s="3">
        <v>17966</v>
      </c>
      <c r="E11" s="3">
        <v>1446</v>
      </c>
      <c r="F11" s="3">
        <v>384</v>
      </c>
      <c r="G11" s="3">
        <v>125</v>
      </c>
      <c r="H11" s="3">
        <v>46</v>
      </c>
      <c r="I11" s="3">
        <v>56</v>
      </c>
      <c r="J11" s="3">
        <v>835</v>
      </c>
    </row>
    <row r="12" spans="2:10" ht="13.5">
      <c r="B12" s="11"/>
      <c r="C12" s="29"/>
      <c r="D12" s="15"/>
      <c r="E12" s="15"/>
      <c r="F12" s="30"/>
      <c r="G12" s="30"/>
      <c r="H12" s="30"/>
      <c r="I12" s="30"/>
      <c r="J12" s="30"/>
    </row>
    <row r="13" spans="2:5" ht="13.5">
      <c r="B13" s="5" t="s">
        <v>84</v>
      </c>
      <c r="C13" s="12"/>
      <c r="E13" s="5"/>
    </row>
    <row r="14" spans="2:8" ht="13.5">
      <c r="B14" s="5" t="s">
        <v>85</v>
      </c>
      <c r="C14" s="12"/>
      <c r="E14" s="5"/>
      <c r="H14" s="12" t="s">
        <v>86</v>
      </c>
    </row>
  </sheetData>
  <mergeCells count="3">
    <mergeCell ref="B4:B5"/>
    <mergeCell ref="C4:D4"/>
    <mergeCell ref="E4:J4"/>
  </mergeCells>
  <hyperlinks>
    <hyperlink ref="A1" r:id="rId1" display="平成１１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（平成１１年度）</dc:subject>
  <dc:creator/>
  <cp:keywords/>
  <dc:description/>
  <cp:lastModifiedBy>山梨県統計調査課</cp:lastModifiedBy>
  <cp:lastPrinted>2000-03-17T02:40:07Z</cp:lastPrinted>
  <dcterms:created xsi:type="dcterms:W3CDTF">2000-03-09T04:54:18Z</dcterms:created>
  <dcterms:modified xsi:type="dcterms:W3CDTF">2009-02-05T00:03:24Z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