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1" sheetId="1" r:id="rId1"/>
    <sheet name="2" sheetId="2" r:id="rId2"/>
    <sheet name="3" sheetId="3" r:id="rId3"/>
  </sheets>
  <definedNames>
    <definedName name="_xlnm.Print_Titles" localSheetId="0">'1'!$A:$E</definedName>
    <definedName name="TABLE" localSheetId="0">'1'!#REF!</definedName>
    <definedName name="TABLE" localSheetId="1">'2'!#REF!</definedName>
    <definedName name="TABLE_2" localSheetId="0">'1'!#REF!</definedName>
    <definedName name="TABLE_2" localSheetId="1">'2'!#REF!</definedName>
  </definedNames>
  <calcPr fullCalcOnLoad="1"/>
</workbook>
</file>

<file path=xl/sharedStrings.xml><?xml version="1.0" encoding="utf-8"?>
<sst xmlns="http://schemas.openxmlformats.org/spreadsheetml/2006/main" count="157" uniqueCount="73">
  <si>
    <t>区分</t>
  </si>
  <si>
    <t>従業者４人以上の</t>
  </si>
  <si>
    <t>事業所数</t>
  </si>
  <si>
    <t>従業者数</t>
  </si>
  <si>
    <t>平成10年</t>
  </si>
  <si>
    <t>対前年比</t>
  </si>
  <si>
    <t>所</t>
  </si>
  <si>
    <t>％</t>
  </si>
  <si>
    <t>人</t>
  </si>
  <si>
    <t>総数</t>
  </si>
  <si>
    <t>食料</t>
  </si>
  <si>
    <t>飲料</t>
  </si>
  <si>
    <t>繊維</t>
  </si>
  <si>
    <t>衣服</t>
  </si>
  <si>
    <t>木材</t>
  </si>
  <si>
    <t>家具</t>
  </si>
  <si>
    <t>紙製品</t>
  </si>
  <si>
    <t>印刷</t>
  </si>
  <si>
    <t>化学</t>
  </si>
  <si>
    <t>石油</t>
  </si>
  <si>
    <t>プラスチック</t>
  </si>
  <si>
    <t>ゴム</t>
  </si>
  <si>
    <t>皮革</t>
  </si>
  <si>
    <t>窯業</t>
  </si>
  <si>
    <t>鉄鋼</t>
  </si>
  <si>
    <t>非鉄</t>
  </si>
  <si>
    <t>金属製品</t>
  </si>
  <si>
    <t>機械</t>
  </si>
  <si>
    <t>電機</t>
  </si>
  <si>
    <t>輸送機</t>
  </si>
  <si>
    <t>精機</t>
  </si>
  <si>
    <t>その他</t>
  </si>
  <si>
    <t>（再掲）</t>
  </si>
  <si>
    <t>軽工業</t>
  </si>
  <si>
    <t>重化学工業</t>
  </si>
  <si>
    <t>　（注）　※は内国消費税を除いて算出。</t>
  </si>
  <si>
    <t>事業所</t>
  </si>
  <si>
    <t>従業者30人以上の事業所</t>
  </si>
  <si>
    <t>製造品出荷額等</t>
  </si>
  <si>
    <t>在庫額（年末）</t>
  </si>
  <si>
    <t>付加　　　　価値額</t>
  </si>
  <si>
    <t>従業者１人当たり出荷額　※</t>
  </si>
  <si>
    <t>製造品</t>
  </si>
  <si>
    <t>半製品　　仕掛品</t>
  </si>
  <si>
    <t>千万円</t>
  </si>
  <si>
    <t>万円</t>
  </si>
  <si>
    <t>…</t>
  </si>
  <si>
    <t>　資料 ： 県統計調査課「工業統計調査結果報告」</t>
  </si>
  <si>
    <t>年次</t>
  </si>
  <si>
    <t>製造品　　　　出荷額等</t>
  </si>
  <si>
    <t>百万円</t>
  </si>
  <si>
    <t>資料 ： 県統計調査課「工業統計調査結果報告」</t>
  </si>
  <si>
    <t>規模別</t>
  </si>
  <si>
    <t>事業　　　所数</t>
  </si>
  <si>
    <t>対　　　　前年比</t>
  </si>
  <si>
    <t>従業　　者数</t>
  </si>
  <si>
    <t>製造品　　出荷額等</t>
  </si>
  <si>
    <t>投資　　　総額</t>
  </si>
  <si>
    <t>～</t>
  </si>
  <si>
    <t>300人以上</t>
  </si>
  <si>
    <t>30人以上</t>
  </si>
  <si>
    <t>１　製造業の主要指標</t>
  </si>
  <si>
    <t>投資    　　 総額</t>
  </si>
  <si>
    <r>
      <t>２　事業所・従業者・製造品出荷額等の推移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（従業者４人以上の事業所）</t>
    </r>
  </si>
  <si>
    <t>平成11年</t>
  </si>
  <si>
    <t>１事業所当たり人数</t>
  </si>
  <si>
    <t>-</t>
  </si>
  <si>
    <t>x</t>
  </si>
  <si>
    <t>…</t>
  </si>
  <si>
    <t>平成　6年</t>
  </si>
  <si>
    <r>
      <t>３　規模別事業所数・従業者数・製造品出荷額等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（平成1１年）</t>
    </r>
  </si>
  <si>
    <t>…</t>
  </si>
  <si>
    <t>平成１２年度　県勢ダイジェスト&lt;&lt;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</si>
</sst>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"/>
    <numFmt numFmtId="180" formatCode="#,##0.0;[Red]\-#,##0.0"/>
    <numFmt numFmtId="181" formatCode="0.0%"/>
    <numFmt numFmtId="182" formatCode="#,##0.0"/>
    <numFmt numFmtId="183" formatCode="\(#,##0\)"/>
    <numFmt numFmtId="184" formatCode="0.0000000"/>
    <numFmt numFmtId="185" formatCode="0.000000"/>
    <numFmt numFmtId="186" formatCode="0.0_);[Red]\(0.0\)"/>
  </numFmts>
  <fonts count="6">
    <font>
      <sz val="11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38" fontId="0" fillId="0" borderId="1" xfId="17" applyFont="1" applyBorder="1" applyAlignment="1">
      <alignment horizontal="center" vertical="center" wrapText="1"/>
    </xf>
    <xf numFmtId="38" fontId="2" fillId="0" borderId="1" xfId="17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8" fontId="0" fillId="0" borderId="1" xfId="17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38" fontId="0" fillId="0" borderId="4" xfId="17" applyFont="1" applyBorder="1" applyAlignment="1">
      <alignment horizontal="right"/>
    </xf>
    <xf numFmtId="38" fontId="0" fillId="0" borderId="2" xfId="17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38" fontId="0" fillId="0" borderId="0" xfId="17" applyFont="1" applyBorder="1" applyAlignment="1">
      <alignment/>
    </xf>
    <xf numFmtId="38" fontId="2" fillId="0" borderId="0" xfId="17" applyFont="1" applyAlignment="1">
      <alignment/>
    </xf>
    <xf numFmtId="179" fontId="0" fillId="0" borderId="0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5" xfId="0" applyFont="1" applyBorder="1" applyAlignment="1">
      <alignment vertical="center"/>
    </xf>
    <xf numFmtId="38" fontId="2" fillId="0" borderId="0" xfId="17" applyFont="1" applyAlignment="1">
      <alignment vertical="center"/>
    </xf>
    <xf numFmtId="17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38" fontId="0" fillId="0" borderId="6" xfId="17" applyFont="1" applyBorder="1" applyAlignment="1">
      <alignment/>
    </xf>
    <xf numFmtId="38" fontId="2" fillId="0" borderId="6" xfId="17" applyFont="1" applyBorder="1" applyAlignment="1">
      <alignment/>
    </xf>
    <xf numFmtId="38" fontId="0" fillId="0" borderId="0" xfId="17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8" xfId="0" applyFont="1" applyBorder="1" applyAlignment="1">
      <alignment horizontal="distributed" vertical="center" wrapText="1"/>
    </xf>
    <xf numFmtId="38" fontId="0" fillId="0" borderId="9" xfId="17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 wrapText="1"/>
    </xf>
    <xf numFmtId="38" fontId="0" fillId="0" borderId="0" xfId="17" applyFont="1" applyAlignment="1">
      <alignment horizontal="right"/>
    </xf>
    <xf numFmtId="179" fontId="2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distributed" vertical="center" wrapText="1"/>
    </xf>
    <xf numFmtId="38" fontId="0" fillId="0" borderId="11" xfId="17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distributed" vertical="center" wrapText="1"/>
    </xf>
    <xf numFmtId="38" fontId="0" fillId="0" borderId="1" xfId="17" applyFont="1" applyBorder="1" applyAlignment="1">
      <alignment horizontal="distributed" vertical="center" wrapText="1"/>
    </xf>
    <xf numFmtId="38" fontId="0" fillId="0" borderId="0" xfId="17" applyFont="1" applyBorder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38" fontId="0" fillId="0" borderId="0" xfId="17" applyFont="1" applyAlignment="1">
      <alignment vertical="center"/>
    </xf>
    <xf numFmtId="38" fontId="0" fillId="0" borderId="0" xfId="17" applyFont="1" applyAlignment="1">
      <alignment/>
    </xf>
    <xf numFmtId="38" fontId="0" fillId="0" borderId="0" xfId="17" applyFont="1" applyBorder="1" applyAlignment="1">
      <alignment horizontal="right" vertical="center"/>
    </xf>
    <xf numFmtId="0" fontId="0" fillId="0" borderId="5" xfId="0" applyFont="1" applyBorder="1" applyAlignment="1">
      <alignment horizontal="center"/>
    </xf>
    <xf numFmtId="179" fontId="0" fillId="0" borderId="0" xfId="0" applyNumberFormat="1" applyFont="1" applyAlignment="1">
      <alignment/>
    </xf>
    <xf numFmtId="38" fontId="4" fillId="0" borderId="0" xfId="17" applyFont="1" applyAlignment="1">
      <alignment/>
    </xf>
    <xf numFmtId="179" fontId="4" fillId="0" borderId="0" xfId="0" applyNumberFormat="1" applyFont="1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 horizontal="right"/>
    </xf>
    <xf numFmtId="179" fontId="4" fillId="0" borderId="0" xfId="0" applyNumberFormat="1" applyFont="1" applyAlignment="1">
      <alignment horizontal="right"/>
    </xf>
    <xf numFmtId="0" fontId="5" fillId="0" borderId="0" xfId="16" applyAlignment="1">
      <alignment/>
    </xf>
    <xf numFmtId="38" fontId="0" fillId="0" borderId="13" xfId="17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8" xfId="0" applyFont="1" applyBorder="1" applyAlignment="1">
      <alignment horizontal="distributed" vertical="center" wrapText="1"/>
    </xf>
    <xf numFmtId="38" fontId="0" fillId="0" borderId="10" xfId="17" applyFont="1" applyBorder="1" applyAlignment="1">
      <alignment horizontal="distributed" vertical="center" wrapText="1"/>
    </xf>
    <xf numFmtId="38" fontId="0" fillId="0" borderId="14" xfId="17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38" fontId="0" fillId="0" borderId="12" xfId="17" applyFont="1" applyBorder="1" applyAlignment="1">
      <alignment horizontal="distributed" vertical="center" wrapText="1"/>
    </xf>
    <xf numFmtId="38" fontId="0" fillId="0" borderId="16" xfId="17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38" fontId="0" fillId="0" borderId="4" xfId="17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vertical="center" textRotation="255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38" fontId="0" fillId="0" borderId="10" xfId="17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38" fontId="0" fillId="0" borderId="12" xfId="17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10540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10540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1437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1437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2dai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2dai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2dai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7" customWidth="1"/>
    <col min="2" max="2" width="1.37890625" style="7" customWidth="1"/>
    <col min="3" max="3" width="4.625" style="7" customWidth="1"/>
    <col min="4" max="4" width="12.50390625" style="7" customWidth="1"/>
    <col min="5" max="5" width="1.37890625" style="7" customWidth="1"/>
    <col min="6" max="11" width="11.00390625" style="7" customWidth="1"/>
    <col min="12" max="19" width="8.875" style="7" customWidth="1"/>
    <col min="20" max="16384" width="9.00390625" style="7" customWidth="1"/>
  </cols>
  <sheetData>
    <row r="1" ht="13.5">
      <c r="A1" s="67" t="s">
        <v>72</v>
      </c>
    </row>
    <row r="2" s="1" customFormat="1" ht="13.5">
      <c r="B2" s="31" t="s">
        <v>61</v>
      </c>
    </row>
    <row r="3" spans="4:8" s="1" customFormat="1" ht="14.25" thickBot="1">
      <c r="D3" s="2"/>
      <c r="G3" s="2"/>
      <c r="H3" s="2"/>
    </row>
    <row r="4" spans="2:19" s="1" customFormat="1" ht="14.25" thickTop="1">
      <c r="B4" s="83" t="s">
        <v>0</v>
      </c>
      <c r="C4" s="83"/>
      <c r="D4" s="83"/>
      <c r="E4" s="84"/>
      <c r="F4" s="89" t="s">
        <v>1</v>
      </c>
      <c r="G4" s="90"/>
      <c r="H4" s="90"/>
      <c r="I4" s="90"/>
      <c r="J4" s="90"/>
      <c r="K4" s="90"/>
      <c r="L4" s="68" t="s">
        <v>36</v>
      </c>
      <c r="M4" s="69"/>
      <c r="N4" s="69"/>
      <c r="O4" s="70"/>
      <c r="P4" s="71" t="s">
        <v>37</v>
      </c>
      <c r="Q4" s="68"/>
      <c r="R4" s="68"/>
      <c r="S4" s="68"/>
    </row>
    <row r="5" spans="2:19" s="1" customFormat="1" ht="13.5">
      <c r="B5" s="85"/>
      <c r="C5" s="85"/>
      <c r="D5" s="85"/>
      <c r="E5" s="86"/>
      <c r="F5" s="91" t="s">
        <v>2</v>
      </c>
      <c r="G5" s="92"/>
      <c r="H5" s="93"/>
      <c r="I5" s="91" t="s">
        <v>3</v>
      </c>
      <c r="J5" s="92"/>
      <c r="K5" s="93"/>
      <c r="L5" s="72" t="s">
        <v>38</v>
      </c>
      <c r="M5" s="73"/>
      <c r="N5" s="73"/>
      <c r="O5" s="74"/>
      <c r="P5" s="75" t="s">
        <v>39</v>
      </c>
      <c r="Q5" s="74"/>
      <c r="R5" s="76" t="s">
        <v>40</v>
      </c>
      <c r="S5" s="78" t="s">
        <v>62</v>
      </c>
    </row>
    <row r="6" spans="1:19" ht="54">
      <c r="A6" s="1"/>
      <c r="B6" s="87"/>
      <c r="C6" s="87"/>
      <c r="D6" s="87"/>
      <c r="E6" s="88"/>
      <c r="F6" s="3" t="s">
        <v>4</v>
      </c>
      <c r="G6" s="4" t="s">
        <v>64</v>
      </c>
      <c r="H6" s="5" t="s">
        <v>5</v>
      </c>
      <c r="I6" s="6" t="s">
        <v>4</v>
      </c>
      <c r="J6" s="4" t="s">
        <v>64</v>
      </c>
      <c r="K6" s="56" t="s">
        <v>65</v>
      </c>
      <c r="L6" s="6" t="s">
        <v>4</v>
      </c>
      <c r="M6" s="4" t="s">
        <v>64</v>
      </c>
      <c r="N6" s="50" t="s">
        <v>5</v>
      </c>
      <c r="O6" s="51" t="s">
        <v>41</v>
      </c>
      <c r="P6" s="51" t="s">
        <v>42</v>
      </c>
      <c r="Q6" s="51" t="s">
        <v>43</v>
      </c>
      <c r="R6" s="77"/>
      <c r="S6" s="79"/>
    </row>
    <row r="7" spans="2:19" ht="13.5">
      <c r="B7" s="8"/>
      <c r="C7" s="8"/>
      <c r="D7" s="9"/>
      <c r="E7" s="10"/>
      <c r="F7" s="11" t="s">
        <v>6</v>
      </c>
      <c r="G7" s="12" t="s">
        <v>6</v>
      </c>
      <c r="H7" s="9" t="s">
        <v>7</v>
      </c>
      <c r="I7" s="12" t="s">
        <v>8</v>
      </c>
      <c r="J7" s="12" t="s">
        <v>8</v>
      </c>
      <c r="K7" s="9" t="s">
        <v>8</v>
      </c>
      <c r="L7" s="12" t="s">
        <v>44</v>
      </c>
      <c r="M7" s="12" t="s">
        <v>44</v>
      </c>
      <c r="N7" s="9" t="s">
        <v>7</v>
      </c>
      <c r="O7" s="12" t="s">
        <v>45</v>
      </c>
      <c r="P7" s="12" t="s">
        <v>44</v>
      </c>
      <c r="Q7" s="12" t="s">
        <v>44</v>
      </c>
      <c r="R7" s="12" t="s">
        <v>44</v>
      </c>
      <c r="S7" s="12" t="s">
        <v>44</v>
      </c>
    </row>
    <row r="8" spans="2:19" ht="13.5">
      <c r="B8" s="13"/>
      <c r="C8" s="80" t="s">
        <v>9</v>
      </c>
      <c r="D8" s="81"/>
      <c r="E8" s="14"/>
      <c r="F8" s="30">
        <v>3351</v>
      </c>
      <c r="G8" s="16">
        <v>3081</v>
      </c>
      <c r="H8" s="17">
        <v>91.9</v>
      </c>
      <c r="I8" s="30">
        <v>86387</v>
      </c>
      <c r="J8" s="16">
        <v>82659</v>
      </c>
      <c r="K8" s="17">
        <f>ROUND(J8/G8,1)</f>
        <v>26.8</v>
      </c>
      <c r="L8" s="58">
        <v>246218</v>
      </c>
      <c r="M8" s="16">
        <v>237108</v>
      </c>
      <c r="N8" s="17">
        <v>96.3</v>
      </c>
      <c r="O8" s="15">
        <v>2869</v>
      </c>
      <c r="P8" s="15">
        <v>198044</v>
      </c>
      <c r="Q8" s="15">
        <v>4417</v>
      </c>
      <c r="R8" s="15">
        <v>70421</v>
      </c>
      <c r="S8" s="15">
        <v>9174</v>
      </c>
    </row>
    <row r="9" spans="2:19" ht="13.5">
      <c r="B9" s="13"/>
      <c r="C9" s="13"/>
      <c r="D9" s="13"/>
      <c r="E9" s="18"/>
      <c r="F9" s="30"/>
      <c r="G9" s="16"/>
      <c r="H9" s="17"/>
      <c r="I9" s="30"/>
      <c r="J9" s="16"/>
      <c r="K9" s="17"/>
      <c r="L9" s="30"/>
      <c r="M9" s="16"/>
      <c r="N9" s="17"/>
      <c r="O9" s="15"/>
      <c r="P9" s="15"/>
      <c r="Q9" s="15"/>
      <c r="R9" s="15"/>
      <c r="S9" s="15"/>
    </row>
    <row r="10" spans="2:19" ht="13.5">
      <c r="B10" s="13"/>
      <c r="C10" s="81" t="s">
        <v>10</v>
      </c>
      <c r="D10" s="81"/>
      <c r="E10" s="18"/>
      <c r="F10" s="30">
        <v>262</v>
      </c>
      <c r="G10" s="16">
        <v>244</v>
      </c>
      <c r="H10" s="17">
        <v>93.1</v>
      </c>
      <c r="I10" s="30">
        <v>8685</v>
      </c>
      <c r="J10" s="16">
        <v>8176</v>
      </c>
      <c r="K10" s="17">
        <f aca="true" t="shared" si="0" ref="K10:K42">ROUND(J10/G10,1)</f>
        <v>33.5</v>
      </c>
      <c r="L10" s="30">
        <v>15797</v>
      </c>
      <c r="M10" s="16">
        <v>16131</v>
      </c>
      <c r="N10" s="17">
        <v>102.1</v>
      </c>
      <c r="O10" s="15">
        <v>1973</v>
      </c>
      <c r="P10" s="15">
        <v>13449</v>
      </c>
      <c r="Q10" s="52">
        <v>317</v>
      </c>
      <c r="R10" s="15">
        <v>5375</v>
      </c>
      <c r="S10" s="15">
        <v>431</v>
      </c>
    </row>
    <row r="11" spans="2:19" ht="13.5">
      <c r="B11" s="13"/>
      <c r="C11" s="81" t="s">
        <v>11</v>
      </c>
      <c r="D11" s="81"/>
      <c r="E11" s="18"/>
      <c r="F11" s="30">
        <v>83</v>
      </c>
      <c r="G11" s="16">
        <v>77</v>
      </c>
      <c r="H11" s="17">
        <v>92.8</v>
      </c>
      <c r="I11" s="30">
        <v>1652</v>
      </c>
      <c r="J11" s="16">
        <v>1738</v>
      </c>
      <c r="K11" s="17">
        <f t="shared" si="0"/>
        <v>22.6</v>
      </c>
      <c r="L11" s="30">
        <v>9834</v>
      </c>
      <c r="M11" s="16">
        <v>10114</v>
      </c>
      <c r="N11" s="17">
        <v>102.8</v>
      </c>
      <c r="O11" s="15">
        <v>5819</v>
      </c>
      <c r="P11" s="15">
        <v>6950</v>
      </c>
      <c r="Q11" s="15">
        <v>261</v>
      </c>
      <c r="R11" s="15">
        <v>2275</v>
      </c>
      <c r="S11" s="15">
        <v>698</v>
      </c>
    </row>
    <row r="12" spans="2:19" ht="13.5">
      <c r="B12" s="13"/>
      <c r="C12" s="13"/>
      <c r="D12" s="13"/>
      <c r="E12" s="18"/>
      <c r="F12" s="30"/>
      <c r="G12" s="16"/>
      <c r="H12" s="17"/>
      <c r="I12" s="30"/>
      <c r="J12" s="16"/>
      <c r="K12" s="17"/>
      <c r="L12" s="30"/>
      <c r="M12" s="16"/>
      <c r="N12" s="17"/>
      <c r="O12" s="15"/>
      <c r="P12" s="15"/>
      <c r="Q12" s="15"/>
      <c r="R12" s="15"/>
      <c r="S12" s="15"/>
    </row>
    <row r="13" spans="2:19" ht="13.5">
      <c r="B13" s="13"/>
      <c r="C13" s="81" t="s">
        <v>12</v>
      </c>
      <c r="D13" s="81"/>
      <c r="E13" s="18"/>
      <c r="F13" s="30">
        <v>132</v>
      </c>
      <c r="G13" s="16">
        <v>126</v>
      </c>
      <c r="H13" s="17">
        <v>95.5</v>
      </c>
      <c r="I13" s="30">
        <v>1442</v>
      </c>
      <c r="J13" s="16">
        <v>1359</v>
      </c>
      <c r="K13" s="17">
        <f t="shared" si="0"/>
        <v>10.8</v>
      </c>
      <c r="L13" s="30">
        <v>1978</v>
      </c>
      <c r="M13" s="16">
        <v>2158</v>
      </c>
      <c r="N13" s="17">
        <v>109.1</v>
      </c>
      <c r="O13" s="15">
        <v>1588</v>
      </c>
      <c r="P13" s="15">
        <v>1221</v>
      </c>
      <c r="Q13" s="15">
        <v>16</v>
      </c>
      <c r="R13" s="15">
        <v>428</v>
      </c>
      <c r="S13" s="15">
        <v>40</v>
      </c>
    </row>
    <row r="14" spans="2:19" ht="13.5">
      <c r="B14" s="13"/>
      <c r="C14" s="81" t="s">
        <v>13</v>
      </c>
      <c r="D14" s="81"/>
      <c r="E14" s="18"/>
      <c r="F14" s="30">
        <v>222</v>
      </c>
      <c r="G14" s="16">
        <v>200</v>
      </c>
      <c r="H14" s="17">
        <v>90.1</v>
      </c>
      <c r="I14" s="30">
        <v>2900</v>
      </c>
      <c r="J14" s="16">
        <v>2670</v>
      </c>
      <c r="K14" s="17">
        <f t="shared" si="0"/>
        <v>13.4</v>
      </c>
      <c r="L14" s="30">
        <v>2896</v>
      </c>
      <c r="M14" s="16">
        <v>2636</v>
      </c>
      <c r="N14" s="17">
        <v>91</v>
      </c>
      <c r="O14" s="15">
        <v>987</v>
      </c>
      <c r="P14" s="15">
        <v>860</v>
      </c>
      <c r="Q14" s="15">
        <v>30</v>
      </c>
      <c r="R14" s="15">
        <v>386</v>
      </c>
      <c r="S14" s="15">
        <v>4</v>
      </c>
    </row>
    <row r="15" spans="2:19" ht="13.5">
      <c r="B15" s="13"/>
      <c r="C15" s="13"/>
      <c r="D15" s="13"/>
      <c r="E15" s="18"/>
      <c r="F15" s="30"/>
      <c r="G15" s="16"/>
      <c r="H15" s="17"/>
      <c r="I15" s="30"/>
      <c r="J15" s="16"/>
      <c r="K15" s="17"/>
      <c r="L15" s="30"/>
      <c r="M15" s="16"/>
      <c r="N15" s="17"/>
      <c r="O15" s="15"/>
      <c r="P15" s="15"/>
      <c r="Q15" s="15"/>
      <c r="R15" s="15"/>
      <c r="S15" s="15"/>
    </row>
    <row r="16" spans="2:19" ht="13.5">
      <c r="B16" s="13"/>
      <c r="C16" s="81" t="s">
        <v>14</v>
      </c>
      <c r="D16" s="81"/>
      <c r="E16" s="18"/>
      <c r="F16" s="30">
        <v>89</v>
      </c>
      <c r="G16" s="16">
        <v>74</v>
      </c>
      <c r="H16" s="17">
        <v>83.1</v>
      </c>
      <c r="I16" s="30">
        <v>780</v>
      </c>
      <c r="J16" s="16">
        <v>717</v>
      </c>
      <c r="K16" s="17">
        <f t="shared" si="0"/>
        <v>9.7</v>
      </c>
      <c r="L16" s="30">
        <v>1297</v>
      </c>
      <c r="M16" s="16">
        <v>1121</v>
      </c>
      <c r="N16" s="17">
        <v>86.4</v>
      </c>
      <c r="O16" s="15">
        <v>1563</v>
      </c>
      <c r="P16" s="15">
        <v>337</v>
      </c>
      <c r="Q16" s="15">
        <v>19</v>
      </c>
      <c r="R16" s="15">
        <v>68</v>
      </c>
      <c r="S16" s="15">
        <v>15</v>
      </c>
    </row>
    <row r="17" spans="2:19" ht="13.5">
      <c r="B17" s="13"/>
      <c r="C17" s="81" t="s">
        <v>15</v>
      </c>
      <c r="D17" s="81"/>
      <c r="E17" s="18"/>
      <c r="F17" s="30">
        <v>89</v>
      </c>
      <c r="G17" s="16">
        <v>92</v>
      </c>
      <c r="H17" s="17">
        <v>103.4</v>
      </c>
      <c r="I17" s="30">
        <v>1000</v>
      </c>
      <c r="J17" s="16">
        <v>1012</v>
      </c>
      <c r="K17" s="17">
        <f t="shared" si="0"/>
        <v>11</v>
      </c>
      <c r="L17" s="30">
        <v>1586</v>
      </c>
      <c r="M17" s="16">
        <v>1510</v>
      </c>
      <c r="N17" s="17">
        <v>95.2</v>
      </c>
      <c r="O17" s="15">
        <v>1492</v>
      </c>
      <c r="P17" s="15">
        <v>529</v>
      </c>
      <c r="Q17" s="15">
        <v>27</v>
      </c>
      <c r="R17" s="15">
        <v>227</v>
      </c>
      <c r="S17" s="15">
        <v>9</v>
      </c>
    </row>
    <row r="18" spans="2:19" ht="13.5">
      <c r="B18" s="13"/>
      <c r="C18" s="13"/>
      <c r="D18" s="13"/>
      <c r="E18" s="18"/>
      <c r="F18" s="30"/>
      <c r="G18" s="16"/>
      <c r="H18" s="17"/>
      <c r="I18" s="30"/>
      <c r="J18" s="16"/>
      <c r="K18" s="17"/>
      <c r="L18" s="30"/>
      <c r="M18" s="16"/>
      <c r="N18" s="17"/>
      <c r="O18" s="15"/>
      <c r="P18" s="15"/>
      <c r="Q18" s="15"/>
      <c r="R18" s="15"/>
      <c r="S18" s="15"/>
    </row>
    <row r="19" spans="2:19" ht="13.5">
      <c r="B19" s="13"/>
      <c r="C19" s="81" t="s">
        <v>16</v>
      </c>
      <c r="D19" s="81"/>
      <c r="E19" s="18"/>
      <c r="F19" s="30">
        <v>88</v>
      </c>
      <c r="G19" s="16">
        <v>78</v>
      </c>
      <c r="H19" s="17">
        <v>88.6</v>
      </c>
      <c r="I19" s="30">
        <v>1709</v>
      </c>
      <c r="J19" s="16">
        <v>1640</v>
      </c>
      <c r="K19" s="17">
        <f t="shared" si="0"/>
        <v>21</v>
      </c>
      <c r="L19" s="30">
        <v>2835</v>
      </c>
      <c r="M19" s="16">
        <v>2720</v>
      </c>
      <c r="N19" s="17">
        <v>95.9</v>
      </c>
      <c r="O19" s="15">
        <v>1659</v>
      </c>
      <c r="P19" s="15">
        <v>1598</v>
      </c>
      <c r="Q19" s="15">
        <v>33</v>
      </c>
      <c r="R19" s="15">
        <v>666</v>
      </c>
      <c r="S19" s="15">
        <v>74</v>
      </c>
    </row>
    <row r="20" spans="2:19" ht="13.5">
      <c r="B20" s="13"/>
      <c r="C20" s="81" t="s">
        <v>17</v>
      </c>
      <c r="D20" s="81"/>
      <c r="E20" s="18"/>
      <c r="F20" s="30">
        <v>130</v>
      </c>
      <c r="G20" s="16">
        <v>127</v>
      </c>
      <c r="H20" s="17">
        <v>97.7</v>
      </c>
      <c r="I20" s="30">
        <v>2003</v>
      </c>
      <c r="J20" s="16">
        <v>1984</v>
      </c>
      <c r="K20" s="17">
        <f t="shared" si="0"/>
        <v>15.6</v>
      </c>
      <c r="L20" s="30">
        <v>4428</v>
      </c>
      <c r="M20" s="16">
        <v>4391</v>
      </c>
      <c r="N20" s="17">
        <v>99.2</v>
      </c>
      <c r="O20" s="15">
        <v>2213</v>
      </c>
      <c r="P20" s="15">
        <v>2776</v>
      </c>
      <c r="Q20" s="15">
        <v>13</v>
      </c>
      <c r="R20" s="15">
        <v>1320</v>
      </c>
      <c r="S20" s="15">
        <v>57</v>
      </c>
    </row>
    <row r="21" spans="2:19" ht="13.5">
      <c r="B21" s="13"/>
      <c r="C21" s="13"/>
      <c r="D21" s="13"/>
      <c r="E21" s="18"/>
      <c r="F21" s="30"/>
      <c r="G21" s="16"/>
      <c r="H21" s="17"/>
      <c r="I21" s="30"/>
      <c r="J21" s="16"/>
      <c r="K21" s="17"/>
      <c r="L21" s="30"/>
      <c r="M21" s="16"/>
      <c r="N21" s="17"/>
      <c r="O21" s="15"/>
      <c r="P21" s="15"/>
      <c r="Q21" s="15"/>
      <c r="R21" s="15"/>
      <c r="S21" s="15"/>
    </row>
    <row r="22" spans="2:19" ht="13.5">
      <c r="B22" s="13"/>
      <c r="C22" s="81" t="s">
        <v>18</v>
      </c>
      <c r="D22" s="81"/>
      <c r="E22" s="18"/>
      <c r="F22" s="30">
        <v>25</v>
      </c>
      <c r="G22" s="16">
        <v>27</v>
      </c>
      <c r="H22" s="17">
        <v>108</v>
      </c>
      <c r="I22" s="30">
        <v>863</v>
      </c>
      <c r="J22" s="16">
        <v>891</v>
      </c>
      <c r="K22" s="17">
        <f t="shared" si="0"/>
        <v>33</v>
      </c>
      <c r="L22" s="30">
        <v>2685</v>
      </c>
      <c r="M22" s="16">
        <v>2772</v>
      </c>
      <c r="N22" s="17">
        <v>103.2</v>
      </c>
      <c r="O22" s="15">
        <v>3111</v>
      </c>
      <c r="P22" s="15">
        <v>1896</v>
      </c>
      <c r="Q22" s="15">
        <v>110</v>
      </c>
      <c r="R22" s="15">
        <v>717</v>
      </c>
      <c r="S22" s="15">
        <v>64</v>
      </c>
    </row>
    <row r="23" spans="2:19" ht="13.5">
      <c r="B23" s="13"/>
      <c r="C23" s="81" t="s">
        <v>19</v>
      </c>
      <c r="D23" s="81"/>
      <c r="E23" s="18"/>
      <c r="F23" s="30">
        <v>7</v>
      </c>
      <c r="G23" s="16">
        <v>7</v>
      </c>
      <c r="H23" s="17">
        <v>100</v>
      </c>
      <c r="I23" s="30">
        <v>37</v>
      </c>
      <c r="J23" s="16">
        <v>42</v>
      </c>
      <c r="K23" s="17">
        <f t="shared" si="0"/>
        <v>6</v>
      </c>
      <c r="L23" s="30">
        <v>358</v>
      </c>
      <c r="M23" s="16">
        <v>356</v>
      </c>
      <c r="N23" s="17">
        <v>99.4</v>
      </c>
      <c r="O23" s="15">
        <v>8476</v>
      </c>
      <c r="P23" s="52" t="s">
        <v>66</v>
      </c>
      <c r="Q23" s="52" t="s">
        <v>66</v>
      </c>
      <c r="R23" s="52" t="s">
        <v>66</v>
      </c>
      <c r="S23" s="52" t="s">
        <v>66</v>
      </c>
    </row>
    <row r="24" spans="2:19" ht="13.5">
      <c r="B24" s="13"/>
      <c r="C24" s="81" t="s">
        <v>20</v>
      </c>
      <c r="D24" s="81"/>
      <c r="E24" s="18"/>
      <c r="F24" s="30">
        <v>247</v>
      </c>
      <c r="G24" s="16">
        <v>239</v>
      </c>
      <c r="H24" s="17">
        <v>96.8</v>
      </c>
      <c r="I24" s="30">
        <v>4969</v>
      </c>
      <c r="J24" s="16">
        <v>4901</v>
      </c>
      <c r="K24" s="17">
        <f t="shared" si="0"/>
        <v>20.5</v>
      </c>
      <c r="L24" s="30">
        <v>10535</v>
      </c>
      <c r="M24" s="16">
        <v>9893</v>
      </c>
      <c r="N24" s="17">
        <v>93.9</v>
      </c>
      <c r="O24" s="15">
        <v>2019</v>
      </c>
      <c r="P24" s="15">
        <v>7499</v>
      </c>
      <c r="Q24" s="15">
        <v>127</v>
      </c>
      <c r="R24" s="15">
        <v>2929</v>
      </c>
      <c r="S24" s="15">
        <v>185</v>
      </c>
    </row>
    <row r="25" spans="2:19" ht="13.5">
      <c r="B25" s="13"/>
      <c r="C25" s="81" t="s">
        <v>21</v>
      </c>
      <c r="D25" s="81"/>
      <c r="E25" s="18"/>
      <c r="F25" s="30">
        <v>10</v>
      </c>
      <c r="G25" s="16">
        <v>12</v>
      </c>
      <c r="H25" s="17">
        <v>120</v>
      </c>
      <c r="I25" s="30">
        <v>209</v>
      </c>
      <c r="J25" s="16">
        <v>222</v>
      </c>
      <c r="K25" s="17">
        <f t="shared" si="0"/>
        <v>18.5</v>
      </c>
      <c r="L25" s="30">
        <v>742</v>
      </c>
      <c r="M25" s="16">
        <v>804</v>
      </c>
      <c r="N25" s="17">
        <v>108.3</v>
      </c>
      <c r="O25" s="15">
        <v>3622</v>
      </c>
      <c r="P25" s="52" t="s">
        <v>67</v>
      </c>
      <c r="Q25" s="52" t="s">
        <v>67</v>
      </c>
      <c r="R25" s="52" t="s">
        <v>67</v>
      </c>
      <c r="S25" s="52" t="s">
        <v>67</v>
      </c>
    </row>
    <row r="26" spans="2:19" ht="13.5">
      <c r="B26" s="13"/>
      <c r="C26" s="13"/>
      <c r="D26" s="13"/>
      <c r="E26" s="18"/>
      <c r="F26" s="30"/>
      <c r="G26" s="16"/>
      <c r="H26" s="17"/>
      <c r="I26" s="30"/>
      <c r="J26" s="16"/>
      <c r="K26" s="17"/>
      <c r="L26" s="30"/>
      <c r="M26" s="16"/>
      <c r="N26" s="17"/>
      <c r="O26" s="15"/>
      <c r="P26" s="52"/>
      <c r="Q26" s="52"/>
      <c r="R26" s="52"/>
      <c r="S26" s="52"/>
    </row>
    <row r="27" spans="2:19" ht="13.5">
      <c r="B27" s="13"/>
      <c r="C27" s="81" t="s">
        <v>22</v>
      </c>
      <c r="D27" s="81"/>
      <c r="E27" s="18"/>
      <c r="F27" s="30">
        <v>10</v>
      </c>
      <c r="G27" s="16">
        <v>11</v>
      </c>
      <c r="H27" s="17">
        <v>110</v>
      </c>
      <c r="I27" s="30">
        <v>141</v>
      </c>
      <c r="J27" s="16">
        <v>136</v>
      </c>
      <c r="K27" s="17">
        <f t="shared" si="0"/>
        <v>12.4</v>
      </c>
      <c r="L27" s="30">
        <v>369</v>
      </c>
      <c r="M27" s="16">
        <v>358</v>
      </c>
      <c r="N27" s="17">
        <v>97</v>
      </c>
      <c r="O27" s="15">
        <v>2632</v>
      </c>
      <c r="P27" s="52" t="s">
        <v>67</v>
      </c>
      <c r="Q27" s="52" t="s">
        <v>67</v>
      </c>
      <c r="R27" s="52" t="s">
        <v>67</v>
      </c>
      <c r="S27" s="52" t="s">
        <v>66</v>
      </c>
    </row>
    <row r="28" spans="2:19" ht="13.5">
      <c r="B28" s="13"/>
      <c r="C28" s="81" t="s">
        <v>23</v>
      </c>
      <c r="D28" s="81"/>
      <c r="E28" s="18"/>
      <c r="F28" s="30">
        <v>164</v>
      </c>
      <c r="G28" s="16">
        <v>148</v>
      </c>
      <c r="H28" s="17">
        <v>90.2</v>
      </c>
      <c r="I28" s="30">
        <v>2632</v>
      </c>
      <c r="J28" s="16">
        <v>2440</v>
      </c>
      <c r="K28" s="17">
        <f t="shared" si="0"/>
        <v>16.5</v>
      </c>
      <c r="L28" s="30">
        <v>5639</v>
      </c>
      <c r="M28" s="16">
        <v>5293</v>
      </c>
      <c r="N28" s="17">
        <v>93.9</v>
      </c>
      <c r="O28" s="15">
        <v>2169</v>
      </c>
      <c r="P28" s="15">
        <v>1717</v>
      </c>
      <c r="Q28" s="15">
        <v>57</v>
      </c>
      <c r="R28" s="52">
        <v>842</v>
      </c>
      <c r="S28" s="15">
        <v>36</v>
      </c>
    </row>
    <row r="29" spans="2:19" ht="13.5">
      <c r="B29" s="13"/>
      <c r="C29" s="81" t="s">
        <v>24</v>
      </c>
      <c r="D29" s="81"/>
      <c r="E29" s="18"/>
      <c r="F29" s="30">
        <v>20</v>
      </c>
      <c r="G29" s="16">
        <v>17</v>
      </c>
      <c r="H29" s="17">
        <v>85</v>
      </c>
      <c r="I29" s="30">
        <v>372</v>
      </c>
      <c r="J29" s="16">
        <v>300</v>
      </c>
      <c r="K29" s="17">
        <f t="shared" si="0"/>
        <v>17.6</v>
      </c>
      <c r="L29" s="30">
        <v>745</v>
      </c>
      <c r="M29" s="16">
        <v>565</v>
      </c>
      <c r="N29" s="17">
        <v>75.8</v>
      </c>
      <c r="O29" s="15">
        <v>1883</v>
      </c>
      <c r="P29" s="52" t="s">
        <v>67</v>
      </c>
      <c r="Q29" s="52" t="s">
        <v>67</v>
      </c>
      <c r="R29" s="52" t="s">
        <v>67</v>
      </c>
      <c r="S29" s="52" t="s">
        <v>67</v>
      </c>
    </row>
    <row r="30" spans="2:19" ht="13.5">
      <c r="B30" s="13"/>
      <c r="C30" s="81" t="s">
        <v>25</v>
      </c>
      <c r="D30" s="81"/>
      <c r="E30" s="18"/>
      <c r="F30" s="30">
        <v>50</v>
      </c>
      <c r="G30" s="16">
        <v>48</v>
      </c>
      <c r="H30" s="17">
        <v>96</v>
      </c>
      <c r="I30" s="30">
        <v>1735</v>
      </c>
      <c r="J30" s="16">
        <v>1624</v>
      </c>
      <c r="K30" s="17">
        <f t="shared" si="0"/>
        <v>33.8</v>
      </c>
      <c r="L30" s="30">
        <v>3886</v>
      </c>
      <c r="M30" s="16">
        <v>4187</v>
      </c>
      <c r="N30" s="17">
        <v>107.7</v>
      </c>
      <c r="O30" s="15">
        <v>2578</v>
      </c>
      <c r="P30" s="15">
        <v>3706</v>
      </c>
      <c r="Q30" s="15">
        <v>77</v>
      </c>
      <c r="R30" s="15">
        <v>1778</v>
      </c>
      <c r="S30" s="15">
        <v>92</v>
      </c>
    </row>
    <row r="31" spans="2:19" ht="13.5">
      <c r="B31" s="13"/>
      <c r="C31" s="13"/>
      <c r="D31" s="13"/>
      <c r="E31" s="18"/>
      <c r="F31" s="30"/>
      <c r="G31" s="16"/>
      <c r="H31" s="17"/>
      <c r="I31" s="30"/>
      <c r="J31" s="16"/>
      <c r="K31" s="17"/>
      <c r="L31" s="30"/>
      <c r="M31" s="16"/>
      <c r="N31" s="17"/>
      <c r="O31" s="15"/>
      <c r="P31" s="15"/>
      <c r="Q31" s="15"/>
      <c r="R31" s="15"/>
      <c r="S31" s="15"/>
    </row>
    <row r="32" spans="2:19" ht="13.5">
      <c r="B32" s="13"/>
      <c r="C32" s="81" t="s">
        <v>26</v>
      </c>
      <c r="D32" s="81"/>
      <c r="E32" s="18"/>
      <c r="F32" s="30">
        <v>260</v>
      </c>
      <c r="G32" s="16">
        <v>227</v>
      </c>
      <c r="H32" s="17">
        <v>87.3</v>
      </c>
      <c r="I32" s="30">
        <v>4221</v>
      </c>
      <c r="J32" s="16">
        <v>3950</v>
      </c>
      <c r="K32" s="17">
        <f t="shared" si="0"/>
        <v>17.4</v>
      </c>
      <c r="L32" s="30">
        <v>7913</v>
      </c>
      <c r="M32" s="16">
        <v>6823</v>
      </c>
      <c r="N32" s="17">
        <v>86.2</v>
      </c>
      <c r="O32" s="15">
        <v>1727</v>
      </c>
      <c r="P32" s="15">
        <v>3885</v>
      </c>
      <c r="Q32" s="15">
        <v>122</v>
      </c>
      <c r="R32" s="15">
        <v>1650</v>
      </c>
      <c r="S32" s="15">
        <v>101</v>
      </c>
    </row>
    <row r="33" spans="2:19" ht="13.5">
      <c r="B33" s="13"/>
      <c r="C33" s="13"/>
      <c r="D33" s="13"/>
      <c r="E33" s="18"/>
      <c r="F33" s="30"/>
      <c r="G33" s="16"/>
      <c r="H33" s="17"/>
      <c r="I33" s="30"/>
      <c r="J33" s="16"/>
      <c r="K33" s="17"/>
      <c r="L33" s="30"/>
      <c r="M33" s="16"/>
      <c r="N33" s="17"/>
      <c r="O33" s="15"/>
      <c r="P33" s="15"/>
      <c r="Q33" s="15"/>
      <c r="R33" s="15"/>
      <c r="S33" s="15"/>
    </row>
    <row r="34" spans="2:19" ht="13.5">
      <c r="B34" s="13"/>
      <c r="C34" s="81" t="s">
        <v>27</v>
      </c>
      <c r="D34" s="81"/>
      <c r="E34" s="18"/>
      <c r="F34" s="30">
        <v>373</v>
      </c>
      <c r="G34" s="16">
        <v>349</v>
      </c>
      <c r="H34" s="17">
        <v>93.6</v>
      </c>
      <c r="I34" s="30">
        <v>14556</v>
      </c>
      <c r="J34" s="16">
        <v>13885</v>
      </c>
      <c r="K34" s="17">
        <f t="shared" si="0"/>
        <v>39.8</v>
      </c>
      <c r="L34" s="30">
        <v>56766</v>
      </c>
      <c r="M34" s="16">
        <v>52416</v>
      </c>
      <c r="N34" s="17">
        <v>92.3</v>
      </c>
      <c r="O34" s="15">
        <v>3775</v>
      </c>
      <c r="P34" s="15">
        <v>48420</v>
      </c>
      <c r="Q34" s="15">
        <v>1058</v>
      </c>
      <c r="R34" s="15">
        <v>15740</v>
      </c>
      <c r="S34" s="15">
        <v>1306</v>
      </c>
    </row>
    <row r="35" spans="2:19" ht="13.5">
      <c r="B35" s="13"/>
      <c r="C35" s="81" t="s">
        <v>28</v>
      </c>
      <c r="D35" s="81"/>
      <c r="E35" s="18"/>
      <c r="F35" s="30">
        <v>518</v>
      </c>
      <c r="G35" s="16">
        <v>472</v>
      </c>
      <c r="H35" s="17">
        <v>91.1</v>
      </c>
      <c r="I35" s="30">
        <v>23964</v>
      </c>
      <c r="J35" s="16">
        <v>23454</v>
      </c>
      <c r="K35" s="17">
        <f t="shared" si="0"/>
        <v>49.7</v>
      </c>
      <c r="L35" s="30">
        <v>83532</v>
      </c>
      <c r="M35" s="16">
        <v>80510</v>
      </c>
      <c r="N35" s="17">
        <v>96.4</v>
      </c>
      <c r="O35" s="15">
        <v>3433</v>
      </c>
      <c r="P35" s="15">
        <v>76466</v>
      </c>
      <c r="Q35" s="15">
        <v>1370</v>
      </c>
      <c r="R35" s="15">
        <v>24306</v>
      </c>
      <c r="S35" s="15">
        <v>5121</v>
      </c>
    </row>
    <row r="36" spans="2:19" ht="13.5">
      <c r="B36" s="13"/>
      <c r="C36" s="81" t="s">
        <v>29</v>
      </c>
      <c r="D36" s="81"/>
      <c r="E36" s="18"/>
      <c r="F36" s="30">
        <v>109</v>
      </c>
      <c r="G36" s="16">
        <v>99</v>
      </c>
      <c r="H36" s="17">
        <v>90.8</v>
      </c>
      <c r="I36" s="30">
        <v>3902</v>
      </c>
      <c r="J36" s="16">
        <v>3655</v>
      </c>
      <c r="K36" s="17">
        <f t="shared" si="0"/>
        <v>36.9</v>
      </c>
      <c r="L36" s="30">
        <v>10670</v>
      </c>
      <c r="M36" s="16">
        <v>10520</v>
      </c>
      <c r="N36" s="17">
        <v>98.6</v>
      </c>
      <c r="O36" s="15">
        <v>2878</v>
      </c>
      <c r="P36" s="15">
        <v>9815</v>
      </c>
      <c r="Q36" s="15">
        <v>112</v>
      </c>
      <c r="R36" s="15">
        <v>3270</v>
      </c>
      <c r="S36" s="15">
        <v>222</v>
      </c>
    </row>
    <row r="37" spans="2:19" ht="13.5">
      <c r="B37" s="13"/>
      <c r="C37" s="13"/>
      <c r="D37" s="13"/>
      <c r="E37" s="18"/>
      <c r="F37" s="30"/>
      <c r="G37" s="16"/>
      <c r="H37" s="17"/>
      <c r="I37" s="30"/>
      <c r="J37" s="16"/>
      <c r="K37" s="17"/>
      <c r="L37" s="30"/>
      <c r="M37" s="16"/>
      <c r="N37" s="17"/>
      <c r="O37" s="15"/>
      <c r="P37" s="15"/>
      <c r="Q37" s="15"/>
      <c r="R37" s="15"/>
      <c r="S37" s="15"/>
    </row>
    <row r="38" spans="2:19" ht="13.5">
      <c r="B38" s="13"/>
      <c r="C38" s="81" t="s">
        <v>30</v>
      </c>
      <c r="D38" s="81"/>
      <c r="E38" s="18"/>
      <c r="F38" s="30">
        <v>98</v>
      </c>
      <c r="G38" s="16">
        <v>84</v>
      </c>
      <c r="H38" s="17">
        <v>85.7</v>
      </c>
      <c r="I38" s="30">
        <v>3764</v>
      </c>
      <c r="J38" s="16">
        <v>3398</v>
      </c>
      <c r="K38" s="17">
        <f t="shared" si="0"/>
        <v>40.5</v>
      </c>
      <c r="L38" s="30">
        <v>10248</v>
      </c>
      <c r="M38" s="16">
        <v>9797</v>
      </c>
      <c r="N38" s="17">
        <v>95.6</v>
      </c>
      <c r="O38" s="15">
        <v>2883</v>
      </c>
      <c r="P38" s="15">
        <v>8996</v>
      </c>
      <c r="Q38" s="15">
        <v>309</v>
      </c>
      <c r="R38" s="15">
        <v>5055</v>
      </c>
      <c r="S38" s="15">
        <v>571</v>
      </c>
    </row>
    <row r="39" spans="2:19" ht="13.5">
      <c r="B39" s="13"/>
      <c r="C39" s="81" t="s">
        <v>31</v>
      </c>
      <c r="D39" s="81"/>
      <c r="E39" s="18"/>
      <c r="F39" s="30">
        <v>365</v>
      </c>
      <c r="G39" s="16">
        <v>323</v>
      </c>
      <c r="H39" s="17">
        <v>88.5</v>
      </c>
      <c r="I39" s="30">
        <v>4851</v>
      </c>
      <c r="J39" s="16">
        <v>4465</v>
      </c>
      <c r="K39" s="17">
        <f t="shared" si="0"/>
        <v>13.8</v>
      </c>
      <c r="L39" s="30">
        <v>11480</v>
      </c>
      <c r="M39" s="16">
        <v>12035</v>
      </c>
      <c r="N39" s="17">
        <v>104.8</v>
      </c>
      <c r="O39" s="15">
        <v>2695</v>
      </c>
      <c r="P39" s="15">
        <v>6818</v>
      </c>
      <c r="Q39" s="15">
        <v>326</v>
      </c>
      <c r="R39" s="15">
        <v>3050</v>
      </c>
      <c r="S39" s="15">
        <v>134</v>
      </c>
    </row>
    <row r="40" spans="2:19" ht="13.5">
      <c r="B40" s="13"/>
      <c r="C40" s="13"/>
      <c r="D40" s="13"/>
      <c r="E40" s="18"/>
      <c r="F40" s="30"/>
      <c r="G40" s="16"/>
      <c r="H40" s="17"/>
      <c r="I40" s="30"/>
      <c r="J40" s="16"/>
      <c r="K40" s="17"/>
      <c r="L40" s="30"/>
      <c r="M40" s="16"/>
      <c r="N40" s="17"/>
      <c r="O40" s="15"/>
      <c r="P40" s="15"/>
      <c r="Q40" s="15"/>
      <c r="R40" s="15"/>
      <c r="S40" s="15"/>
    </row>
    <row r="41" spans="2:19" s="19" customFormat="1" ht="13.5">
      <c r="B41" s="20"/>
      <c r="C41" s="82" t="s">
        <v>32</v>
      </c>
      <c r="D41" s="21" t="s">
        <v>33</v>
      </c>
      <c r="E41" s="22"/>
      <c r="F41" s="57">
        <v>1891</v>
      </c>
      <c r="G41" s="23">
        <v>1751</v>
      </c>
      <c r="H41" s="24">
        <v>92.6</v>
      </c>
      <c r="I41" s="57">
        <v>32973</v>
      </c>
      <c r="J41" s="23">
        <v>31460</v>
      </c>
      <c r="K41" s="17">
        <f t="shared" si="0"/>
        <v>18</v>
      </c>
      <c r="L41" s="57">
        <v>69416</v>
      </c>
      <c r="M41" s="23">
        <v>69162</v>
      </c>
      <c r="N41" s="24">
        <v>99.6</v>
      </c>
      <c r="O41" s="59">
        <v>2198</v>
      </c>
      <c r="P41" s="25" t="s">
        <v>68</v>
      </c>
      <c r="Q41" s="25" t="s">
        <v>68</v>
      </c>
      <c r="R41" s="25" t="s">
        <v>68</v>
      </c>
      <c r="S41" s="25" t="s">
        <v>68</v>
      </c>
    </row>
    <row r="42" spans="2:19" s="19" customFormat="1" ht="13.5">
      <c r="B42" s="20"/>
      <c r="C42" s="82"/>
      <c r="D42" s="21" t="s">
        <v>34</v>
      </c>
      <c r="E42" s="22"/>
      <c r="F42" s="57">
        <v>1460</v>
      </c>
      <c r="G42" s="23">
        <v>1330</v>
      </c>
      <c r="H42" s="24">
        <v>91.1</v>
      </c>
      <c r="I42" s="57">
        <v>53414</v>
      </c>
      <c r="J42" s="23">
        <v>51199</v>
      </c>
      <c r="K42" s="17">
        <f t="shared" si="0"/>
        <v>38.5</v>
      </c>
      <c r="L42" s="57">
        <v>176802</v>
      </c>
      <c r="M42" s="23">
        <f>M22+M23+M29+M30+M32+M34+M35+M36+M38</f>
        <v>167946</v>
      </c>
      <c r="N42" s="24">
        <v>95</v>
      </c>
      <c r="O42" s="59">
        <v>3280</v>
      </c>
      <c r="P42" s="25" t="s">
        <v>68</v>
      </c>
      <c r="Q42" s="25" t="s">
        <v>68</v>
      </c>
      <c r="R42" s="25" t="s">
        <v>68</v>
      </c>
      <c r="S42" s="25" t="s">
        <v>68</v>
      </c>
    </row>
    <row r="43" spans="2:19" ht="13.5">
      <c r="B43" s="26"/>
      <c r="C43" s="26"/>
      <c r="D43" s="26"/>
      <c r="E43" s="27"/>
      <c r="F43" s="28"/>
      <c r="G43" s="29"/>
      <c r="H43" s="26"/>
      <c r="I43" s="28"/>
      <c r="J43" s="29"/>
      <c r="K43" s="26"/>
      <c r="L43" s="28"/>
      <c r="M43" s="29"/>
      <c r="N43" s="26"/>
      <c r="O43" s="28"/>
      <c r="P43" s="28"/>
      <c r="Q43" s="28"/>
      <c r="R43" s="28"/>
      <c r="S43" s="28"/>
    </row>
    <row r="44" spans="5:12" ht="13.5">
      <c r="E44" s="30"/>
      <c r="H44" s="30"/>
      <c r="I44" s="16"/>
      <c r="L44" s="7" t="s">
        <v>35</v>
      </c>
    </row>
    <row r="45" ht="13.5">
      <c r="O45" s="7" t="s">
        <v>47</v>
      </c>
    </row>
  </sheetData>
  <mergeCells count="34">
    <mergeCell ref="B4:E6"/>
    <mergeCell ref="F4:K4"/>
    <mergeCell ref="F5:H5"/>
    <mergeCell ref="I5:K5"/>
    <mergeCell ref="C36:D36"/>
    <mergeCell ref="C38:D38"/>
    <mergeCell ref="C39:D39"/>
    <mergeCell ref="C41:C42"/>
    <mergeCell ref="C30:D30"/>
    <mergeCell ref="C32:D32"/>
    <mergeCell ref="C34:D34"/>
    <mergeCell ref="C35:D35"/>
    <mergeCell ref="C25:D25"/>
    <mergeCell ref="C27:D27"/>
    <mergeCell ref="C28:D28"/>
    <mergeCell ref="C29:D29"/>
    <mergeCell ref="C20:D20"/>
    <mergeCell ref="C22:D22"/>
    <mergeCell ref="C23:D23"/>
    <mergeCell ref="C24:D24"/>
    <mergeCell ref="C14:D14"/>
    <mergeCell ref="C16:D16"/>
    <mergeCell ref="C17:D17"/>
    <mergeCell ref="C19:D19"/>
    <mergeCell ref="C8:D8"/>
    <mergeCell ref="C10:D10"/>
    <mergeCell ref="C11:D11"/>
    <mergeCell ref="C13:D13"/>
    <mergeCell ref="L4:O4"/>
    <mergeCell ref="P4:S4"/>
    <mergeCell ref="L5:O5"/>
    <mergeCell ref="P5:Q5"/>
    <mergeCell ref="R5:R6"/>
    <mergeCell ref="S5:S6"/>
  </mergeCells>
  <hyperlinks>
    <hyperlink ref="A1" r:id="rId1" display="平成１２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"/>
    </sheetView>
  </sheetViews>
  <sheetFormatPr defaultColWidth="9.00390625" defaultRowHeight="13.5"/>
  <cols>
    <col min="1" max="1" width="3.125" style="7" customWidth="1"/>
    <col min="2" max="2" width="11.875" style="7" customWidth="1"/>
    <col min="3" max="8" width="13.125" style="7" customWidth="1"/>
    <col min="9" max="9" width="3.125" style="7" customWidth="1"/>
    <col min="10" max="12" width="10.00390625" style="7" customWidth="1"/>
    <col min="13" max="13" width="10.00390625" style="13" customWidth="1"/>
    <col min="14" max="14" width="3.125" style="7" customWidth="1"/>
    <col min="15" max="15" width="8.25390625" style="7" customWidth="1"/>
    <col min="16" max="16" width="3.125" style="7" customWidth="1"/>
    <col min="17" max="17" width="6.25390625" style="7" customWidth="1"/>
    <col min="18" max="18" width="9.50390625" style="7" customWidth="1"/>
    <col min="19" max="20" width="9.00390625" style="7" customWidth="1"/>
    <col min="21" max="21" width="10.875" style="7" customWidth="1"/>
    <col min="22" max="22" width="9.00390625" style="7" customWidth="1"/>
    <col min="23" max="23" width="12.75390625" style="7" customWidth="1"/>
    <col min="24" max="16384" width="9.00390625" style="7" customWidth="1"/>
  </cols>
  <sheetData>
    <row r="1" ht="13.5">
      <c r="A1" s="67" t="s">
        <v>72</v>
      </c>
    </row>
    <row r="2" ht="13.5">
      <c r="B2" s="53" t="s">
        <v>63</v>
      </c>
    </row>
    <row r="3" spans="3:6" ht="14.25" thickBot="1">
      <c r="C3" s="45"/>
      <c r="F3" s="45"/>
    </row>
    <row r="4" spans="2:13" s="38" customFormat="1" ht="27.75" thickTop="1">
      <c r="B4" s="34" t="s">
        <v>48</v>
      </c>
      <c r="C4" s="35" t="s">
        <v>2</v>
      </c>
      <c r="D4" s="36" t="s">
        <v>5</v>
      </c>
      <c r="E4" s="35" t="s">
        <v>3</v>
      </c>
      <c r="F4" s="36" t="s">
        <v>5</v>
      </c>
      <c r="G4" s="35" t="s">
        <v>49</v>
      </c>
      <c r="H4" s="37" t="s">
        <v>5</v>
      </c>
      <c r="M4" s="46"/>
    </row>
    <row r="5" spans="2:8" ht="13.5">
      <c r="B5" s="10"/>
      <c r="C5" s="39" t="s">
        <v>6</v>
      </c>
      <c r="D5" s="33" t="s">
        <v>7</v>
      </c>
      <c r="E5" s="39" t="s">
        <v>8</v>
      </c>
      <c r="F5" s="33" t="s">
        <v>7</v>
      </c>
      <c r="G5" s="39" t="s">
        <v>50</v>
      </c>
      <c r="H5" s="33" t="s">
        <v>7</v>
      </c>
    </row>
    <row r="6" spans="2:8" ht="13.5">
      <c r="B6" s="60" t="s">
        <v>69</v>
      </c>
      <c r="C6" s="58">
        <v>3484</v>
      </c>
      <c r="D6" s="1">
        <v>92.9</v>
      </c>
      <c r="E6" s="58">
        <v>87756</v>
      </c>
      <c r="F6" s="1">
        <v>96.3</v>
      </c>
      <c r="G6" s="58">
        <v>2208991</v>
      </c>
      <c r="H6" s="61">
        <v>100</v>
      </c>
    </row>
    <row r="7" spans="2:8" ht="13.5">
      <c r="B7" s="60">
        <v>7</v>
      </c>
      <c r="C7" s="58">
        <v>3520</v>
      </c>
      <c r="D7" s="61">
        <v>101</v>
      </c>
      <c r="E7" s="58">
        <v>88047</v>
      </c>
      <c r="F7" s="1">
        <v>100.3</v>
      </c>
      <c r="G7" s="58">
        <v>2417783</v>
      </c>
      <c r="H7" s="61">
        <v>109.5</v>
      </c>
    </row>
    <row r="8" spans="2:8" ht="13.5">
      <c r="B8" s="60">
        <v>8</v>
      </c>
      <c r="C8" s="58">
        <v>3258</v>
      </c>
      <c r="D8" s="1">
        <v>92.6</v>
      </c>
      <c r="E8" s="58">
        <v>87535</v>
      </c>
      <c r="F8" s="1">
        <v>99.4</v>
      </c>
      <c r="G8" s="58">
        <v>2524785</v>
      </c>
      <c r="H8" s="61">
        <v>104.4</v>
      </c>
    </row>
    <row r="9" spans="2:8" ht="13.5">
      <c r="B9" s="60">
        <v>9</v>
      </c>
      <c r="C9" s="58">
        <v>3168</v>
      </c>
      <c r="D9" s="1">
        <v>97.2</v>
      </c>
      <c r="E9" s="58">
        <v>86346</v>
      </c>
      <c r="F9" s="1">
        <v>98.6</v>
      </c>
      <c r="G9" s="58">
        <v>2625895</v>
      </c>
      <c r="H9" s="61">
        <v>104</v>
      </c>
    </row>
    <row r="10" spans="2:8" ht="13.5">
      <c r="B10" s="60">
        <v>10</v>
      </c>
      <c r="C10" s="58">
        <v>3351</v>
      </c>
      <c r="D10" s="1">
        <v>105.8</v>
      </c>
      <c r="E10" s="58">
        <v>86387</v>
      </c>
      <c r="F10" s="61">
        <v>100</v>
      </c>
      <c r="G10" s="58">
        <v>2462184</v>
      </c>
      <c r="H10" s="1">
        <v>93.8</v>
      </c>
    </row>
    <row r="11" spans="2:8" ht="13.5">
      <c r="B11" s="60"/>
      <c r="C11" s="58"/>
      <c r="D11" s="1"/>
      <c r="E11" s="58"/>
      <c r="F11" s="1"/>
      <c r="G11" s="58"/>
      <c r="H11" s="61"/>
    </row>
    <row r="12" spans="2:8" ht="13.5">
      <c r="B12" s="14">
        <v>11</v>
      </c>
      <c r="C12" s="16">
        <v>3081</v>
      </c>
      <c r="D12" s="31">
        <v>91.9</v>
      </c>
      <c r="E12" s="16">
        <v>82659</v>
      </c>
      <c r="F12" s="40">
        <v>95.7</v>
      </c>
      <c r="G12" s="16">
        <v>2371081</v>
      </c>
      <c r="H12" s="31">
        <v>96.3</v>
      </c>
    </row>
    <row r="13" spans="2:8" ht="13.5">
      <c r="B13" s="27"/>
      <c r="C13" s="47"/>
      <c r="D13" s="26"/>
      <c r="E13" s="28"/>
      <c r="F13" s="26"/>
      <c r="G13" s="28"/>
      <c r="H13" s="26"/>
    </row>
    <row r="14" ht="13.5">
      <c r="F14" s="7" t="s">
        <v>51</v>
      </c>
    </row>
  </sheetData>
  <hyperlinks>
    <hyperlink ref="A1" r:id="rId1" display="平成１２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A1" sqref="A1"/>
    </sheetView>
  </sheetViews>
  <sheetFormatPr defaultColWidth="9.00390625" defaultRowHeight="13.5"/>
  <cols>
    <col min="1" max="1" width="5.375" style="7" customWidth="1"/>
    <col min="2" max="2" width="1.37890625" style="48" customWidth="1"/>
    <col min="3" max="3" width="4.375" style="7" customWidth="1"/>
    <col min="4" max="4" width="3.50390625" style="7" customWidth="1"/>
    <col min="5" max="5" width="4.375" style="33" customWidth="1"/>
    <col min="6" max="6" width="3.375" style="7" customWidth="1"/>
    <col min="7" max="7" width="1.37890625" style="7" customWidth="1"/>
    <col min="8" max="8" width="8.125" style="30" customWidth="1"/>
    <col min="9" max="9" width="8.375" style="7" customWidth="1"/>
    <col min="10" max="10" width="9.125" style="30" customWidth="1"/>
    <col min="11" max="11" width="8.375" style="7" customWidth="1"/>
    <col min="12" max="12" width="12.50390625" style="30" customWidth="1"/>
    <col min="13" max="13" width="8.375" style="7" customWidth="1"/>
    <col min="14" max="14" width="9.375" style="30" customWidth="1"/>
    <col min="15" max="15" width="8.375" style="7" customWidth="1"/>
    <col min="16" max="16384" width="9.00390625" style="7" customWidth="1"/>
  </cols>
  <sheetData>
    <row r="1" ht="13.5">
      <c r="A1" s="67" t="s">
        <v>72</v>
      </c>
    </row>
    <row r="2" spans="2:7" ht="13.5">
      <c r="B2" s="53" t="s">
        <v>70</v>
      </c>
      <c r="C2" s="31"/>
      <c r="D2" s="31"/>
      <c r="E2" s="32"/>
      <c r="F2" s="31"/>
      <c r="G2" s="31"/>
    </row>
    <row r="3" ht="14.25" thickBot="1"/>
    <row r="4" spans="2:15" s="38" customFormat="1" ht="27.75" thickTop="1">
      <c r="B4" s="69" t="s">
        <v>52</v>
      </c>
      <c r="C4" s="94"/>
      <c r="D4" s="94"/>
      <c r="E4" s="94"/>
      <c r="F4" s="94"/>
      <c r="G4" s="95"/>
      <c r="H4" s="35" t="s">
        <v>53</v>
      </c>
      <c r="I4" s="36" t="s">
        <v>54</v>
      </c>
      <c r="J4" s="35" t="s">
        <v>55</v>
      </c>
      <c r="K4" s="36" t="s">
        <v>54</v>
      </c>
      <c r="L4" s="35" t="s">
        <v>56</v>
      </c>
      <c r="M4" s="36" t="s">
        <v>54</v>
      </c>
      <c r="N4" s="35" t="s">
        <v>57</v>
      </c>
      <c r="O4" s="37" t="s">
        <v>54</v>
      </c>
    </row>
    <row r="5" spans="2:15" s="33" customFormat="1" ht="13.5">
      <c r="B5" s="9"/>
      <c r="C5" s="9"/>
      <c r="D5" s="9"/>
      <c r="E5" s="9"/>
      <c r="F5" s="9"/>
      <c r="G5" s="10"/>
      <c r="H5" s="39" t="s">
        <v>6</v>
      </c>
      <c r="I5" s="33" t="s">
        <v>7</v>
      </c>
      <c r="J5" s="39" t="s">
        <v>8</v>
      </c>
      <c r="K5" s="33" t="s">
        <v>7</v>
      </c>
      <c r="L5" s="39" t="s">
        <v>50</v>
      </c>
      <c r="M5" s="33" t="s">
        <v>7</v>
      </c>
      <c r="N5" s="39" t="s">
        <v>50</v>
      </c>
      <c r="O5" s="33" t="s">
        <v>7</v>
      </c>
    </row>
    <row r="6" spans="2:15" s="31" customFormat="1" ht="13.5">
      <c r="B6" s="54"/>
      <c r="C6" s="80" t="s">
        <v>9</v>
      </c>
      <c r="D6" s="81"/>
      <c r="E6" s="81"/>
      <c r="F6" s="81"/>
      <c r="G6" s="14"/>
      <c r="H6" s="16">
        <v>3081</v>
      </c>
      <c r="I6" s="40">
        <v>91.9</v>
      </c>
      <c r="J6" s="16">
        <v>82659</v>
      </c>
      <c r="K6" s="40">
        <v>95.7</v>
      </c>
      <c r="L6" s="16">
        <v>2371080</v>
      </c>
      <c r="M6" s="40">
        <v>96.3</v>
      </c>
      <c r="N6" s="39" t="s">
        <v>46</v>
      </c>
      <c r="O6" s="39" t="s">
        <v>46</v>
      </c>
    </row>
    <row r="7" spans="2:15" ht="13.5">
      <c r="B7" s="49"/>
      <c r="C7" s="13"/>
      <c r="D7" s="13"/>
      <c r="E7" s="41"/>
      <c r="F7" s="13"/>
      <c r="G7" s="18"/>
      <c r="H7" s="62"/>
      <c r="I7" s="63"/>
      <c r="J7" s="62"/>
      <c r="K7" s="63"/>
      <c r="L7" s="62"/>
      <c r="M7" s="63"/>
      <c r="N7" s="62"/>
      <c r="O7" s="64"/>
    </row>
    <row r="8" spans="2:15" ht="13.5">
      <c r="B8" s="49"/>
      <c r="C8" s="41">
        <v>4</v>
      </c>
      <c r="D8" s="42" t="s">
        <v>58</v>
      </c>
      <c r="E8" s="41">
        <v>9</v>
      </c>
      <c r="F8" s="41" t="s">
        <v>8</v>
      </c>
      <c r="G8" s="43"/>
      <c r="H8" s="62">
        <v>1682</v>
      </c>
      <c r="I8" s="63">
        <v>87.3</v>
      </c>
      <c r="J8" s="62">
        <v>10061</v>
      </c>
      <c r="K8" s="63">
        <v>87.9</v>
      </c>
      <c r="L8" s="62">
        <v>107776</v>
      </c>
      <c r="M8" s="63">
        <v>85.8</v>
      </c>
      <c r="N8" s="65" t="s">
        <v>71</v>
      </c>
      <c r="O8" s="65" t="s">
        <v>71</v>
      </c>
    </row>
    <row r="9" spans="2:15" ht="13.5">
      <c r="B9" s="49"/>
      <c r="C9" s="41">
        <v>10</v>
      </c>
      <c r="D9" s="42" t="s">
        <v>58</v>
      </c>
      <c r="E9" s="41">
        <v>19</v>
      </c>
      <c r="F9" s="41" t="s">
        <v>8</v>
      </c>
      <c r="G9" s="43"/>
      <c r="H9" s="62">
        <v>566</v>
      </c>
      <c r="I9" s="63">
        <v>98.3</v>
      </c>
      <c r="J9" s="62">
        <v>7861</v>
      </c>
      <c r="K9" s="63">
        <v>97.4</v>
      </c>
      <c r="L9" s="62">
        <v>125805</v>
      </c>
      <c r="M9" s="63">
        <v>96.8</v>
      </c>
      <c r="N9" s="65" t="s">
        <v>46</v>
      </c>
      <c r="O9" s="65" t="s">
        <v>46</v>
      </c>
    </row>
    <row r="10" spans="2:15" ht="13.5">
      <c r="B10" s="49"/>
      <c r="C10" s="41">
        <v>20</v>
      </c>
      <c r="D10" s="42" t="s">
        <v>58</v>
      </c>
      <c r="E10" s="41">
        <v>29</v>
      </c>
      <c r="F10" s="41" t="s">
        <v>8</v>
      </c>
      <c r="G10" s="43"/>
      <c r="H10" s="62">
        <v>343</v>
      </c>
      <c r="I10" s="63">
        <v>96.3</v>
      </c>
      <c r="J10" s="62">
        <v>8426</v>
      </c>
      <c r="K10" s="63">
        <v>96.3</v>
      </c>
      <c r="L10" s="62">
        <v>157064</v>
      </c>
      <c r="M10" s="63">
        <v>100.1</v>
      </c>
      <c r="N10" s="65" t="s">
        <v>46</v>
      </c>
      <c r="O10" s="65" t="s">
        <v>46</v>
      </c>
    </row>
    <row r="11" spans="2:15" ht="13.5">
      <c r="B11" s="49"/>
      <c r="C11" s="41">
        <v>30</v>
      </c>
      <c r="D11" s="42" t="s">
        <v>58</v>
      </c>
      <c r="E11" s="41">
        <v>49</v>
      </c>
      <c r="F11" s="41" t="s">
        <v>8</v>
      </c>
      <c r="G11" s="43"/>
      <c r="H11" s="62">
        <v>178</v>
      </c>
      <c r="I11" s="63">
        <v>102.3</v>
      </c>
      <c r="J11" s="62">
        <v>6881</v>
      </c>
      <c r="K11" s="63">
        <v>101.2</v>
      </c>
      <c r="L11" s="62">
        <v>139471</v>
      </c>
      <c r="M11" s="63">
        <v>103.5</v>
      </c>
      <c r="N11" s="65">
        <v>3661</v>
      </c>
      <c r="O11" s="66">
        <v>90</v>
      </c>
    </row>
    <row r="12" spans="2:15" ht="13.5">
      <c r="B12" s="49"/>
      <c r="C12" s="41">
        <v>50</v>
      </c>
      <c r="D12" s="42" t="s">
        <v>58</v>
      </c>
      <c r="E12" s="41">
        <v>99</v>
      </c>
      <c r="F12" s="41" t="s">
        <v>8</v>
      </c>
      <c r="G12" s="43"/>
      <c r="H12" s="62">
        <v>175</v>
      </c>
      <c r="I12" s="63">
        <v>95.1</v>
      </c>
      <c r="J12" s="62">
        <v>11890</v>
      </c>
      <c r="K12" s="63">
        <v>94.3</v>
      </c>
      <c r="L12" s="62">
        <v>297574</v>
      </c>
      <c r="M12" s="63">
        <v>91.5</v>
      </c>
      <c r="N12" s="65">
        <v>14829</v>
      </c>
      <c r="O12" s="66">
        <v>95.6</v>
      </c>
    </row>
    <row r="13" spans="2:15" ht="13.5">
      <c r="B13" s="49"/>
      <c r="C13" s="41">
        <v>100</v>
      </c>
      <c r="D13" s="42" t="s">
        <v>58</v>
      </c>
      <c r="E13" s="41">
        <v>199</v>
      </c>
      <c r="F13" s="41" t="s">
        <v>8</v>
      </c>
      <c r="G13" s="43"/>
      <c r="H13" s="62">
        <v>80</v>
      </c>
      <c r="I13" s="63">
        <v>111.1</v>
      </c>
      <c r="J13" s="62">
        <v>10864</v>
      </c>
      <c r="K13" s="63">
        <v>109</v>
      </c>
      <c r="L13" s="62">
        <v>286872</v>
      </c>
      <c r="M13" s="63">
        <v>96.6</v>
      </c>
      <c r="N13" s="65">
        <v>8978</v>
      </c>
      <c r="O13" s="66">
        <v>73.1</v>
      </c>
    </row>
    <row r="14" spans="2:15" ht="13.5">
      <c r="B14" s="49"/>
      <c r="C14" s="41">
        <v>200</v>
      </c>
      <c r="D14" s="42" t="s">
        <v>58</v>
      </c>
      <c r="E14" s="41">
        <v>299</v>
      </c>
      <c r="F14" s="41" t="s">
        <v>8</v>
      </c>
      <c r="G14" s="43"/>
      <c r="H14" s="62">
        <v>25</v>
      </c>
      <c r="I14" s="63">
        <v>96.2</v>
      </c>
      <c r="J14" s="62">
        <v>5963</v>
      </c>
      <c r="K14" s="63">
        <v>100.5</v>
      </c>
      <c r="L14" s="62">
        <v>193764</v>
      </c>
      <c r="M14" s="63">
        <v>107.3</v>
      </c>
      <c r="N14" s="65">
        <v>7739</v>
      </c>
      <c r="O14" s="66">
        <v>76.2</v>
      </c>
    </row>
    <row r="15" spans="2:15" ht="13.5">
      <c r="B15" s="49"/>
      <c r="C15" s="81" t="s">
        <v>59</v>
      </c>
      <c r="D15" s="81"/>
      <c r="E15" s="81"/>
      <c r="F15" s="81"/>
      <c r="G15" s="43"/>
      <c r="H15" s="62">
        <v>32</v>
      </c>
      <c r="I15" s="63">
        <v>88.9</v>
      </c>
      <c r="J15" s="62">
        <v>20713</v>
      </c>
      <c r="K15" s="63">
        <v>90.8</v>
      </c>
      <c r="L15" s="62">
        <v>1062754</v>
      </c>
      <c r="M15" s="63">
        <v>95.6</v>
      </c>
      <c r="N15" s="65">
        <v>56534</v>
      </c>
      <c r="O15" s="66">
        <v>73.9</v>
      </c>
    </row>
    <row r="16" spans="2:15" ht="13.5">
      <c r="B16" s="49"/>
      <c r="C16" s="13"/>
      <c r="D16" s="13"/>
      <c r="E16" s="41"/>
      <c r="F16" s="13"/>
      <c r="G16" s="18"/>
      <c r="H16" s="62"/>
      <c r="I16" s="63"/>
      <c r="J16" s="62"/>
      <c r="K16" s="63"/>
      <c r="L16" s="62"/>
      <c r="M16" s="63"/>
      <c r="N16" s="65"/>
      <c r="O16" s="66"/>
    </row>
    <row r="17" spans="2:15" ht="13.5">
      <c r="B17" s="49"/>
      <c r="C17" s="13" t="s">
        <v>32</v>
      </c>
      <c r="D17" s="13"/>
      <c r="E17" s="41"/>
      <c r="F17" s="13"/>
      <c r="G17" s="18"/>
      <c r="H17" s="62"/>
      <c r="I17" s="63"/>
      <c r="J17" s="62"/>
      <c r="K17" s="63"/>
      <c r="L17" s="62"/>
      <c r="M17" s="63"/>
      <c r="N17" s="65"/>
      <c r="O17" s="66"/>
    </row>
    <row r="18" spans="2:15" ht="13.5">
      <c r="B18" s="49"/>
      <c r="C18" s="42">
        <v>4</v>
      </c>
      <c r="D18" s="42" t="s">
        <v>58</v>
      </c>
      <c r="E18" s="41">
        <v>29</v>
      </c>
      <c r="F18" s="41" t="s">
        <v>8</v>
      </c>
      <c r="G18" s="43"/>
      <c r="H18" s="62">
        <v>2591</v>
      </c>
      <c r="I18" s="63">
        <v>90.6</v>
      </c>
      <c r="J18" s="62">
        <v>26348</v>
      </c>
      <c r="K18" s="63">
        <v>93.2</v>
      </c>
      <c r="L18" s="62">
        <v>390645</v>
      </c>
      <c r="M18" s="63">
        <v>94.7</v>
      </c>
      <c r="N18" s="65" t="s">
        <v>46</v>
      </c>
      <c r="O18" s="65" t="s">
        <v>46</v>
      </c>
    </row>
    <row r="19" spans="2:15" ht="13.5">
      <c r="B19" s="49"/>
      <c r="C19" s="81" t="s">
        <v>60</v>
      </c>
      <c r="D19" s="81"/>
      <c r="E19" s="81"/>
      <c r="F19" s="81"/>
      <c r="G19" s="43"/>
      <c r="H19" s="62">
        <v>490</v>
      </c>
      <c r="I19" s="63">
        <v>99.6</v>
      </c>
      <c r="J19" s="62">
        <v>56311</v>
      </c>
      <c r="K19" s="63">
        <v>96.9</v>
      </c>
      <c r="L19" s="62">
        <v>1980435</v>
      </c>
      <c r="M19" s="63">
        <v>96.6</v>
      </c>
      <c r="N19" s="62">
        <v>91741</v>
      </c>
      <c r="O19" s="63">
        <v>77.4</v>
      </c>
    </row>
    <row r="20" spans="2:15" ht="13.5">
      <c r="B20" s="55"/>
      <c r="C20" s="26"/>
      <c r="D20" s="26"/>
      <c r="E20" s="44"/>
      <c r="F20" s="26"/>
      <c r="G20" s="27"/>
      <c r="H20" s="28"/>
      <c r="I20" s="26"/>
      <c r="J20" s="28"/>
      <c r="K20" s="26"/>
      <c r="L20" s="28"/>
      <c r="M20" s="26"/>
      <c r="N20" s="28"/>
      <c r="O20" s="26"/>
    </row>
    <row r="21" spans="11:12" ht="13.5">
      <c r="K21" s="7" t="s">
        <v>51</v>
      </c>
      <c r="L21" s="7"/>
    </row>
  </sheetData>
  <mergeCells count="4">
    <mergeCell ref="B4:G4"/>
    <mergeCell ref="C6:F6"/>
    <mergeCell ref="C15:F15"/>
    <mergeCell ref="C19:F19"/>
  </mergeCells>
  <hyperlinks>
    <hyperlink ref="A1" r:id="rId1" display="平成１２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県勢ダイジェスト</dc:title>
  <dc:subject>（平成１２年度）</dc:subject>
  <dc:creator/>
  <cp:keywords/>
  <dc:description/>
  <cp:lastModifiedBy>山梨県統計調査課</cp:lastModifiedBy>
  <cp:lastPrinted>2000-03-08T00:44:34Z</cp:lastPrinted>
  <dcterms:created xsi:type="dcterms:W3CDTF">2000-03-08T00:34:20Z</dcterms:created>
  <dcterms:modified xsi:type="dcterms:W3CDTF">2009-02-05T00:03:38Z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