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910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4">'5'!$A$2:$F$22</definedName>
    <definedName name="TABLE" localSheetId="0">'1'!#REF!</definedName>
    <definedName name="TABLE" localSheetId="9">'10'!#REF!</definedName>
    <definedName name="TABLE" localSheetId="12">'13'!#REF!</definedName>
    <definedName name="TABLE" localSheetId="2">'3'!#REF!</definedName>
    <definedName name="TABLE" localSheetId="6">'7'!#REF!</definedName>
    <definedName name="TABLE_2" localSheetId="0">'1'!#REF!</definedName>
    <definedName name="TABLE_2" localSheetId="9">'10'!#REF!</definedName>
    <definedName name="TABLE_2" localSheetId="12">'13'!#REF!</definedName>
    <definedName name="TABLE_2" localSheetId="2">'3'!#REF!</definedName>
    <definedName name="TABLE_2" localSheetId="6">'7'!#REF!</definedName>
  </definedNames>
  <calcPr fullCalcOnLoad="1"/>
</workbook>
</file>

<file path=xl/sharedStrings.xml><?xml version="1.0" encoding="utf-8"?>
<sst xmlns="http://schemas.openxmlformats.org/spreadsheetml/2006/main" count="340" uniqueCount="199">
  <si>
    <t>区分</t>
  </si>
  <si>
    <t>発生件数</t>
  </si>
  <si>
    <t>死者数</t>
  </si>
  <si>
    <t>傷者数</t>
  </si>
  <si>
    <t>人</t>
  </si>
  <si>
    <t>種類</t>
  </si>
  <si>
    <t>件数</t>
  </si>
  <si>
    <t>死者</t>
  </si>
  <si>
    <t>傷者</t>
  </si>
  <si>
    <t>死亡事故</t>
  </si>
  <si>
    <t>飲酒</t>
  </si>
  <si>
    <t>無免許</t>
  </si>
  <si>
    <t>二輪車</t>
  </si>
  <si>
    <t>自転車</t>
  </si>
  <si>
    <t>歩行者</t>
  </si>
  <si>
    <t>高齢者</t>
  </si>
  <si>
    <t>高校生</t>
  </si>
  <si>
    <t>こども</t>
  </si>
  <si>
    <t>幼児・園児</t>
  </si>
  <si>
    <t>-</t>
  </si>
  <si>
    <t>小学生</t>
  </si>
  <si>
    <t>中学生</t>
  </si>
  <si>
    <t>県外者</t>
  </si>
  <si>
    <t>ひきにげ</t>
  </si>
  <si>
    <t>違反原因</t>
  </si>
  <si>
    <t>車両等</t>
  </si>
  <si>
    <t>信号無視</t>
  </si>
  <si>
    <t>最高速度</t>
  </si>
  <si>
    <t>一時不停止等</t>
  </si>
  <si>
    <t>操作不適</t>
  </si>
  <si>
    <t>その他</t>
  </si>
  <si>
    <t>合計</t>
  </si>
  <si>
    <t>原因</t>
  </si>
  <si>
    <t>安全不確認</t>
  </si>
  <si>
    <t>動静不注意</t>
  </si>
  <si>
    <t>幼（園）児</t>
  </si>
  <si>
    <t>計</t>
  </si>
  <si>
    <t>　　　　資料 ： 「交通年鑑」</t>
  </si>
  <si>
    <t>死亡　　　　　者数</t>
  </si>
  <si>
    <t>死亡　　　　　件数</t>
  </si>
  <si>
    <t>（注）　二つ以上の事故区分にわたるものに</t>
  </si>
  <si>
    <t>　　　　ついてはそれぞれに計上した。</t>
  </si>
  <si>
    <t>１　交通事故年別推移</t>
  </si>
  <si>
    <t>合計</t>
  </si>
  <si>
    <t>年次</t>
  </si>
  <si>
    <t>火災件数</t>
  </si>
  <si>
    <t>損害見積額</t>
  </si>
  <si>
    <t>り災世帯数</t>
  </si>
  <si>
    <t>負傷者</t>
  </si>
  <si>
    <t>件</t>
  </si>
  <si>
    <t>千円</t>
  </si>
  <si>
    <t>世帯</t>
  </si>
  <si>
    <t>　（注）　特殊車：指揮車、救助工作車、林野火災工作車、電源・照明車、その他</t>
  </si>
  <si>
    <t>　　　    その他消防車：水槽付ポンプ車、はしご車、化学車</t>
  </si>
  <si>
    <t xml:space="preserve">            資料 ： 県消防防災課</t>
  </si>
  <si>
    <t>８　建物・林野火災</t>
  </si>
  <si>
    <t>建物火災</t>
  </si>
  <si>
    <t>林野火災</t>
  </si>
  <si>
    <t>焼損面積</t>
  </si>
  <si>
    <t>a</t>
  </si>
  <si>
    <t>床面積</t>
  </si>
  <si>
    <t>表面積</t>
  </si>
  <si>
    <t>９　本県の消防力</t>
  </si>
  <si>
    <t>消防団</t>
  </si>
  <si>
    <t>保有機械（台）</t>
  </si>
  <si>
    <t>団数</t>
  </si>
  <si>
    <t>団員数</t>
  </si>
  <si>
    <t>総数</t>
  </si>
  <si>
    <t>救急車</t>
  </si>
  <si>
    <t>小型ポンプ台数</t>
  </si>
  <si>
    <t>団</t>
  </si>
  <si>
    <t>（単位 ： 件）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</si>
  <si>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</si>
  <si>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</si>
  <si>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</si>
  <si>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</si>
  <si>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</si>
  <si>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</si>
  <si>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</si>
  <si>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</si>
  <si>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</si>
  <si>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</si>
  <si>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搬送人員</t>
  </si>
  <si>
    <t xml:space="preserve">    （単位 ： 件）</t>
  </si>
  <si>
    <t>資料 ： 県消防防災課</t>
  </si>
  <si>
    <t>11　月別及び発火源別出火件数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</si>
  <si>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</si>
  <si>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</si>
  <si>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</si>
  <si>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</si>
  <si>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</si>
  <si>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</si>
  <si>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</si>
  <si>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</si>
  <si>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</si>
  <si>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</si>
  <si>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</si>
  <si>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</si>
  <si>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電気関係</t>
  </si>
  <si>
    <t>石油・ガス関係</t>
  </si>
  <si>
    <t>まき・炭関係</t>
  </si>
  <si>
    <t>火種関係</t>
  </si>
  <si>
    <t>たばこ</t>
  </si>
  <si>
    <t>取灰</t>
  </si>
  <si>
    <t>たきび</t>
  </si>
  <si>
    <t>コンロ</t>
  </si>
  <si>
    <t>花火</t>
  </si>
  <si>
    <t>面積（ha）</t>
  </si>
  <si>
    <t>被害額（千円）</t>
  </si>
  <si>
    <t>風水害</t>
  </si>
  <si>
    <t>雪・寒・干害</t>
  </si>
  <si>
    <t>病虫獣害</t>
  </si>
  <si>
    <t>　　　資料 ： 県森林整備課</t>
  </si>
  <si>
    <t>14　土木被害</t>
  </si>
  <si>
    <t>箇所数</t>
  </si>
  <si>
    <t>金額</t>
  </si>
  <si>
    <t>所</t>
  </si>
  <si>
    <t>道路</t>
  </si>
  <si>
    <t>国道</t>
  </si>
  <si>
    <t>県道</t>
  </si>
  <si>
    <t>市町村道</t>
  </si>
  <si>
    <t>橋梁</t>
  </si>
  <si>
    <t>河川</t>
  </si>
  <si>
    <t>砂防</t>
  </si>
  <si>
    <r>
      <t xml:space="preserve">12　建物火災原因別出火件数 </t>
    </r>
    <r>
      <rPr>
        <sz val="11"/>
        <rFont val="ＭＳ Ｐゴシック"/>
        <family val="3"/>
      </rPr>
      <t>（おもなもの）</t>
    </r>
  </si>
  <si>
    <t>７　火災発生の推移</t>
  </si>
  <si>
    <t>資料 ： 県消防防災課</t>
  </si>
  <si>
    <t>10　事故種別救急活動状況</t>
  </si>
  <si>
    <t>13　林業被害</t>
  </si>
  <si>
    <r>
      <t xml:space="preserve">    資料 ： 「交通事故統計（平成1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年12月末）」</t>
    </r>
  </si>
  <si>
    <t>前方不注意等</t>
  </si>
  <si>
    <t>徐行場所違反</t>
  </si>
  <si>
    <t>全国</t>
  </si>
  <si>
    <t>山梨</t>
  </si>
  <si>
    <r>
      <t xml:space="preserve">    資料 ： 「交通事故統計（平成1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年12月末）」</t>
    </r>
  </si>
  <si>
    <t>20歳未満</t>
  </si>
  <si>
    <t>20～29歳</t>
  </si>
  <si>
    <t>30～39歳</t>
  </si>
  <si>
    <t>40～49歳</t>
  </si>
  <si>
    <t>50～59歳</t>
  </si>
  <si>
    <t>60～64歳</t>
  </si>
  <si>
    <t>65歳以上</t>
  </si>
  <si>
    <r>
      <t>m</t>
    </r>
    <r>
      <rPr>
        <vertAlign val="superscript"/>
        <sz val="11"/>
        <rFont val="ＭＳ Ｐ明朝"/>
        <family val="1"/>
      </rPr>
      <t>2</t>
    </r>
  </si>
  <si>
    <t>件</t>
  </si>
  <si>
    <t>普通       消防車</t>
  </si>
  <si>
    <t>年次</t>
  </si>
  <si>
    <t>救急出動件数</t>
  </si>
  <si>
    <t>（再掲）</t>
  </si>
  <si>
    <t>建物火災</t>
  </si>
  <si>
    <t>マッチ</t>
  </si>
  <si>
    <t>炭火　こたつ</t>
  </si>
  <si>
    <t>煙突の火の粉</t>
  </si>
  <si>
    <t>ガス、　　まき、　　石油ふろ</t>
  </si>
  <si>
    <t>電気　こたつ</t>
  </si>
  <si>
    <t>ストーブ</t>
  </si>
  <si>
    <t>（ライター含む）</t>
  </si>
  <si>
    <t>11年</t>
  </si>
  <si>
    <t>12年</t>
  </si>
  <si>
    <t>被害額  （千円）</t>
  </si>
  <si>
    <t>公　園</t>
  </si>
  <si>
    <t>資料：県治水課</t>
  </si>
  <si>
    <r>
      <t>２　都道府県別交通事故死者数　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年）</t>
    </r>
  </si>
  <si>
    <t>平成　9</t>
  </si>
  <si>
    <r>
      <t>３　事故の種別発生状況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年）</t>
    </r>
  </si>
  <si>
    <r>
      <t xml:space="preserve">４　違反別死亡事故発生件数 </t>
    </r>
    <r>
      <rPr>
        <sz val="11"/>
        <rFont val="ＭＳ Ｐ明朝"/>
        <family val="1"/>
      </rPr>
      <t>（平成13年）</t>
    </r>
  </si>
  <si>
    <t>通行区分</t>
  </si>
  <si>
    <t>追い越し</t>
  </si>
  <si>
    <t>右折違反</t>
  </si>
  <si>
    <t>交差点安全進行</t>
  </si>
  <si>
    <t>歩行者妨害等</t>
  </si>
  <si>
    <t>徐行場所違反</t>
  </si>
  <si>
    <t>酒酔い</t>
  </si>
  <si>
    <t>前方不注意等</t>
  </si>
  <si>
    <t>動静不注意</t>
  </si>
  <si>
    <t>安全不確認</t>
  </si>
  <si>
    <t>安全速度</t>
  </si>
  <si>
    <t>その他</t>
  </si>
  <si>
    <t>資料：交通事故統計（平成13年12月末）</t>
  </si>
  <si>
    <r>
      <t xml:space="preserve">６　年代別歩行者事故発生状況 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年）</t>
    </r>
  </si>
  <si>
    <t>平成 9年</t>
  </si>
  <si>
    <t>平成9年</t>
  </si>
  <si>
    <t>　</t>
  </si>
  <si>
    <t>特殊車（注）</t>
  </si>
  <si>
    <t>その他　消防車（注）</t>
  </si>
  <si>
    <t>平成 9年</t>
  </si>
  <si>
    <t>平10</t>
  </si>
  <si>
    <t>-</t>
  </si>
  <si>
    <t>平成　10</t>
  </si>
  <si>
    <t>平成10年</t>
  </si>
  <si>
    <t>平成10年</t>
  </si>
  <si>
    <t>－</t>
  </si>
  <si>
    <t>-</t>
  </si>
  <si>
    <t>13年</t>
  </si>
  <si>
    <t>-</t>
  </si>
  <si>
    <t>安全速度</t>
  </si>
  <si>
    <t>交差点安全進行</t>
  </si>
  <si>
    <r>
      <t>５　原因別事故発生状況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年）</t>
    </r>
  </si>
  <si>
    <r>
      <t xml:space="preserve">    資料 ： 「交通事故統計（平成1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年12月末）」</t>
    </r>
  </si>
  <si>
    <t>平成１４年度　県勢ダイジェスト&lt;&lt;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</si>
</sst>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0.0%"/>
    <numFmt numFmtId="182" formatCode="#,##0.0"/>
    <numFmt numFmtId="183" formatCode="\(#,##0\)"/>
    <numFmt numFmtId="184" formatCode="0.0000000"/>
    <numFmt numFmtId="185" formatCode="0.000000"/>
    <numFmt numFmtId="186" formatCode="0.0_);[Red]\(0.0\)"/>
    <numFmt numFmtId="187" formatCode="0_);[Red]\(0\)"/>
    <numFmt numFmtId="188" formatCode="0.0;&quot;△ &quot;0.0"/>
    <numFmt numFmtId="189" formatCode="0;&quot;△ &quot;0"/>
    <numFmt numFmtId="190" formatCode="#,##0;&quot;△ &quot;#,##0"/>
    <numFmt numFmtId="191" formatCode="\(General\)"/>
    <numFmt numFmtId="192" formatCode="&quot;※&quot;#,##0"/>
    <numFmt numFmtId="193" formatCode="#,##0_ ;[Red]\-#,##0\ "/>
  </numFmts>
  <fonts count="17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vertAlign val="superscript"/>
      <sz val="11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8" fontId="3" fillId="0" borderId="0" xfId="17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" xfId="0" applyFont="1" applyBorder="1" applyAlignment="1">
      <alignment/>
    </xf>
    <xf numFmtId="38" fontId="3" fillId="0" borderId="2" xfId="17" applyFont="1" applyBorder="1" applyAlignment="1">
      <alignment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distributed" vertical="center" wrapText="1"/>
    </xf>
    <xf numFmtId="0" fontId="3" fillId="0" borderId="0" xfId="0" applyFont="1" applyAlignment="1">
      <alignment vertical="top"/>
    </xf>
    <xf numFmtId="0" fontId="0" fillId="0" borderId="3" xfId="0" applyFont="1" applyBorder="1" applyAlignment="1">
      <alignment/>
    </xf>
    <xf numFmtId="38" fontId="0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distributed" vertical="center" wrapText="1"/>
    </xf>
    <xf numFmtId="38" fontId="3" fillId="0" borderId="4" xfId="17" applyFont="1" applyBorder="1" applyAlignment="1">
      <alignment horizontal="distributed" vertical="center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38" fontId="3" fillId="0" borderId="0" xfId="17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38" fontId="0" fillId="0" borderId="1" xfId="17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" xfId="0" applyFont="1" applyBorder="1" applyAlignment="1">
      <alignment horizontal="center" vertical="center"/>
    </xf>
    <xf numFmtId="38" fontId="6" fillId="0" borderId="10" xfId="17" applyFont="1" applyBorder="1" applyAlignment="1">
      <alignment horizontal="distributed" vertical="center"/>
    </xf>
    <xf numFmtId="38" fontId="6" fillId="0" borderId="11" xfId="17" applyFont="1" applyBorder="1" applyAlignment="1">
      <alignment horizontal="distributed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38" fontId="6" fillId="0" borderId="0" xfId="17" applyFont="1" applyAlignment="1">
      <alignment/>
    </xf>
    <xf numFmtId="0" fontId="6" fillId="0" borderId="5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distributed"/>
    </xf>
    <xf numFmtId="0" fontId="6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" xfId="0" applyFont="1" applyBorder="1" applyAlignment="1">
      <alignment/>
    </xf>
    <xf numFmtId="38" fontId="6" fillId="0" borderId="2" xfId="17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0" xfId="0" applyFont="1" applyBorder="1" applyAlignment="1">
      <alignment/>
    </xf>
    <xf numFmtId="38" fontId="6" fillId="0" borderId="0" xfId="17" applyFont="1" applyAlignment="1">
      <alignment horizontal="right"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18" xfId="0" applyFont="1" applyBorder="1" applyAlignment="1">
      <alignment/>
    </xf>
    <xf numFmtId="0" fontId="6" fillId="0" borderId="1" xfId="0" applyNumberFormat="1" applyFont="1" applyBorder="1" applyAlignment="1">
      <alignment horizontal="center" vertical="distributed" textRotation="255"/>
    </xf>
    <xf numFmtId="0" fontId="6" fillId="0" borderId="0" xfId="0" applyFont="1" applyAlignment="1">
      <alignment horizontal="distributed"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6" fillId="0" borderId="16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38" fontId="6" fillId="0" borderId="4" xfId="17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3" xfId="0" applyFont="1" applyBorder="1" applyAlignment="1">
      <alignment horizontal="distributed" vertical="center" wrapText="1"/>
    </xf>
    <xf numFmtId="38" fontId="6" fillId="0" borderId="3" xfId="17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38" fontId="6" fillId="0" borderId="10" xfId="17" applyFont="1" applyBorder="1" applyAlignment="1">
      <alignment horizontal="distributed" vertical="center" wrapText="1"/>
    </xf>
    <xf numFmtId="38" fontId="6" fillId="0" borderId="11" xfId="17" applyFont="1" applyBorder="1" applyAlignment="1">
      <alignment horizontal="distributed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distributed"/>
    </xf>
    <xf numFmtId="0" fontId="6" fillId="0" borderId="0" xfId="0" applyFont="1" applyAlignment="1">
      <alignment horizontal="center" vertical="top"/>
    </xf>
    <xf numFmtId="0" fontId="0" fillId="0" borderId="14" xfId="0" applyFont="1" applyBorder="1" applyAlignment="1">
      <alignment/>
    </xf>
    <xf numFmtId="0" fontId="6" fillId="0" borderId="0" xfId="0" applyFont="1" applyAlignment="1">
      <alignment horizontal="right" vertical="top"/>
    </xf>
    <xf numFmtId="38" fontId="6" fillId="0" borderId="0" xfId="17" applyFont="1" applyAlignment="1">
      <alignment horizontal="right" vertical="top"/>
    </xf>
    <xf numFmtId="0" fontId="0" fillId="0" borderId="0" xfId="0" applyFont="1" applyBorder="1" applyAlignment="1">
      <alignment/>
    </xf>
    <xf numFmtId="38" fontId="7" fillId="0" borderId="0" xfId="17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6" fillId="0" borderId="0" xfId="17" applyFont="1" applyBorder="1" applyAlignment="1">
      <alignment/>
    </xf>
    <xf numFmtId="38" fontId="6" fillId="0" borderId="15" xfId="17" applyFont="1" applyBorder="1" applyAlignment="1">
      <alignment horizontal="right"/>
    </xf>
    <xf numFmtId="38" fontId="6" fillId="0" borderId="2" xfId="17" applyFont="1" applyBorder="1" applyAlignment="1">
      <alignment horizontal="right"/>
    </xf>
    <xf numFmtId="38" fontId="11" fillId="0" borderId="10" xfId="17" applyFont="1" applyBorder="1" applyAlignment="1">
      <alignment horizontal="distributed" vertical="center"/>
    </xf>
    <xf numFmtId="38" fontId="11" fillId="0" borderId="11" xfId="17" applyFont="1" applyBorder="1" applyAlignment="1">
      <alignment horizontal="distributed" vertical="center"/>
    </xf>
    <xf numFmtId="38" fontId="12" fillId="0" borderId="11" xfId="17" applyFont="1" applyBorder="1" applyAlignment="1">
      <alignment horizontal="distributed" vertical="center"/>
    </xf>
    <xf numFmtId="38" fontId="11" fillId="0" borderId="0" xfId="17" applyFont="1" applyAlignment="1">
      <alignment/>
    </xf>
    <xf numFmtId="38" fontId="12" fillId="0" borderId="0" xfId="17" applyFont="1" applyAlignment="1">
      <alignment/>
    </xf>
    <xf numFmtId="38" fontId="11" fillId="0" borderId="2" xfId="17" applyFont="1" applyBorder="1" applyAlignment="1">
      <alignment/>
    </xf>
    <xf numFmtId="38" fontId="13" fillId="0" borderId="2" xfId="17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38" fontId="11" fillId="0" borderId="0" xfId="17" applyFont="1" applyAlignment="1">
      <alignment horizontal="right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11" fillId="0" borderId="0" xfId="0" applyFont="1" applyAlignment="1">
      <alignment horizontal="distributed"/>
    </xf>
    <xf numFmtId="0" fontId="15" fillId="0" borderId="0" xfId="0" applyFont="1" applyAlignment="1">
      <alignment horizontal="distributed" vertical="distributed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38" fontId="11" fillId="0" borderId="0" xfId="17" applyFont="1" applyAlignment="1">
      <alignment vertical="center"/>
    </xf>
    <xf numFmtId="38" fontId="11" fillId="0" borderId="0" xfId="17" applyFont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38" fontId="11" fillId="0" borderId="0" xfId="17" applyFont="1" applyBorder="1" applyAlignment="1">
      <alignment/>
    </xf>
    <xf numFmtId="38" fontId="12" fillId="0" borderId="0" xfId="17" applyFont="1" applyBorder="1" applyAlignment="1">
      <alignment/>
    </xf>
    <xf numFmtId="0" fontId="15" fillId="0" borderId="2" xfId="0" applyFont="1" applyBorder="1" applyAlignment="1">
      <alignment horizontal="right" vertical="center"/>
    </xf>
    <xf numFmtId="38" fontId="12" fillId="0" borderId="2" xfId="17" applyFont="1" applyBorder="1" applyAlignment="1">
      <alignment/>
    </xf>
    <xf numFmtId="0" fontId="15" fillId="0" borderId="0" xfId="0" applyFont="1" applyAlignment="1">
      <alignment/>
    </xf>
    <xf numFmtId="38" fontId="12" fillId="0" borderId="0" xfId="17" applyFont="1" applyAlignment="1">
      <alignment vertical="center"/>
    </xf>
    <xf numFmtId="38" fontId="12" fillId="0" borderId="0" xfId="17" applyFont="1" applyAlignment="1">
      <alignment horizontal="right" vertical="center"/>
    </xf>
    <xf numFmtId="38" fontId="12" fillId="0" borderId="0" xfId="17" applyFont="1" applyAlignment="1">
      <alignment horizontal="right"/>
    </xf>
    <xf numFmtId="0" fontId="15" fillId="0" borderId="1" xfId="0" applyFont="1" applyBorder="1" applyAlignment="1">
      <alignment horizontal="center"/>
    </xf>
    <xf numFmtId="40" fontId="11" fillId="0" borderId="0" xfId="17" applyNumberFormat="1" applyFont="1" applyAlignment="1">
      <alignment/>
    </xf>
    <xf numFmtId="40" fontId="12" fillId="0" borderId="0" xfId="17" applyNumberFormat="1" applyFont="1" applyAlignment="1">
      <alignment/>
    </xf>
    <xf numFmtId="40" fontId="11" fillId="0" borderId="0" xfId="17" applyNumberFormat="1" applyFont="1" applyAlignment="1">
      <alignment horizontal="right"/>
    </xf>
    <xf numFmtId="40" fontId="12" fillId="0" borderId="0" xfId="17" applyNumberFormat="1" applyFont="1" applyAlignment="1">
      <alignment horizontal="right"/>
    </xf>
    <xf numFmtId="38" fontId="3" fillId="0" borderId="2" xfId="17" applyFont="1" applyBorder="1" applyAlignment="1">
      <alignment horizontal="right"/>
    </xf>
    <xf numFmtId="0" fontId="16" fillId="0" borderId="0" xfId="16" applyAlignment="1">
      <alignment/>
    </xf>
    <xf numFmtId="0" fontId="12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38" fontId="6" fillId="0" borderId="11" xfId="17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left" vertical="distributed" textRotation="255"/>
    </xf>
    <xf numFmtId="0" fontId="6" fillId="0" borderId="1" xfId="0" applyNumberFormat="1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1" xfId="0" applyFont="1" applyBorder="1" applyAlignment="1">
      <alignment horizontal="distributed"/>
    </xf>
    <xf numFmtId="0" fontId="6" fillId="0" borderId="11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38" fontId="11" fillId="0" borderId="0" xfId="17" applyFont="1" applyAlignment="1">
      <alignment vertical="center"/>
    </xf>
    <xf numFmtId="38" fontId="11" fillId="0" borderId="0" xfId="17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distributed" vertical="center"/>
    </xf>
    <xf numFmtId="38" fontId="12" fillId="0" borderId="0" xfId="17" applyFont="1" applyBorder="1" applyAlignment="1">
      <alignment vertical="center"/>
    </xf>
    <xf numFmtId="38" fontId="12" fillId="0" borderId="2" xfId="17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38" fontId="11" fillId="0" borderId="0" xfId="17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6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原因別事故発生状況（平成１3年）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75"/>
          <c:y val="0.23425"/>
          <c:w val="0.606"/>
          <c:h val="0.64675"/>
        </c:manualLayout>
      </c:layout>
      <c:doughnutChart>
        <c:varyColors val="1"/>
        <c:ser>
          <c:idx val="0"/>
          <c:order val="0"/>
          <c:tx>
            <c:strRef>
              <c:f>5!$H$7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Check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Confetti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lai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openDmn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gGrid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pct80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zigZ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narHorz">
                <a:fgClr>
                  <a:srgbClr val="C0C0C0"/>
                </a:fgClr>
                <a:bgClr>
                  <a:srgbClr val="FFFFFF"/>
                </a:bgClr>
              </a:pattFill>
            </c:spPr>
          </c:dPt>
          <c:cat>
            <c:strRef>
              <c:f>5!$G$8:$G$17</c:f>
              <c:strCache/>
            </c:strRef>
          </c:cat>
          <c:val>
            <c:numRef>
              <c:f>5!$H$8:$H$17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104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104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104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104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6765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6765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6765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6765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765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676525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4478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478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4478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4478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4673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673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673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4673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</xdr:row>
      <xdr:rowOff>0</xdr:rowOff>
    </xdr:from>
    <xdr:to>
      <xdr:col>3</xdr:col>
      <xdr:colOff>895350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33425" y="342900"/>
          <a:ext cx="8477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</xdr:row>
      <xdr:rowOff>0</xdr:rowOff>
    </xdr:from>
    <xdr:to>
      <xdr:col>9</xdr:col>
      <xdr:colOff>895350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90975" y="342900"/>
          <a:ext cx="8477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13</xdr:row>
      <xdr:rowOff>57150</xdr:rowOff>
    </xdr:from>
    <xdr:to>
      <xdr:col>3</xdr:col>
      <xdr:colOff>0</xdr:colOff>
      <xdr:row>15</xdr:row>
      <xdr:rowOff>209550</xdr:rowOff>
    </xdr:to>
    <xdr:sp>
      <xdr:nvSpPr>
        <xdr:cNvPr id="7" name="AutoShape 8"/>
        <xdr:cNvSpPr>
          <a:spLocks/>
        </xdr:cNvSpPr>
      </xdr:nvSpPr>
      <xdr:spPr>
        <a:xfrm>
          <a:off x="609600" y="235267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13</xdr:row>
      <xdr:rowOff>57150</xdr:rowOff>
    </xdr:from>
    <xdr:to>
      <xdr:col>3</xdr:col>
      <xdr:colOff>0</xdr:colOff>
      <xdr:row>15</xdr:row>
      <xdr:rowOff>209550</xdr:rowOff>
    </xdr:to>
    <xdr:sp>
      <xdr:nvSpPr>
        <xdr:cNvPr id="8" name="AutoShape 10"/>
        <xdr:cNvSpPr>
          <a:spLocks/>
        </xdr:cNvSpPr>
      </xdr:nvSpPr>
      <xdr:spPr>
        <a:xfrm>
          <a:off x="609600" y="235267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0.36875</cdr:y>
    </cdr:from>
    <cdr:to>
      <cdr:x>0.91525</cdr:x>
      <cdr:y>0.4715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1123950"/>
          <a:ext cx="11144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前方不注意等
2,609件</a:t>
          </a:r>
        </a:p>
      </cdr:txBody>
    </cdr:sp>
  </cdr:relSizeAnchor>
  <cdr:relSizeAnchor xmlns:cdr="http://schemas.openxmlformats.org/drawingml/2006/chartDrawing">
    <cdr:from>
      <cdr:x>0.417</cdr:x>
      <cdr:y>0.73525</cdr:y>
    </cdr:from>
    <cdr:to>
      <cdr:x>0.706</cdr:x>
      <cdr:y>0.84425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2247900"/>
          <a:ext cx="9906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安全不確認
2,019件</a:t>
          </a:r>
        </a:p>
      </cdr:txBody>
    </cdr:sp>
  </cdr:relSizeAnchor>
  <cdr:relSizeAnchor xmlns:cdr="http://schemas.openxmlformats.org/drawingml/2006/chartDrawing">
    <cdr:from>
      <cdr:x>0.11825</cdr:x>
      <cdr:y>0.763</cdr:y>
    </cdr:from>
    <cdr:to>
      <cdr:x>0.41825</cdr:x>
      <cdr:y>0.9</cdr:y>
    </cdr:to>
    <cdr:sp>
      <cdr:nvSpPr>
        <cdr:cNvPr id="3" name="TextBox 3"/>
        <cdr:cNvSpPr txBox="1">
          <a:spLocks noChangeArrowheads="1"/>
        </cdr:cNvSpPr>
      </cdr:nvSpPr>
      <cdr:spPr>
        <a:xfrm>
          <a:off x="400050" y="2324100"/>
          <a:ext cx="10287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操作不適
676件</a:t>
          </a:r>
        </a:p>
      </cdr:txBody>
    </cdr:sp>
  </cdr:relSizeAnchor>
  <cdr:relSizeAnchor xmlns:cdr="http://schemas.openxmlformats.org/drawingml/2006/chartDrawing">
    <cdr:from>
      <cdr:x>0</cdr:x>
      <cdr:y>0.62175</cdr:y>
    </cdr:from>
    <cdr:to>
      <cdr:x>0.26675</cdr:x>
      <cdr:y>0.734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895475"/>
          <a:ext cx="9144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動静不注意
582件</a:t>
          </a:r>
        </a:p>
      </cdr:txBody>
    </cdr:sp>
  </cdr:relSizeAnchor>
  <cdr:relSizeAnchor xmlns:cdr="http://schemas.openxmlformats.org/drawingml/2006/chartDrawing">
    <cdr:from>
      <cdr:x>0.06375</cdr:x>
      <cdr:y>0.47225</cdr:y>
    </cdr:from>
    <cdr:to>
      <cdr:x>0.3055</cdr:x>
      <cdr:y>0.58125</cdr:y>
    </cdr:to>
    <cdr:sp>
      <cdr:nvSpPr>
        <cdr:cNvPr id="5" name="TextBox 5"/>
        <cdr:cNvSpPr txBox="1">
          <a:spLocks noChangeArrowheads="1"/>
        </cdr:cNvSpPr>
      </cdr:nvSpPr>
      <cdr:spPr>
        <a:xfrm>
          <a:off x="209550" y="1438275"/>
          <a:ext cx="8286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信号無視
359件</a:t>
          </a:r>
        </a:p>
      </cdr:txBody>
    </cdr:sp>
  </cdr:relSizeAnchor>
  <cdr:relSizeAnchor xmlns:cdr="http://schemas.openxmlformats.org/drawingml/2006/chartDrawing">
    <cdr:from>
      <cdr:x>0.04525</cdr:x>
      <cdr:y>0.36225</cdr:y>
    </cdr:from>
    <cdr:to>
      <cdr:x>0.3535</cdr:x>
      <cdr:y>0.493</cdr:y>
    </cdr:to>
    <cdr:sp>
      <cdr:nvSpPr>
        <cdr:cNvPr id="6" name="TextBox 6"/>
        <cdr:cNvSpPr txBox="1">
          <a:spLocks noChangeArrowheads="1"/>
        </cdr:cNvSpPr>
      </cdr:nvSpPr>
      <cdr:spPr>
        <a:xfrm>
          <a:off x="152400" y="1104900"/>
          <a:ext cx="10572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安全速度
245件</a:t>
          </a:r>
        </a:p>
      </cdr:txBody>
    </cdr:sp>
  </cdr:relSizeAnchor>
  <cdr:relSizeAnchor xmlns:cdr="http://schemas.openxmlformats.org/drawingml/2006/chartDrawing">
    <cdr:from>
      <cdr:x>0</cdr:x>
      <cdr:y>0.30725</cdr:y>
    </cdr:from>
    <cdr:to>
      <cdr:x>0.4</cdr:x>
      <cdr:y>0.3695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933450"/>
          <a:ext cx="1371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一時不停止等176件</a:t>
          </a:r>
        </a:p>
      </cdr:txBody>
    </cdr:sp>
  </cdr:relSizeAnchor>
  <cdr:relSizeAnchor xmlns:cdr="http://schemas.openxmlformats.org/drawingml/2006/chartDrawing">
    <cdr:from>
      <cdr:x>0.05425</cdr:x>
      <cdr:y>0.157</cdr:y>
    </cdr:from>
    <cdr:to>
      <cdr:x>0.41825</cdr:x>
      <cdr:y>0.2255</cdr:y>
    </cdr:to>
    <cdr:sp>
      <cdr:nvSpPr>
        <cdr:cNvPr id="8" name="TextBox 8"/>
        <cdr:cNvSpPr txBox="1">
          <a:spLocks noChangeArrowheads="1"/>
        </cdr:cNvSpPr>
      </cdr:nvSpPr>
      <cdr:spPr>
        <a:xfrm>
          <a:off x="180975" y="476250"/>
          <a:ext cx="1247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交差点安全進行98件
</a:t>
          </a:r>
        </a:p>
      </cdr:txBody>
    </cdr:sp>
  </cdr:relSizeAnchor>
  <cdr:relSizeAnchor xmlns:cdr="http://schemas.openxmlformats.org/drawingml/2006/chartDrawing">
    <cdr:from>
      <cdr:x>0</cdr:x>
      <cdr:y>0.20825</cdr:y>
    </cdr:from>
    <cdr:to>
      <cdr:x>0.439</cdr:x>
      <cdr:y>0.28925</cdr:y>
    </cdr:to>
    <cdr:sp>
      <cdr:nvSpPr>
        <cdr:cNvPr id="9" name="TextBox 9"/>
        <cdr:cNvSpPr txBox="1">
          <a:spLocks noChangeArrowheads="1"/>
        </cdr:cNvSpPr>
      </cdr:nvSpPr>
      <cdr:spPr>
        <a:xfrm flipV="1">
          <a:off x="0" y="628650"/>
          <a:ext cx="15049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徐行場所違反 124件</a:t>
          </a:r>
        </a:p>
      </cdr:txBody>
    </cdr:sp>
  </cdr:relSizeAnchor>
  <cdr:relSizeAnchor xmlns:cdr="http://schemas.openxmlformats.org/drawingml/2006/chartDrawing">
    <cdr:from>
      <cdr:x>0.417</cdr:x>
      <cdr:y>0.0735</cdr:y>
    </cdr:from>
    <cdr:to>
      <cdr:x>0.62525</cdr:x>
      <cdr:y>0.18875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28750" y="219075"/>
          <a:ext cx="7143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その他
575件</a:t>
          </a:r>
        </a:p>
      </cdr:txBody>
    </cdr:sp>
  </cdr:relSizeAnchor>
  <cdr:relSizeAnchor xmlns:cdr="http://schemas.openxmlformats.org/drawingml/2006/chartDrawing">
    <cdr:from>
      <cdr:x>0.382</cdr:x>
      <cdr:y>0.45675</cdr:y>
    </cdr:from>
    <cdr:to>
      <cdr:x>0.382</cdr:x>
      <cdr:y>0.45675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304925" y="13906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運転者が
第一当事者と
なった事故
7,525件</a:t>
          </a:r>
        </a:p>
      </cdr:txBody>
    </cdr:sp>
  </cdr:relSizeAnchor>
  <cdr:relSizeAnchor xmlns:cdr="http://schemas.openxmlformats.org/drawingml/2006/chartDrawing">
    <cdr:from>
      <cdr:x>0.382</cdr:x>
      <cdr:y>0.45675</cdr:y>
    </cdr:from>
    <cdr:to>
      <cdr:x>0.66525</cdr:x>
      <cdr:y>0.67475</cdr:y>
    </cdr:to>
    <cdr:sp>
      <cdr:nvSpPr>
        <cdr:cNvPr id="12" name="TextBox 12"/>
        <cdr:cNvSpPr txBox="1">
          <a:spLocks noChangeArrowheads="1"/>
        </cdr:cNvSpPr>
      </cdr:nvSpPr>
      <cdr:spPr>
        <a:xfrm>
          <a:off x="1304925" y="1390650"/>
          <a:ext cx="9715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運転者が
第一当事者と
なった事故
7,463件</a:t>
          </a:r>
        </a:p>
      </cdr:txBody>
    </cdr:sp>
  </cdr:relSizeAnchor>
  <cdr:relSizeAnchor xmlns:cdr="http://schemas.openxmlformats.org/drawingml/2006/chartDrawing">
    <cdr:from>
      <cdr:x>0.276</cdr:x>
      <cdr:y>0.73375</cdr:y>
    </cdr:from>
    <cdr:to>
      <cdr:x>0.3365</cdr:x>
      <cdr:y>0.763</cdr:y>
    </cdr:to>
    <cdr:sp>
      <cdr:nvSpPr>
        <cdr:cNvPr id="13" name="Line 13"/>
        <cdr:cNvSpPr>
          <a:spLocks/>
        </cdr:cNvSpPr>
      </cdr:nvSpPr>
      <cdr:spPr>
        <a:xfrm flipV="1">
          <a:off x="942975" y="2238375"/>
          <a:ext cx="209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0.2365</cdr:x>
      <cdr:y>0.5805</cdr:y>
    </cdr:from>
    <cdr:to>
      <cdr:x>0.276</cdr:x>
      <cdr:y>0.638</cdr:y>
    </cdr:to>
    <cdr:sp>
      <cdr:nvSpPr>
        <cdr:cNvPr id="14" name="Line 14"/>
        <cdr:cNvSpPr>
          <a:spLocks/>
        </cdr:cNvSpPr>
      </cdr:nvSpPr>
      <cdr:spPr>
        <a:xfrm flipV="1">
          <a:off x="809625" y="1771650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0.189</cdr:y>
    </cdr:from>
    <cdr:to>
      <cdr:x>0.41875</cdr:x>
      <cdr:y>0.36225</cdr:y>
    </cdr:to>
    <cdr:sp>
      <cdr:nvSpPr>
        <cdr:cNvPr id="15" name="Line 17"/>
        <cdr:cNvSpPr>
          <a:spLocks/>
        </cdr:cNvSpPr>
      </cdr:nvSpPr>
      <cdr:spPr>
        <a:xfrm>
          <a:off x="1428750" y="5715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0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466725" y="514350"/>
        <a:ext cx="3429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11</xdr:row>
      <xdr:rowOff>66675</xdr:rowOff>
    </xdr:from>
    <xdr:to>
      <xdr:col>2</xdr:col>
      <xdr:colOff>409575</xdr:colOff>
      <xdr:row>12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381125" y="1952625"/>
          <a:ext cx="1809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10</xdr:row>
      <xdr:rowOff>0</xdr:rowOff>
    </xdr:from>
    <xdr:to>
      <xdr:col>2</xdr:col>
      <xdr:colOff>485775</xdr:colOff>
      <xdr:row>10</xdr:row>
      <xdr:rowOff>66675</xdr:rowOff>
    </xdr:to>
    <xdr:sp>
      <xdr:nvSpPr>
        <xdr:cNvPr id="3" name="Line 4"/>
        <xdr:cNvSpPr>
          <a:spLocks/>
        </xdr:cNvSpPr>
      </xdr:nvSpPr>
      <xdr:spPr>
        <a:xfrm flipV="1">
          <a:off x="1457325" y="1714500"/>
          <a:ext cx="1809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7</xdr:row>
      <xdr:rowOff>161925</xdr:rowOff>
    </xdr:from>
    <xdr:to>
      <xdr:col>2</xdr:col>
      <xdr:colOff>600075</xdr:colOff>
      <xdr:row>8</xdr:row>
      <xdr:rowOff>142875</xdr:rowOff>
    </xdr:to>
    <xdr:sp>
      <xdr:nvSpPr>
        <xdr:cNvPr id="4" name="Line 5"/>
        <xdr:cNvSpPr>
          <a:spLocks/>
        </xdr:cNvSpPr>
      </xdr:nvSpPr>
      <xdr:spPr>
        <a:xfrm>
          <a:off x="1685925" y="1362075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9</xdr:row>
      <xdr:rowOff>47625</xdr:rowOff>
    </xdr:from>
    <xdr:to>
      <xdr:col>2</xdr:col>
      <xdr:colOff>600075</xdr:colOff>
      <xdr:row>9</xdr:row>
      <xdr:rowOff>114300</xdr:rowOff>
    </xdr:to>
    <xdr:sp>
      <xdr:nvSpPr>
        <xdr:cNvPr id="5" name="Line 6"/>
        <xdr:cNvSpPr>
          <a:spLocks/>
        </xdr:cNvSpPr>
      </xdr:nvSpPr>
      <xdr:spPr>
        <a:xfrm>
          <a:off x="1685925" y="15906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6</xdr:row>
      <xdr:rowOff>66675</xdr:rowOff>
    </xdr:from>
    <xdr:to>
      <xdr:col>3</xdr:col>
      <xdr:colOff>342900</xdr:colOff>
      <xdr:row>7</xdr:row>
      <xdr:rowOff>114300</xdr:rowOff>
    </xdr:to>
    <xdr:sp>
      <xdr:nvSpPr>
        <xdr:cNvPr id="6" name="Line 7"/>
        <xdr:cNvSpPr>
          <a:spLocks/>
        </xdr:cNvSpPr>
      </xdr:nvSpPr>
      <xdr:spPr>
        <a:xfrm flipH="1">
          <a:off x="2171700" y="1095375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774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8774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8774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8774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9245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9245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9245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9245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9245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9245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4671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4671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4671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4671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1054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1054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1054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1054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</xdr:row>
      <xdr:rowOff>0</xdr:rowOff>
    </xdr:from>
    <xdr:to>
      <xdr:col>3</xdr:col>
      <xdr:colOff>733425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09625" y="523875"/>
          <a:ext cx="685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3</xdr:row>
      <xdr:rowOff>0</xdr:rowOff>
    </xdr:from>
    <xdr:to>
      <xdr:col>10</xdr:col>
      <xdr:colOff>419100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276725" y="5238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57225" y="8763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3</xdr:col>
      <xdr:colOff>0</xdr:colOff>
      <xdr:row>6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685800" y="104775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95250</xdr:colOff>
      <xdr:row>10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676275" y="184785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11</xdr:row>
      <xdr:rowOff>9525</xdr:rowOff>
    </xdr:from>
    <xdr:to>
      <xdr:col>3</xdr:col>
      <xdr:colOff>0</xdr:colOff>
      <xdr:row>13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85800" y="261937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9525</xdr:rowOff>
    </xdr:from>
    <xdr:to>
      <xdr:col>2</xdr:col>
      <xdr:colOff>95250</xdr:colOff>
      <xdr:row>16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76275" y="336232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657225" y="8763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3</xdr:col>
      <xdr:colOff>0</xdr:colOff>
      <xdr:row>6</xdr:row>
      <xdr:rowOff>171450</xdr:rowOff>
    </xdr:to>
    <xdr:sp>
      <xdr:nvSpPr>
        <xdr:cNvPr id="13" name="AutoShape 15"/>
        <xdr:cNvSpPr>
          <a:spLocks/>
        </xdr:cNvSpPr>
      </xdr:nvSpPr>
      <xdr:spPr>
        <a:xfrm>
          <a:off x="685800" y="104775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95250</xdr:colOff>
      <xdr:row>10</xdr:row>
      <xdr:rowOff>9525</xdr:rowOff>
    </xdr:to>
    <xdr:sp>
      <xdr:nvSpPr>
        <xdr:cNvPr id="14" name="AutoShape 16"/>
        <xdr:cNvSpPr>
          <a:spLocks/>
        </xdr:cNvSpPr>
      </xdr:nvSpPr>
      <xdr:spPr>
        <a:xfrm>
          <a:off x="676275" y="184785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11</xdr:row>
      <xdr:rowOff>9525</xdr:rowOff>
    </xdr:from>
    <xdr:to>
      <xdr:col>3</xdr:col>
      <xdr:colOff>0</xdr:colOff>
      <xdr:row>13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685800" y="261937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9525</xdr:rowOff>
    </xdr:from>
    <xdr:to>
      <xdr:col>2</xdr:col>
      <xdr:colOff>95250</xdr:colOff>
      <xdr:row>16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676275" y="336232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105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0105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0105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0105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7719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7719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7719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7719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7719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77190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2288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2288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2288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2288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3.625" style="5" customWidth="1"/>
    <col min="3" max="3" width="1.37890625" style="5" customWidth="1"/>
    <col min="4" max="4" width="10.875" style="5" customWidth="1"/>
    <col min="5" max="5" width="1.37890625" style="5" customWidth="1"/>
    <col min="6" max="10" width="14.75390625" style="5" customWidth="1"/>
    <col min="11" max="11" width="3.125" style="5" customWidth="1"/>
    <col min="12" max="13" width="10.625" style="5" customWidth="1"/>
    <col min="14" max="14" width="3.125" style="5" customWidth="1"/>
    <col min="15" max="15" width="11.50390625" style="5" customWidth="1"/>
    <col min="16" max="16" width="3.125" style="5" customWidth="1"/>
    <col min="17" max="16384" width="9.00390625" style="5" customWidth="1"/>
  </cols>
  <sheetData>
    <row r="1" ht="13.5">
      <c r="A1" s="142" t="s">
        <v>198</v>
      </c>
    </row>
    <row r="2" s="9" customFormat="1" ht="13.5">
      <c r="B2" s="20" t="s">
        <v>42</v>
      </c>
    </row>
    <row r="3" spans="2:11" s="8" customFormat="1" ht="14.25" thickBot="1">
      <c r="B3" s="10"/>
      <c r="C3" s="10"/>
      <c r="D3" s="10"/>
      <c r="H3" s="10"/>
      <c r="I3" s="10"/>
      <c r="J3" s="10"/>
      <c r="K3" s="10"/>
    </row>
    <row r="4" spans="1:10" s="12" customFormat="1" ht="14.25" customHeight="1" thickTop="1">
      <c r="A4" s="11"/>
      <c r="B4" s="149" t="s">
        <v>0</v>
      </c>
      <c r="C4" s="150"/>
      <c r="D4" s="150"/>
      <c r="E4" s="151"/>
      <c r="F4" s="101" t="s">
        <v>162</v>
      </c>
      <c r="G4" s="101">
        <v>10</v>
      </c>
      <c r="H4" s="101">
        <v>11</v>
      </c>
      <c r="I4" s="102">
        <v>12</v>
      </c>
      <c r="J4" s="103">
        <v>13</v>
      </c>
    </row>
    <row r="5" spans="2:10" ht="17.25">
      <c r="B5" s="41"/>
      <c r="C5" s="42"/>
      <c r="D5" s="43"/>
      <c r="E5" s="41"/>
      <c r="F5" s="104"/>
      <c r="G5" s="104"/>
      <c r="H5" s="104"/>
      <c r="I5" s="104"/>
      <c r="J5" s="105"/>
    </row>
    <row r="6" spans="2:10" ht="13.5" customHeight="1">
      <c r="B6" s="152" t="s">
        <v>132</v>
      </c>
      <c r="C6" s="45"/>
      <c r="D6" s="46" t="s">
        <v>1</v>
      </c>
      <c r="E6" s="47"/>
      <c r="F6" s="104">
        <v>780399</v>
      </c>
      <c r="G6" s="104">
        <v>803878</v>
      </c>
      <c r="H6" s="104">
        <v>850363</v>
      </c>
      <c r="I6" s="104">
        <v>931934</v>
      </c>
      <c r="J6" s="105">
        <v>947169</v>
      </c>
    </row>
    <row r="7" spans="2:10" ht="17.25">
      <c r="B7" s="152"/>
      <c r="C7" s="45"/>
      <c r="D7" s="46" t="s">
        <v>2</v>
      </c>
      <c r="E7" s="47"/>
      <c r="F7" s="104">
        <v>9640</v>
      </c>
      <c r="G7" s="104">
        <v>9211</v>
      </c>
      <c r="H7" s="104">
        <v>9006</v>
      </c>
      <c r="I7" s="104">
        <v>9066</v>
      </c>
      <c r="J7" s="105">
        <v>8747</v>
      </c>
    </row>
    <row r="8" spans="2:10" ht="17.25">
      <c r="B8" s="152"/>
      <c r="C8" s="45"/>
      <c r="D8" s="46" t="s">
        <v>3</v>
      </c>
      <c r="E8" s="47"/>
      <c r="F8" s="104">
        <v>958925</v>
      </c>
      <c r="G8" s="104">
        <v>990675</v>
      </c>
      <c r="H8" s="104">
        <v>1050397</v>
      </c>
      <c r="I8" s="104">
        <v>1155697</v>
      </c>
      <c r="J8" s="105">
        <v>1180955</v>
      </c>
    </row>
    <row r="9" spans="2:10" ht="17.25">
      <c r="B9" s="48"/>
      <c r="C9" s="49"/>
      <c r="D9" s="50"/>
      <c r="E9" s="48"/>
      <c r="F9" s="106"/>
      <c r="G9" s="106"/>
      <c r="H9" s="106"/>
      <c r="I9" s="106"/>
      <c r="J9" s="107"/>
    </row>
    <row r="10" spans="2:10" ht="17.25">
      <c r="B10" s="41"/>
      <c r="C10" s="42"/>
      <c r="D10" s="43"/>
      <c r="E10" s="41"/>
      <c r="F10" s="108"/>
      <c r="G10" s="109"/>
      <c r="H10" s="109"/>
      <c r="I10" s="109"/>
      <c r="J10" s="108"/>
    </row>
    <row r="11" spans="2:10" ht="13.5" customHeight="1">
      <c r="B11" s="152" t="s">
        <v>133</v>
      </c>
      <c r="C11" s="45"/>
      <c r="D11" s="46" t="s">
        <v>1</v>
      </c>
      <c r="E11" s="47"/>
      <c r="F11" s="104">
        <v>6484</v>
      </c>
      <c r="G11" s="104">
        <v>6618</v>
      </c>
      <c r="H11" s="104">
        <v>6636</v>
      </c>
      <c r="I11" s="104">
        <v>7525</v>
      </c>
      <c r="J11" s="105">
        <v>7489</v>
      </c>
    </row>
    <row r="12" spans="2:10" ht="17.25">
      <c r="B12" s="152"/>
      <c r="C12" s="45"/>
      <c r="D12" s="46" t="s">
        <v>2</v>
      </c>
      <c r="E12" s="47"/>
      <c r="F12" s="104">
        <v>110</v>
      </c>
      <c r="G12" s="104">
        <v>108</v>
      </c>
      <c r="H12" s="104">
        <v>83</v>
      </c>
      <c r="I12" s="104">
        <v>81</v>
      </c>
      <c r="J12" s="105">
        <v>97</v>
      </c>
    </row>
    <row r="13" spans="2:10" ht="17.25">
      <c r="B13" s="152"/>
      <c r="C13" s="45"/>
      <c r="D13" s="46" t="s">
        <v>3</v>
      </c>
      <c r="E13" s="47"/>
      <c r="F13" s="104">
        <v>8649</v>
      </c>
      <c r="G13" s="104">
        <v>8786</v>
      </c>
      <c r="H13" s="104">
        <v>8784</v>
      </c>
      <c r="I13" s="104">
        <v>9935</v>
      </c>
      <c r="J13" s="105">
        <v>9877</v>
      </c>
    </row>
    <row r="14" spans="2:10" ht="13.5">
      <c r="B14" s="48"/>
      <c r="C14" s="49"/>
      <c r="D14" s="50"/>
      <c r="E14" s="48"/>
      <c r="F14" s="54"/>
      <c r="G14" s="55"/>
      <c r="H14" s="55"/>
      <c r="I14" s="55"/>
      <c r="J14" s="55"/>
    </row>
    <row r="15" ht="13.5">
      <c r="I15" s="5" t="s">
        <v>37</v>
      </c>
    </row>
    <row r="16" spans="1:11" s="4" customFormat="1" ht="13.5">
      <c r="A16" s="15"/>
      <c r="B16" s="15"/>
      <c r="C16" s="15"/>
      <c r="D16" s="15"/>
      <c r="H16" s="15"/>
      <c r="I16" s="15"/>
      <c r="J16" s="15"/>
      <c r="K16" s="15"/>
    </row>
  </sheetData>
  <mergeCells count="3">
    <mergeCell ref="B4:E4"/>
    <mergeCell ref="B6:B8"/>
    <mergeCell ref="B11:B13"/>
  </mergeCells>
  <hyperlinks>
    <hyperlink ref="A1" r:id="rId1" display="平成１４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9.00390625" defaultRowHeight="13.5"/>
  <cols>
    <col min="1" max="1" width="4.125" style="5" customWidth="1"/>
    <col min="2" max="2" width="4.50390625" style="5" customWidth="1"/>
    <col min="3" max="3" width="1.37890625" style="5" customWidth="1"/>
    <col min="4" max="4" width="11.25390625" style="5" customWidth="1"/>
    <col min="5" max="5" width="0.6171875" style="5" customWidth="1"/>
    <col min="6" max="6" width="8.375" style="5" customWidth="1"/>
    <col min="7" max="9" width="5.75390625" style="5" customWidth="1"/>
    <col min="10" max="10" width="8.00390625" style="5" customWidth="1"/>
    <col min="11" max="12" width="5.75390625" style="5" customWidth="1"/>
    <col min="13" max="13" width="8.25390625" style="5" customWidth="1"/>
    <col min="14" max="15" width="5.75390625" style="5" customWidth="1"/>
    <col min="16" max="16" width="9.375" style="5" customWidth="1"/>
    <col min="17" max="17" width="7.50390625" style="5" customWidth="1"/>
    <col min="18" max="18" width="1.12109375" style="5" customWidth="1"/>
    <col min="19" max="20" width="4.625" style="5" customWidth="1"/>
    <col min="21" max="21" width="3.75390625" style="5" customWidth="1"/>
    <col min="22" max="22" width="4.125" style="5" customWidth="1"/>
    <col min="23" max="23" width="3.125" style="5" customWidth="1"/>
    <col min="24" max="16384" width="9.00390625" style="5" customWidth="1"/>
  </cols>
  <sheetData>
    <row r="1" ht="13.5">
      <c r="A1" s="142" t="s">
        <v>198</v>
      </c>
    </row>
    <row r="2" ht="13.5">
      <c r="B2" s="20" t="s">
        <v>127</v>
      </c>
    </row>
    <row r="3" spans="3:16" s="4" customFormat="1" ht="14.25" thickBot="1">
      <c r="C3" s="15"/>
      <c r="D3" s="15"/>
      <c r="E3" s="15"/>
      <c r="F3" s="15"/>
      <c r="J3" s="15"/>
      <c r="K3" s="15"/>
      <c r="L3" s="15"/>
      <c r="M3" s="15"/>
      <c r="P3" s="4" t="s">
        <v>71</v>
      </c>
    </row>
    <row r="4" spans="2:17" s="19" customFormat="1" ht="27.75" thickTop="1">
      <c r="B4" s="176" t="s">
        <v>145</v>
      </c>
      <c r="C4" s="160"/>
      <c r="D4" s="160"/>
      <c r="E4" s="161"/>
      <c r="F4" s="81" t="s">
        <v>67</v>
      </c>
      <c r="G4" s="61" t="s">
        <v>72</v>
      </c>
      <c r="H4" s="61" t="s">
        <v>73</v>
      </c>
      <c r="I4" s="61" t="s">
        <v>74</v>
      </c>
      <c r="J4" s="81" t="s">
        <v>75</v>
      </c>
      <c r="K4" s="61" t="s">
        <v>76</v>
      </c>
      <c r="L4" s="61" t="s">
        <v>77</v>
      </c>
      <c r="M4" s="81" t="s">
        <v>78</v>
      </c>
      <c r="N4" s="61" t="s">
        <v>79</v>
      </c>
      <c r="O4" s="61" t="s">
        <v>80</v>
      </c>
      <c r="P4" s="81" t="s">
        <v>81</v>
      </c>
      <c r="Q4" s="82" t="s">
        <v>30</v>
      </c>
    </row>
    <row r="5" spans="2:17" ht="13.5">
      <c r="B5" s="43"/>
      <c r="C5" s="43"/>
      <c r="D5" s="43"/>
      <c r="E5" s="41"/>
      <c r="F5" s="44"/>
      <c r="G5" s="53"/>
      <c r="H5" s="53"/>
      <c r="I5" s="53"/>
      <c r="J5" s="44"/>
      <c r="K5" s="53"/>
      <c r="L5" s="53"/>
      <c r="M5" s="44"/>
      <c r="N5" s="53"/>
      <c r="O5" s="53"/>
      <c r="P5" s="44"/>
      <c r="Q5" s="44"/>
    </row>
    <row r="6" spans="2:17" s="4" customFormat="1" ht="27">
      <c r="B6" s="177" t="s">
        <v>185</v>
      </c>
      <c r="C6" s="83"/>
      <c r="D6" s="84" t="s">
        <v>146</v>
      </c>
      <c r="E6" s="85"/>
      <c r="F6" s="125">
        <v>24516</v>
      </c>
      <c r="G6" s="125">
        <v>138</v>
      </c>
      <c r="H6" s="125">
        <v>5</v>
      </c>
      <c r="I6" s="125">
        <v>14</v>
      </c>
      <c r="J6" s="125">
        <v>4686</v>
      </c>
      <c r="K6" s="125">
        <v>349</v>
      </c>
      <c r="L6" s="125">
        <v>282</v>
      </c>
      <c r="M6" s="125">
        <v>3080</v>
      </c>
      <c r="N6" s="125">
        <v>190</v>
      </c>
      <c r="O6" s="125">
        <v>326</v>
      </c>
      <c r="P6" s="125">
        <v>13025</v>
      </c>
      <c r="Q6" s="125">
        <v>2421</v>
      </c>
    </row>
    <row r="7" spans="2:17" ht="17.25">
      <c r="B7" s="177"/>
      <c r="C7" s="56"/>
      <c r="D7" s="46" t="s">
        <v>82</v>
      </c>
      <c r="E7" s="47"/>
      <c r="F7" s="104">
        <v>23817</v>
      </c>
      <c r="G7" s="104">
        <v>42</v>
      </c>
      <c r="H7" s="104">
        <v>5</v>
      </c>
      <c r="I7" s="104">
        <v>9</v>
      </c>
      <c r="J7" s="104">
        <v>5661</v>
      </c>
      <c r="K7" s="104">
        <v>340</v>
      </c>
      <c r="L7" s="104">
        <v>287</v>
      </c>
      <c r="M7" s="104">
        <v>2933</v>
      </c>
      <c r="N7" s="104">
        <v>195</v>
      </c>
      <c r="O7" s="104">
        <v>242</v>
      </c>
      <c r="P7" s="104">
        <v>12104</v>
      </c>
      <c r="Q7" s="104">
        <v>1999</v>
      </c>
    </row>
    <row r="8" spans="2:17" ht="17.25">
      <c r="B8" s="86"/>
      <c r="C8" s="56"/>
      <c r="D8" s="46"/>
      <c r="E8" s="47"/>
      <c r="F8" s="104"/>
      <c r="G8" s="109"/>
      <c r="H8" s="109"/>
      <c r="I8" s="109"/>
      <c r="J8" s="104"/>
      <c r="K8" s="109"/>
      <c r="L8" s="109"/>
      <c r="M8" s="104"/>
      <c r="N8" s="109"/>
      <c r="O8" s="109"/>
      <c r="P8" s="104"/>
      <c r="Q8" s="104"/>
    </row>
    <row r="9" spans="2:17" s="4" customFormat="1" ht="27">
      <c r="B9" s="177">
        <v>11</v>
      </c>
      <c r="C9" s="87"/>
      <c r="D9" s="84" t="s">
        <v>146</v>
      </c>
      <c r="E9" s="85"/>
      <c r="F9" s="125">
        <v>25712</v>
      </c>
      <c r="G9" s="125">
        <v>133</v>
      </c>
      <c r="H9" s="125">
        <v>3</v>
      </c>
      <c r="I9" s="125">
        <v>18</v>
      </c>
      <c r="J9" s="125">
        <v>4800</v>
      </c>
      <c r="K9" s="125">
        <v>302</v>
      </c>
      <c r="L9" s="125">
        <v>258</v>
      </c>
      <c r="M9" s="125">
        <v>3102</v>
      </c>
      <c r="N9" s="125">
        <v>209</v>
      </c>
      <c r="O9" s="125">
        <v>357</v>
      </c>
      <c r="P9" s="125">
        <v>13818</v>
      </c>
      <c r="Q9" s="125">
        <v>2712</v>
      </c>
    </row>
    <row r="10" spans="2:17" ht="17.25">
      <c r="B10" s="177"/>
      <c r="C10" s="88"/>
      <c r="D10" s="46" t="s">
        <v>82</v>
      </c>
      <c r="E10" s="47"/>
      <c r="F10" s="104">
        <v>25051</v>
      </c>
      <c r="G10" s="104">
        <v>46</v>
      </c>
      <c r="H10" s="104">
        <v>2</v>
      </c>
      <c r="I10" s="104">
        <v>15</v>
      </c>
      <c r="J10" s="104">
        <v>5782</v>
      </c>
      <c r="K10" s="104">
        <v>291</v>
      </c>
      <c r="L10" s="104">
        <v>262</v>
      </c>
      <c r="M10" s="104">
        <v>2957</v>
      </c>
      <c r="N10" s="104">
        <v>213</v>
      </c>
      <c r="O10" s="104">
        <v>276</v>
      </c>
      <c r="P10" s="104">
        <v>12881</v>
      </c>
      <c r="Q10" s="104">
        <v>2326</v>
      </c>
    </row>
    <row r="11" spans="2:17" ht="17.25">
      <c r="B11" s="84"/>
      <c r="C11" s="88"/>
      <c r="D11" s="46"/>
      <c r="E11" s="47"/>
      <c r="F11" s="104"/>
      <c r="G11" s="109"/>
      <c r="H11" s="109"/>
      <c r="I11" s="109"/>
      <c r="J11" s="104"/>
      <c r="K11" s="109"/>
      <c r="L11" s="109"/>
      <c r="M11" s="104"/>
      <c r="N11" s="109"/>
      <c r="O11" s="109"/>
      <c r="P11" s="104"/>
      <c r="Q11" s="104"/>
    </row>
    <row r="12" spans="2:17" s="4" customFormat="1" ht="27">
      <c r="B12" s="177">
        <v>12</v>
      </c>
      <c r="C12" s="87"/>
      <c r="D12" s="84" t="s">
        <v>146</v>
      </c>
      <c r="E12" s="85"/>
      <c r="F12" s="125">
        <v>27233</v>
      </c>
      <c r="G12" s="125">
        <v>156</v>
      </c>
      <c r="H12" s="125">
        <v>1</v>
      </c>
      <c r="I12" s="125">
        <v>16</v>
      </c>
      <c r="J12" s="126">
        <v>5181</v>
      </c>
      <c r="K12" s="125">
        <v>330</v>
      </c>
      <c r="L12" s="125">
        <v>272</v>
      </c>
      <c r="M12" s="125">
        <v>3581</v>
      </c>
      <c r="N12" s="125">
        <v>216</v>
      </c>
      <c r="O12" s="125">
        <v>321</v>
      </c>
      <c r="P12" s="125">
        <v>14329</v>
      </c>
      <c r="Q12" s="125">
        <v>2830</v>
      </c>
    </row>
    <row r="13" spans="2:17" ht="17.25">
      <c r="B13" s="177"/>
      <c r="C13" s="88"/>
      <c r="D13" s="46" t="s">
        <v>82</v>
      </c>
      <c r="E13" s="47"/>
      <c r="F13" s="104">
        <v>26666</v>
      </c>
      <c r="G13" s="104">
        <v>45</v>
      </c>
      <c r="H13" s="104">
        <v>3</v>
      </c>
      <c r="I13" s="104">
        <v>12</v>
      </c>
      <c r="J13" s="110">
        <v>6253</v>
      </c>
      <c r="K13" s="104">
        <v>318</v>
      </c>
      <c r="L13" s="104">
        <v>285</v>
      </c>
      <c r="M13" s="104">
        <v>3418</v>
      </c>
      <c r="N13" s="104">
        <v>216</v>
      </c>
      <c r="O13" s="104">
        <v>228</v>
      </c>
      <c r="P13" s="104">
        <v>13434</v>
      </c>
      <c r="Q13" s="104">
        <v>2454</v>
      </c>
    </row>
    <row r="14" spans="2:17" ht="14.25">
      <c r="B14" s="84"/>
      <c r="C14" s="88"/>
      <c r="D14" s="46"/>
      <c r="E14" s="47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2:17" s="4" customFormat="1" ht="27">
      <c r="B15" s="174">
        <v>13</v>
      </c>
      <c r="C15" s="26"/>
      <c r="D15" s="27" t="s">
        <v>146</v>
      </c>
      <c r="E15" s="28"/>
      <c r="F15" s="133">
        <v>28581</v>
      </c>
      <c r="G15" s="133">
        <v>176</v>
      </c>
      <c r="H15" s="133">
        <v>2</v>
      </c>
      <c r="I15" s="133">
        <v>7</v>
      </c>
      <c r="J15" s="134">
        <v>5002</v>
      </c>
      <c r="K15" s="133">
        <v>312</v>
      </c>
      <c r="L15" s="133">
        <v>295</v>
      </c>
      <c r="M15" s="133">
        <v>3801</v>
      </c>
      <c r="N15" s="133">
        <v>224</v>
      </c>
      <c r="O15" s="133">
        <v>411</v>
      </c>
      <c r="P15" s="133">
        <v>15318</v>
      </c>
      <c r="Q15" s="133">
        <v>3033</v>
      </c>
    </row>
    <row r="16" spans="2:17" ht="17.25">
      <c r="B16" s="175"/>
      <c r="C16" s="16"/>
      <c r="D16" s="17" t="s">
        <v>82</v>
      </c>
      <c r="E16" s="2"/>
      <c r="F16" s="105">
        <v>27717</v>
      </c>
      <c r="G16" s="105">
        <v>39</v>
      </c>
      <c r="H16" s="105">
        <v>2</v>
      </c>
      <c r="I16" s="105">
        <v>7</v>
      </c>
      <c r="J16" s="135">
        <v>5909</v>
      </c>
      <c r="K16" s="105">
        <v>303</v>
      </c>
      <c r="L16" s="105">
        <v>301</v>
      </c>
      <c r="M16" s="105">
        <v>3634</v>
      </c>
      <c r="N16" s="105">
        <v>227</v>
      </c>
      <c r="O16" s="105">
        <v>303</v>
      </c>
      <c r="P16" s="105">
        <v>14309</v>
      </c>
      <c r="Q16" s="105">
        <v>2683</v>
      </c>
    </row>
    <row r="17" spans="2:17" ht="13.5">
      <c r="B17" s="50"/>
      <c r="C17" s="50"/>
      <c r="D17" s="50"/>
      <c r="E17" s="48"/>
      <c r="F17" s="51"/>
      <c r="G17" s="50"/>
      <c r="H17" s="50"/>
      <c r="I17" s="50"/>
      <c r="J17" s="51"/>
      <c r="K17" s="50"/>
      <c r="L17" s="50"/>
      <c r="M17" s="51"/>
      <c r="N17" s="50"/>
      <c r="O17" s="50"/>
      <c r="P17" s="51"/>
      <c r="Q17" s="51"/>
    </row>
    <row r="18" ht="13.5">
      <c r="N18" s="5" t="s">
        <v>84</v>
      </c>
    </row>
    <row r="19" spans="1:13" s="4" customFormat="1" ht="13.5">
      <c r="A19" s="15"/>
      <c r="B19" s="15"/>
      <c r="C19" s="15"/>
      <c r="D19" s="15"/>
      <c r="E19" s="15"/>
      <c r="F19" s="15"/>
      <c r="J19" s="15"/>
      <c r="K19" s="15"/>
      <c r="L19" s="15"/>
      <c r="M19" s="15"/>
    </row>
    <row r="39" spans="1:13" s="4" customFormat="1" ht="13.5">
      <c r="A39" s="15"/>
      <c r="B39" s="15"/>
      <c r="C39" s="15"/>
      <c r="D39" s="15"/>
      <c r="E39" s="15"/>
      <c r="F39" s="15"/>
      <c r="J39" s="15"/>
      <c r="K39" s="15"/>
      <c r="L39" s="15"/>
      <c r="M39" s="15"/>
    </row>
  </sheetData>
  <mergeCells count="5">
    <mergeCell ref="B15:B16"/>
    <mergeCell ref="B4:E4"/>
    <mergeCell ref="B6:B7"/>
    <mergeCell ref="B9:B10"/>
    <mergeCell ref="B12:B13"/>
  </mergeCells>
  <hyperlinks>
    <hyperlink ref="A1" r:id="rId1" display="平成１４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A1" sqref="A1"/>
    </sheetView>
  </sheetViews>
  <sheetFormatPr defaultColWidth="9.00390625" defaultRowHeight="13.5"/>
  <cols>
    <col min="1" max="1" width="3.875" style="5" customWidth="1"/>
    <col min="2" max="2" width="1.37890625" style="5" customWidth="1"/>
    <col min="3" max="3" width="10.875" style="5" customWidth="1"/>
    <col min="4" max="4" width="8.50390625" style="5" customWidth="1"/>
    <col min="5" max="5" width="1.37890625" style="5" customWidth="1"/>
    <col min="6" max="18" width="5.25390625" style="5" customWidth="1"/>
    <col min="19" max="19" width="5.50390625" style="5" customWidth="1"/>
    <col min="20" max="16384" width="9.00390625" style="5" customWidth="1"/>
  </cols>
  <sheetData>
    <row r="1" ht="13.5">
      <c r="A1" s="142" t="s">
        <v>198</v>
      </c>
    </row>
    <row r="2" spans="3:5" ht="13.5">
      <c r="C2" s="1" t="s">
        <v>85</v>
      </c>
      <c r="D2" s="1"/>
      <c r="E2" s="1"/>
    </row>
    <row r="3" ht="14.25" thickBot="1">
      <c r="P3" s="4" t="s">
        <v>71</v>
      </c>
    </row>
    <row r="4" spans="2:18" s="12" customFormat="1" ht="14.25" customHeight="1" thickTop="1">
      <c r="B4" s="149" t="s">
        <v>44</v>
      </c>
      <c r="C4" s="150"/>
      <c r="D4" s="150"/>
      <c r="E4" s="151"/>
      <c r="F4" s="68" t="s">
        <v>67</v>
      </c>
      <c r="G4" s="68" t="s">
        <v>86</v>
      </c>
      <c r="H4" s="68" t="s">
        <v>87</v>
      </c>
      <c r="I4" s="68" t="s">
        <v>88</v>
      </c>
      <c r="J4" s="68" t="s">
        <v>89</v>
      </c>
      <c r="K4" s="68" t="s">
        <v>90</v>
      </c>
      <c r="L4" s="68" t="s">
        <v>91</v>
      </c>
      <c r="M4" s="68" t="s">
        <v>92</v>
      </c>
      <c r="N4" s="68" t="s">
        <v>93</v>
      </c>
      <c r="O4" s="68" t="s">
        <v>94</v>
      </c>
      <c r="P4" s="68" t="s">
        <v>95</v>
      </c>
      <c r="Q4" s="68" t="s">
        <v>96</v>
      </c>
      <c r="R4" s="69" t="s">
        <v>97</v>
      </c>
    </row>
    <row r="5" spans="2:18" ht="13.5">
      <c r="B5" s="43"/>
      <c r="C5" s="43"/>
      <c r="D5" s="43"/>
      <c r="E5" s="41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18" ht="17.25">
      <c r="B6" s="56"/>
      <c r="C6" s="178" t="s">
        <v>187</v>
      </c>
      <c r="D6" s="178"/>
      <c r="E6" s="72"/>
      <c r="F6" s="109">
        <v>477</v>
      </c>
      <c r="G6" s="109">
        <v>44</v>
      </c>
      <c r="H6" s="109">
        <v>50</v>
      </c>
      <c r="I6" s="109">
        <v>62</v>
      </c>
      <c r="J6" s="109">
        <v>42</v>
      </c>
      <c r="K6" s="109">
        <v>27</v>
      </c>
      <c r="L6" s="109">
        <v>23</v>
      </c>
      <c r="M6" s="109">
        <v>41</v>
      </c>
      <c r="N6" s="109">
        <v>26</v>
      </c>
      <c r="O6" s="109">
        <v>32</v>
      </c>
      <c r="P6" s="109">
        <v>33</v>
      </c>
      <c r="Q6" s="109">
        <v>49</v>
      </c>
      <c r="R6" s="109">
        <v>48</v>
      </c>
    </row>
    <row r="7" spans="2:18" ht="17.25">
      <c r="B7" s="56"/>
      <c r="C7" s="180">
        <v>11</v>
      </c>
      <c r="D7" s="180"/>
      <c r="E7" s="72"/>
      <c r="F7" s="109">
        <v>530</v>
      </c>
      <c r="G7" s="109">
        <v>80</v>
      </c>
      <c r="H7" s="109">
        <v>67</v>
      </c>
      <c r="I7" s="109">
        <v>55</v>
      </c>
      <c r="J7" s="109">
        <v>38</v>
      </c>
      <c r="K7" s="109">
        <v>29</v>
      </c>
      <c r="L7" s="109">
        <v>32</v>
      </c>
      <c r="M7" s="109">
        <v>39</v>
      </c>
      <c r="N7" s="109">
        <v>29</v>
      </c>
      <c r="O7" s="109">
        <v>22</v>
      </c>
      <c r="P7" s="109">
        <v>26</v>
      </c>
      <c r="Q7" s="109">
        <v>35</v>
      </c>
      <c r="R7" s="109">
        <v>78</v>
      </c>
    </row>
    <row r="8" spans="2:18" ht="17.25">
      <c r="B8" s="56"/>
      <c r="C8" s="180">
        <v>12</v>
      </c>
      <c r="D8" s="180"/>
      <c r="E8" s="72"/>
      <c r="F8" s="104">
        <v>598</v>
      </c>
      <c r="G8" s="104">
        <v>57</v>
      </c>
      <c r="H8" s="104">
        <v>97</v>
      </c>
      <c r="I8" s="104">
        <v>94</v>
      </c>
      <c r="J8" s="104">
        <v>54</v>
      </c>
      <c r="K8" s="104">
        <v>45</v>
      </c>
      <c r="L8" s="104">
        <v>38</v>
      </c>
      <c r="M8" s="104">
        <v>33</v>
      </c>
      <c r="N8" s="104">
        <v>52</v>
      </c>
      <c r="O8" s="104">
        <v>28</v>
      </c>
      <c r="P8" s="104">
        <v>24</v>
      </c>
      <c r="Q8" s="104">
        <v>30</v>
      </c>
      <c r="R8" s="104">
        <v>46</v>
      </c>
    </row>
    <row r="9" spans="2:18" s="1" customFormat="1" ht="17.25">
      <c r="B9" s="16"/>
      <c r="C9" s="179">
        <v>13</v>
      </c>
      <c r="D9" s="179"/>
      <c r="E9" s="18"/>
      <c r="F9" s="105">
        <v>617</v>
      </c>
      <c r="G9" s="105">
        <v>46</v>
      </c>
      <c r="H9" s="105">
        <v>48</v>
      </c>
      <c r="I9" s="105">
        <v>82</v>
      </c>
      <c r="J9" s="105">
        <v>97</v>
      </c>
      <c r="K9" s="105">
        <v>71</v>
      </c>
      <c r="L9" s="105">
        <v>28</v>
      </c>
      <c r="M9" s="105">
        <v>61</v>
      </c>
      <c r="N9" s="105">
        <v>40</v>
      </c>
      <c r="O9" s="105">
        <v>28</v>
      </c>
      <c r="P9" s="105">
        <v>29</v>
      </c>
      <c r="Q9" s="105">
        <v>29</v>
      </c>
      <c r="R9" s="105">
        <v>58</v>
      </c>
    </row>
    <row r="10" spans="2:18" ht="17.25">
      <c r="B10" s="56"/>
      <c r="C10" s="56"/>
      <c r="D10" s="56"/>
      <c r="E10" s="4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spans="2:18" ht="17.25">
      <c r="B11" s="56"/>
      <c r="C11" s="153" t="s">
        <v>98</v>
      </c>
      <c r="D11" s="153"/>
      <c r="E11" s="47"/>
      <c r="F11" s="109">
        <v>22</v>
      </c>
      <c r="G11" s="109">
        <v>2</v>
      </c>
      <c r="H11" s="109">
        <v>3</v>
      </c>
      <c r="I11" s="109">
        <v>1</v>
      </c>
      <c r="J11" s="109">
        <v>4</v>
      </c>
      <c r="K11" s="109">
        <v>3</v>
      </c>
      <c r="L11" s="121" t="s">
        <v>186</v>
      </c>
      <c r="M11" s="109">
        <v>2</v>
      </c>
      <c r="N11" s="109">
        <v>1</v>
      </c>
      <c r="O11" s="109">
        <v>1</v>
      </c>
      <c r="P11" s="109">
        <v>1</v>
      </c>
      <c r="Q11" s="109">
        <v>1</v>
      </c>
      <c r="R11" s="109">
        <v>3</v>
      </c>
    </row>
    <row r="12" spans="2:18" ht="13.5" customHeight="1">
      <c r="B12" s="56"/>
      <c r="C12" s="153" t="s">
        <v>99</v>
      </c>
      <c r="D12" s="153"/>
      <c r="E12" s="47"/>
      <c r="F12" s="109">
        <v>78</v>
      </c>
      <c r="G12" s="109">
        <v>9</v>
      </c>
      <c r="H12" s="109">
        <v>11</v>
      </c>
      <c r="I12" s="109">
        <v>9</v>
      </c>
      <c r="J12" s="109">
        <v>4</v>
      </c>
      <c r="K12" s="109">
        <v>7</v>
      </c>
      <c r="L12" s="109">
        <v>4</v>
      </c>
      <c r="M12" s="109">
        <v>6</v>
      </c>
      <c r="N12" s="109">
        <v>5</v>
      </c>
      <c r="O12" s="109">
        <v>5</v>
      </c>
      <c r="P12" s="109">
        <v>9</v>
      </c>
      <c r="Q12" s="109">
        <v>1</v>
      </c>
      <c r="R12" s="109">
        <v>8</v>
      </c>
    </row>
    <row r="13" spans="2:18" ht="17.25">
      <c r="B13" s="56"/>
      <c r="C13" s="153" t="s">
        <v>100</v>
      </c>
      <c r="D13" s="153"/>
      <c r="E13" s="47"/>
      <c r="F13" s="109">
        <v>5</v>
      </c>
      <c r="G13" s="109">
        <v>1</v>
      </c>
      <c r="H13" s="121" t="s">
        <v>186</v>
      </c>
      <c r="I13" s="109">
        <v>1</v>
      </c>
      <c r="J13" s="121" t="s">
        <v>186</v>
      </c>
      <c r="K13" s="121">
        <v>2</v>
      </c>
      <c r="L13" s="121" t="s">
        <v>186</v>
      </c>
      <c r="M13" s="121" t="s">
        <v>186</v>
      </c>
      <c r="N13" s="121" t="s">
        <v>186</v>
      </c>
      <c r="O13" s="121" t="s">
        <v>186</v>
      </c>
      <c r="P13" s="121" t="s">
        <v>186</v>
      </c>
      <c r="Q13" s="121">
        <v>1</v>
      </c>
      <c r="R13" s="121" t="s">
        <v>186</v>
      </c>
    </row>
    <row r="14" spans="2:18" ht="17.25">
      <c r="B14" s="56"/>
      <c r="C14" s="153" t="s">
        <v>101</v>
      </c>
      <c r="D14" s="153"/>
      <c r="E14" s="47"/>
      <c r="F14" s="109">
        <v>61</v>
      </c>
      <c r="G14" s="121" t="s">
        <v>186</v>
      </c>
      <c r="H14" s="109">
        <v>5</v>
      </c>
      <c r="I14" s="109">
        <v>6</v>
      </c>
      <c r="J14" s="109">
        <v>10</v>
      </c>
      <c r="K14" s="109">
        <v>11</v>
      </c>
      <c r="L14" s="109">
        <v>4</v>
      </c>
      <c r="M14" s="109">
        <v>10</v>
      </c>
      <c r="N14" s="109">
        <v>3</v>
      </c>
      <c r="O14" s="109">
        <v>3</v>
      </c>
      <c r="P14" s="109">
        <v>1</v>
      </c>
      <c r="Q14" s="109">
        <v>4</v>
      </c>
      <c r="R14" s="109">
        <v>4</v>
      </c>
    </row>
    <row r="15" spans="2:18" ht="17.25">
      <c r="B15" s="56"/>
      <c r="C15" s="153" t="s">
        <v>30</v>
      </c>
      <c r="D15" s="153"/>
      <c r="E15" s="47"/>
      <c r="F15" s="109">
        <v>95</v>
      </c>
      <c r="G15" s="109">
        <v>8</v>
      </c>
      <c r="H15" s="109">
        <v>9</v>
      </c>
      <c r="I15" s="109">
        <v>12</v>
      </c>
      <c r="J15" s="109">
        <v>3</v>
      </c>
      <c r="K15" s="109">
        <v>13</v>
      </c>
      <c r="L15" s="109">
        <v>8</v>
      </c>
      <c r="M15" s="109">
        <v>6</v>
      </c>
      <c r="N15" s="109">
        <v>5</v>
      </c>
      <c r="O15" s="109">
        <v>6</v>
      </c>
      <c r="P15" s="109">
        <v>8</v>
      </c>
      <c r="Q15" s="109">
        <v>6</v>
      </c>
      <c r="R15" s="109">
        <v>11</v>
      </c>
    </row>
    <row r="16" spans="2:18" ht="17.25">
      <c r="B16" s="50"/>
      <c r="C16" s="89"/>
      <c r="D16" s="89"/>
      <c r="E16" s="48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</row>
    <row r="17" spans="2:18" ht="17.25">
      <c r="B17" s="56"/>
      <c r="C17" s="46"/>
      <c r="D17" s="46"/>
      <c r="E17" s="47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</row>
    <row r="18" spans="2:18" ht="17.25">
      <c r="B18" s="56"/>
      <c r="C18" s="46" t="s">
        <v>148</v>
      </c>
      <c r="D18" s="46" t="s">
        <v>147</v>
      </c>
      <c r="E18" s="47"/>
      <c r="F18" s="109">
        <v>261</v>
      </c>
      <c r="G18" s="109">
        <v>20</v>
      </c>
      <c r="H18" s="109">
        <v>28</v>
      </c>
      <c r="I18" s="109">
        <v>29</v>
      </c>
      <c r="J18" s="112">
        <v>21</v>
      </c>
      <c r="K18" s="109">
        <v>36</v>
      </c>
      <c r="L18" s="109">
        <v>16</v>
      </c>
      <c r="M18" s="109">
        <v>24</v>
      </c>
      <c r="N18" s="109">
        <v>14</v>
      </c>
      <c r="O18" s="109">
        <v>15</v>
      </c>
      <c r="P18" s="109">
        <v>19</v>
      </c>
      <c r="Q18" s="109">
        <v>13</v>
      </c>
      <c r="R18" s="109">
        <v>26</v>
      </c>
    </row>
    <row r="19" spans="2:18" ht="13.5">
      <c r="B19" s="50"/>
      <c r="C19" s="50"/>
      <c r="D19" s="50"/>
      <c r="E19" s="48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ht="13.5">
      <c r="O20" s="5" t="s">
        <v>84</v>
      </c>
    </row>
  </sheetData>
  <mergeCells count="10">
    <mergeCell ref="B4:E4"/>
    <mergeCell ref="C14:D14"/>
    <mergeCell ref="C15:D15"/>
    <mergeCell ref="C6:D6"/>
    <mergeCell ref="C9:D9"/>
    <mergeCell ref="C11:D11"/>
    <mergeCell ref="C12:D12"/>
    <mergeCell ref="C13:D13"/>
    <mergeCell ref="C7:D7"/>
    <mergeCell ref="C8:D8"/>
  </mergeCells>
  <hyperlinks>
    <hyperlink ref="A1" r:id="rId1" display="平成１４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8.875" style="5" customWidth="1"/>
    <col min="3" max="3" width="5.375" style="5" customWidth="1"/>
    <col min="4" max="4" width="6.25390625" style="5" bestFit="1" customWidth="1"/>
    <col min="5" max="5" width="6.375" style="5" customWidth="1"/>
    <col min="6" max="6" width="6.625" style="5" customWidth="1"/>
    <col min="7" max="7" width="4.875" style="5" bestFit="1" customWidth="1"/>
    <col min="8" max="8" width="7.50390625" style="5" customWidth="1"/>
    <col min="9" max="9" width="6.25390625" style="5" bestFit="1" customWidth="1"/>
    <col min="10" max="10" width="8.25390625" style="5" customWidth="1"/>
    <col min="11" max="11" width="5.875" style="5" customWidth="1"/>
    <col min="12" max="12" width="4.875" style="5" bestFit="1" customWidth="1"/>
    <col min="13" max="13" width="6.50390625" style="5" customWidth="1"/>
    <col min="14" max="14" width="8.00390625" style="5" customWidth="1"/>
    <col min="15" max="15" width="6.50390625" style="5" customWidth="1"/>
    <col min="16" max="16384" width="9.00390625" style="5" customWidth="1"/>
  </cols>
  <sheetData>
    <row r="1" ht="13.5">
      <c r="A1" s="142" t="s">
        <v>198</v>
      </c>
    </row>
    <row r="2" ht="13.5">
      <c r="B2" s="1" t="s">
        <v>124</v>
      </c>
    </row>
    <row r="3" ht="14.25" thickBot="1">
      <c r="M3" s="4" t="s">
        <v>83</v>
      </c>
    </row>
    <row r="4" spans="2:15" s="19" customFormat="1" ht="41.25" thickTop="1">
      <c r="B4" s="59" t="s">
        <v>44</v>
      </c>
      <c r="C4" s="61" t="s">
        <v>67</v>
      </c>
      <c r="D4" s="61" t="s">
        <v>102</v>
      </c>
      <c r="E4" s="61" t="s">
        <v>149</v>
      </c>
      <c r="F4" s="61" t="s">
        <v>150</v>
      </c>
      <c r="G4" s="61" t="s">
        <v>103</v>
      </c>
      <c r="H4" s="61" t="s">
        <v>151</v>
      </c>
      <c r="I4" s="61" t="s">
        <v>104</v>
      </c>
      <c r="J4" s="61" t="s">
        <v>152</v>
      </c>
      <c r="K4" s="61" t="s">
        <v>105</v>
      </c>
      <c r="L4" s="61" t="s">
        <v>106</v>
      </c>
      <c r="M4" s="61" t="s">
        <v>153</v>
      </c>
      <c r="N4" s="61" t="s">
        <v>154</v>
      </c>
      <c r="O4" s="60" t="s">
        <v>30</v>
      </c>
    </row>
    <row r="5" spans="2:15" ht="13.5">
      <c r="B5" s="41"/>
      <c r="C5" s="53"/>
      <c r="D5" s="53"/>
      <c r="E5" s="90" t="s">
        <v>155</v>
      </c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5" ht="17.25">
      <c r="B6" s="136" t="s">
        <v>189</v>
      </c>
      <c r="C6" s="109">
        <v>232</v>
      </c>
      <c r="D6" s="109">
        <v>12</v>
      </c>
      <c r="E6" s="109">
        <v>7</v>
      </c>
      <c r="F6" s="121" t="s">
        <v>19</v>
      </c>
      <c r="G6" s="109">
        <v>2</v>
      </c>
      <c r="H6" s="109">
        <v>3</v>
      </c>
      <c r="I6" s="109">
        <v>3</v>
      </c>
      <c r="J6" s="109">
        <v>6</v>
      </c>
      <c r="K6" s="109">
        <v>37</v>
      </c>
      <c r="L6" s="121" t="s">
        <v>19</v>
      </c>
      <c r="M6" s="109">
        <v>2</v>
      </c>
      <c r="N6" s="109">
        <v>7</v>
      </c>
      <c r="O6" s="109">
        <v>153</v>
      </c>
    </row>
    <row r="7" spans="2:15" ht="17.25">
      <c r="B7" s="122">
        <v>11</v>
      </c>
      <c r="C7" s="109">
        <v>218</v>
      </c>
      <c r="D7" s="109">
        <v>22</v>
      </c>
      <c r="E7" s="109">
        <v>1</v>
      </c>
      <c r="F7" s="121" t="s">
        <v>186</v>
      </c>
      <c r="G7" s="109">
        <v>3</v>
      </c>
      <c r="H7" s="109">
        <v>2</v>
      </c>
      <c r="I7" s="109">
        <v>2</v>
      </c>
      <c r="J7" s="109">
        <v>4</v>
      </c>
      <c r="K7" s="109">
        <v>20</v>
      </c>
      <c r="L7" s="121" t="s">
        <v>186</v>
      </c>
      <c r="M7" s="109">
        <v>1</v>
      </c>
      <c r="N7" s="109">
        <v>11</v>
      </c>
      <c r="O7" s="109">
        <v>152</v>
      </c>
    </row>
    <row r="8" spans="2:15" ht="17.25">
      <c r="B8" s="122">
        <v>12</v>
      </c>
      <c r="C8" s="104">
        <v>249</v>
      </c>
      <c r="D8" s="104">
        <v>21</v>
      </c>
      <c r="E8" s="104">
        <v>6</v>
      </c>
      <c r="F8" s="110" t="s">
        <v>190</v>
      </c>
      <c r="G8" s="110" t="s">
        <v>190</v>
      </c>
      <c r="H8" s="104">
        <v>3</v>
      </c>
      <c r="I8" s="104">
        <v>5</v>
      </c>
      <c r="J8" s="104">
        <v>8</v>
      </c>
      <c r="K8" s="104">
        <v>36</v>
      </c>
      <c r="L8" s="110" t="s">
        <v>190</v>
      </c>
      <c r="M8" s="110" t="s">
        <v>190</v>
      </c>
      <c r="N8" s="104">
        <v>10</v>
      </c>
      <c r="O8" s="104">
        <v>160</v>
      </c>
    </row>
    <row r="9" spans="2:15" s="1" customFormat="1" ht="17.25">
      <c r="B9" s="123">
        <v>13</v>
      </c>
      <c r="C9" s="105">
        <v>261</v>
      </c>
      <c r="D9" s="105">
        <v>25</v>
      </c>
      <c r="E9" s="105">
        <v>2</v>
      </c>
      <c r="F9" s="135" t="s">
        <v>190</v>
      </c>
      <c r="G9" s="135">
        <v>4</v>
      </c>
      <c r="H9" s="105">
        <v>2</v>
      </c>
      <c r="I9" s="105">
        <v>6</v>
      </c>
      <c r="J9" s="105">
        <v>9</v>
      </c>
      <c r="K9" s="105">
        <v>41</v>
      </c>
      <c r="L9" s="135" t="s">
        <v>190</v>
      </c>
      <c r="M9" s="135">
        <v>1</v>
      </c>
      <c r="N9" s="105">
        <v>14</v>
      </c>
      <c r="O9" s="105">
        <v>157</v>
      </c>
    </row>
    <row r="10" spans="2:15" ht="13.5">
      <c r="B10" s="48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ht="13.5">
      <c r="M11" s="5" t="s">
        <v>84</v>
      </c>
    </row>
  </sheetData>
  <hyperlinks>
    <hyperlink ref="A1" r:id="rId1" display="平成１４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00390625" defaultRowHeight="13.5"/>
  <cols>
    <col min="1" max="1" width="4.375" style="5" customWidth="1"/>
    <col min="2" max="2" width="0.875" style="5" customWidth="1"/>
    <col min="3" max="3" width="13.125" style="5" customWidth="1"/>
    <col min="4" max="4" width="0.875" style="5" customWidth="1"/>
    <col min="5" max="5" width="10.00390625" style="5" customWidth="1"/>
    <col min="6" max="6" width="10.25390625" style="5" customWidth="1"/>
    <col min="7" max="7" width="10.00390625" style="5" customWidth="1"/>
    <col min="8" max="8" width="9.125" style="5" customWidth="1"/>
    <col min="9" max="9" width="10.00390625" style="5" customWidth="1"/>
    <col min="10" max="10" width="9.25390625" style="5" customWidth="1"/>
    <col min="11" max="12" width="13.625" style="5" customWidth="1"/>
    <col min="13" max="13" width="2.625" style="5" customWidth="1"/>
    <col min="14" max="14" width="10.625" style="5" customWidth="1"/>
    <col min="15" max="15" width="3.125" style="5" customWidth="1"/>
    <col min="16" max="16" width="11.50390625" style="5" customWidth="1"/>
    <col min="17" max="17" width="3.125" style="5" customWidth="1"/>
    <col min="18" max="16384" width="9.00390625" style="5" customWidth="1"/>
  </cols>
  <sheetData>
    <row r="1" ht="13.5">
      <c r="A1" s="142" t="s">
        <v>198</v>
      </c>
    </row>
    <row r="2" ht="13.5">
      <c r="B2" s="1" t="s">
        <v>128</v>
      </c>
    </row>
    <row r="3" spans="1:12" s="4" customFormat="1" ht="14.25" thickBot="1">
      <c r="A3" s="15"/>
      <c r="B3" s="15"/>
      <c r="C3" s="15"/>
      <c r="D3" s="15"/>
      <c r="E3" s="15"/>
      <c r="I3" s="15"/>
      <c r="J3" s="15"/>
      <c r="K3" s="15"/>
      <c r="L3" s="15"/>
    </row>
    <row r="4" spans="2:12" ht="14.25" customHeight="1" thickTop="1">
      <c r="B4" s="183" t="s">
        <v>0</v>
      </c>
      <c r="C4" s="184"/>
      <c r="D4" s="185"/>
      <c r="E4" s="146" t="s">
        <v>188</v>
      </c>
      <c r="F4" s="151"/>
      <c r="G4" s="146" t="s">
        <v>156</v>
      </c>
      <c r="H4" s="151"/>
      <c r="I4" s="146" t="s">
        <v>157</v>
      </c>
      <c r="J4" s="151"/>
      <c r="K4" s="181" t="s">
        <v>192</v>
      </c>
      <c r="L4" s="182"/>
    </row>
    <row r="5" spans="2:12" ht="27">
      <c r="B5" s="186"/>
      <c r="C5" s="186"/>
      <c r="D5" s="187"/>
      <c r="E5" s="78" t="s">
        <v>107</v>
      </c>
      <c r="F5" s="79" t="s">
        <v>108</v>
      </c>
      <c r="G5" s="78" t="s">
        <v>107</v>
      </c>
      <c r="H5" s="79" t="s">
        <v>108</v>
      </c>
      <c r="I5" s="78" t="s">
        <v>107</v>
      </c>
      <c r="J5" s="79" t="s">
        <v>108</v>
      </c>
      <c r="K5" s="23" t="s">
        <v>107</v>
      </c>
      <c r="L5" s="24" t="s">
        <v>158</v>
      </c>
    </row>
    <row r="6" spans="2:12" ht="13.5">
      <c r="B6" s="43"/>
      <c r="C6" s="43"/>
      <c r="D6" s="41"/>
      <c r="E6" s="53"/>
      <c r="F6" s="44"/>
      <c r="G6" s="53"/>
      <c r="H6" s="44"/>
      <c r="I6" s="53"/>
      <c r="J6" s="44"/>
      <c r="K6" s="1"/>
      <c r="L6" s="3"/>
    </row>
    <row r="7" spans="2:12" ht="17.25">
      <c r="B7" s="56"/>
      <c r="C7" s="46" t="s">
        <v>67</v>
      </c>
      <c r="D7" s="47"/>
      <c r="E7" s="137">
        <v>4756.72</v>
      </c>
      <c r="F7" s="104">
        <v>419507</v>
      </c>
      <c r="G7" s="137">
        <v>5374.24</v>
      </c>
      <c r="H7" s="104">
        <v>398180</v>
      </c>
      <c r="I7" s="137">
        <v>5489.16</v>
      </c>
      <c r="J7" s="104">
        <v>156695</v>
      </c>
      <c r="K7" s="138">
        <v>5702.05</v>
      </c>
      <c r="L7" s="105">
        <v>184554</v>
      </c>
    </row>
    <row r="8" spans="2:12" ht="17.25">
      <c r="B8" s="56"/>
      <c r="C8" s="46" t="s">
        <v>109</v>
      </c>
      <c r="D8" s="47"/>
      <c r="E8" s="137">
        <v>7.48</v>
      </c>
      <c r="F8" s="104">
        <v>14347</v>
      </c>
      <c r="G8" s="137">
        <v>31.91</v>
      </c>
      <c r="H8" s="104">
        <v>7403</v>
      </c>
      <c r="I8" s="137">
        <v>11.99</v>
      </c>
      <c r="J8" s="104">
        <v>3172</v>
      </c>
      <c r="K8" s="138">
        <v>0.3</v>
      </c>
      <c r="L8" s="105">
        <v>401</v>
      </c>
    </row>
    <row r="9" spans="2:12" ht="17.25">
      <c r="B9" s="56"/>
      <c r="C9" s="46" t="s">
        <v>110</v>
      </c>
      <c r="D9" s="47"/>
      <c r="E9" s="137">
        <v>206.05</v>
      </c>
      <c r="F9" s="104">
        <v>228898</v>
      </c>
      <c r="G9" s="137">
        <v>92.94</v>
      </c>
      <c r="H9" s="104">
        <v>30476</v>
      </c>
      <c r="I9" s="137">
        <v>60.5</v>
      </c>
      <c r="J9" s="104">
        <v>17271</v>
      </c>
      <c r="K9" s="138">
        <v>29.44</v>
      </c>
      <c r="L9" s="105">
        <v>42914</v>
      </c>
    </row>
    <row r="10" spans="2:12" ht="17.25">
      <c r="B10" s="56"/>
      <c r="C10" s="46" t="s">
        <v>111</v>
      </c>
      <c r="D10" s="47"/>
      <c r="E10" s="137">
        <v>4540.52</v>
      </c>
      <c r="F10" s="104">
        <v>175795</v>
      </c>
      <c r="G10" s="137">
        <v>5237.92</v>
      </c>
      <c r="H10" s="104">
        <v>350668</v>
      </c>
      <c r="I10" s="137">
        <v>5394</v>
      </c>
      <c r="J10" s="104">
        <v>124129</v>
      </c>
      <c r="K10" s="138">
        <v>5663.51</v>
      </c>
      <c r="L10" s="105">
        <v>125181</v>
      </c>
    </row>
    <row r="11" spans="2:12" ht="17.25">
      <c r="B11" s="56"/>
      <c r="C11" s="46" t="s">
        <v>72</v>
      </c>
      <c r="D11" s="47"/>
      <c r="E11" s="137">
        <v>1.67</v>
      </c>
      <c r="F11" s="104">
        <v>0</v>
      </c>
      <c r="G11" s="137">
        <v>11.47</v>
      </c>
      <c r="H11" s="104">
        <v>9633</v>
      </c>
      <c r="I11" s="137">
        <v>22.67</v>
      </c>
      <c r="J11" s="104">
        <v>12123</v>
      </c>
      <c r="K11" s="138">
        <v>8.8</v>
      </c>
      <c r="L11" s="105">
        <v>16058</v>
      </c>
    </row>
    <row r="12" spans="2:12" ht="17.25">
      <c r="B12" s="56"/>
      <c r="C12" s="46" t="s">
        <v>30</v>
      </c>
      <c r="D12" s="47"/>
      <c r="E12" s="137">
        <v>1</v>
      </c>
      <c r="F12" s="104">
        <v>467</v>
      </c>
      <c r="G12" s="139" t="s">
        <v>191</v>
      </c>
      <c r="H12" s="139" t="s">
        <v>191</v>
      </c>
      <c r="I12" s="139" t="s">
        <v>191</v>
      </c>
      <c r="J12" s="139" t="s">
        <v>191</v>
      </c>
      <c r="K12" s="140" t="s">
        <v>191</v>
      </c>
      <c r="L12" s="140" t="s">
        <v>191</v>
      </c>
    </row>
    <row r="13" spans="2:12" ht="13.5">
      <c r="B13" s="50"/>
      <c r="C13" s="50"/>
      <c r="D13" s="48"/>
      <c r="E13" s="50"/>
      <c r="F13" s="51"/>
      <c r="G13" s="50"/>
      <c r="H13" s="51"/>
      <c r="I13" s="50"/>
      <c r="J13" s="51"/>
      <c r="K13" s="25"/>
      <c r="L13" s="14"/>
    </row>
    <row r="14" ht="13.5">
      <c r="J14" s="5" t="s">
        <v>112</v>
      </c>
    </row>
    <row r="16" spans="1:12" s="4" customFormat="1" ht="13.5">
      <c r="A16" s="15"/>
      <c r="B16" s="15"/>
      <c r="C16" s="15"/>
      <c r="D16" s="15"/>
      <c r="E16" s="15"/>
      <c r="I16" s="15"/>
      <c r="J16" s="15"/>
      <c r="K16" s="15"/>
      <c r="L16" s="15"/>
    </row>
  </sheetData>
  <mergeCells count="5">
    <mergeCell ref="K4:L4"/>
    <mergeCell ref="B4:D5"/>
    <mergeCell ref="E4:F4"/>
    <mergeCell ref="G4:H4"/>
    <mergeCell ref="I4:J4"/>
  </mergeCells>
  <hyperlinks>
    <hyperlink ref="A1" r:id="rId1" display="平成１４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"/>
    </sheetView>
  </sheetViews>
  <sheetFormatPr defaultColWidth="9.00390625" defaultRowHeight="13.5"/>
  <cols>
    <col min="1" max="1" width="4.125" style="5" customWidth="1"/>
    <col min="2" max="2" width="1.625" style="5" customWidth="1"/>
    <col min="3" max="3" width="6.375" style="5" customWidth="1"/>
    <col min="4" max="4" width="4.625" style="5" customWidth="1"/>
    <col min="5" max="5" width="0.875" style="5" customWidth="1"/>
    <col min="6" max="6" width="8.375" style="5" customWidth="1"/>
    <col min="7" max="7" width="11.25390625" style="6" customWidth="1"/>
    <col min="8" max="8" width="8.375" style="6" customWidth="1"/>
    <col min="9" max="9" width="11.25390625" style="6" customWidth="1"/>
    <col min="10" max="10" width="8.375" style="6" customWidth="1"/>
    <col min="11" max="11" width="12.125" style="6" customWidth="1"/>
    <col min="12" max="12" width="8.375" style="6" customWidth="1"/>
    <col min="13" max="13" width="11.625" style="6" customWidth="1"/>
    <col min="14" max="14" width="3.125" style="5" customWidth="1"/>
    <col min="15" max="16384" width="9.00390625" style="5" customWidth="1"/>
  </cols>
  <sheetData>
    <row r="1" ht="13.5">
      <c r="A1" s="142" t="s">
        <v>198</v>
      </c>
    </row>
    <row r="2" spans="1:5" ht="13.5">
      <c r="A2" s="9"/>
      <c r="B2" s="1" t="s">
        <v>113</v>
      </c>
      <c r="C2" s="1"/>
      <c r="D2" s="1"/>
      <c r="E2" s="1"/>
    </row>
    <row r="3" ht="3" customHeight="1" thickBot="1"/>
    <row r="4" spans="1:13" ht="21" customHeight="1" thickTop="1">
      <c r="A4" s="183" t="s">
        <v>0</v>
      </c>
      <c r="B4" s="184"/>
      <c r="C4" s="184"/>
      <c r="D4" s="184"/>
      <c r="E4" s="185"/>
      <c r="F4" s="146" t="s">
        <v>188</v>
      </c>
      <c r="G4" s="151"/>
      <c r="H4" s="146" t="s">
        <v>156</v>
      </c>
      <c r="I4" s="151"/>
      <c r="J4" s="146" t="s">
        <v>157</v>
      </c>
      <c r="K4" s="151"/>
      <c r="L4" s="181" t="s">
        <v>192</v>
      </c>
      <c r="M4" s="182"/>
    </row>
    <row r="5" spans="1:13" s="52" customFormat="1" ht="21" customHeight="1">
      <c r="A5" s="186"/>
      <c r="B5" s="186"/>
      <c r="C5" s="186"/>
      <c r="D5" s="186"/>
      <c r="E5" s="187"/>
      <c r="F5" s="73" t="s">
        <v>114</v>
      </c>
      <c r="G5" s="74" t="s">
        <v>115</v>
      </c>
      <c r="H5" s="74" t="s">
        <v>114</v>
      </c>
      <c r="I5" s="74" t="s">
        <v>115</v>
      </c>
      <c r="J5" s="74" t="s">
        <v>114</v>
      </c>
      <c r="K5" s="74" t="s">
        <v>115</v>
      </c>
      <c r="L5" s="74" t="s">
        <v>114</v>
      </c>
      <c r="M5" s="75" t="s">
        <v>115</v>
      </c>
    </row>
    <row r="6" spans="1:13" s="52" customFormat="1" ht="21" customHeight="1">
      <c r="A6" s="91"/>
      <c r="B6" s="43"/>
      <c r="C6" s="43"/>
      <c r="D6" s="43"/>
      <c r="E6" s="41"/>
      <c r="F6" s="92" t="s">
        <v>116</v>
      </c>
      <c r="G6" s="93" t="s">
        <v>50</v>
      </c>
      <c r="H6" s="93" t="s">
        <v>116</v>
      </c>
      <c r="I6" s="93" t="s">
        <v>50</v>
      </c>
      <c r="J6" s="93" t="s">
        <v>116</v>
      </c>
      <c r="K6" s="93" t="s">
        <v>50</v>
      </c>
      <c r="L6" s="93" t="s">
        <v>116</v>
      </c>
      <c r="M6" s="93" t="s">
        <v>50</v>
      </c>
    </row>
    <row r="7" spans="1:13" ht="21" customHeight="1">
      <c r="A7" s="94"/>
      <c r="B7" s="153" t="s">
        <v>67</v>
      </c>
      <c r="C7" s="153"/>
      <c r="D7" s="188"/>
      <c r="E7" s="47"/>
      <c r="F7" s="44">
        <v>296</v>
      </c>
      <c r="G7" s="44">
        <v>4299663</v>
      </c>
      <c r="H7" s="44">
        <v>95</v>
      </c>
      <c r="I7" s="44">
        <v>946984</v>
      </c>
      <c r="J7" s="44">
        <v>238</v>
      </c>
      <c r="K7" s="44">
        <v>3915454</v>
      </c>
      <c r="L7" s="3">
        <v>151</v>
      </c>
      <c r="M7" s="3">
        <v>2463218</v>
      </c>
    </row>
    <row r="8" spans="1:13" ht="21" customHeight="1">
      <c r="A8" s="7"/>
      <c r="B8" s="56"/>
      <c r="C8" s="56"/>
      <c r="D8" s="56"/>
      <c r="E8" s="47"/>
      <c r="F8" s="44"/>
      <c r="G8" s="44"/>
      <c r="H8" s="44"/>
      <c r="I8" s="44"/>
      <c r="J8" s="44"/>
      <c r="K8" s="44"/>
      <c r="L8" s="3"/>
      <c r="M8" s="3"/>
    </row>
    <row r="9" spans="1:13" ht="21" customHeight="1">
      <c r="A9" s="7"/>
      <c r="B9" s="153" t="s">
        <v>117</v>
      </c>
      <c r="C9" s="153"/>
      <c r="D9" s="56"/>
      <c r="E9" s="47"/>
      <c r="F9" s="44">
        <v>168</v>
      </c>
      <c r="G9" s="44">
        <v>3202927</v>
      </c>
      <c r="H9" s="44">
        <v>41</v>
      </c>
      <c r="I9" s="44">
        <v>426536</v>
      </c>
      <c r="J9" s="44">
        <v>105</v>
      </c>
      <c r="K9" s="44">
        <v>1729225</v>
      </c>
      <c r="L9" s="3">
        <v>45</v>
      </c>
      <c r="M9" s="3">
        <v>1090324</v>
      </c>
    </row>
    <row r="10" spans="1:13" ht="21" customHeight="1">
      <c r="A10" s="7"/>
      <c r="B10" s="56"/>
      <c r="C10" s="153" t="s">
        <v>118</v>
      </c>
      <c r="D10" s="189"/>
      <c r="E10" s="47"/>
      <c r="F10" s="44">
        <v>19</v>
      </c>
      <c r="G10" s="44">
        <v>817076</v>
      </c>
      <c r="H10" s="44">
        <v>6</v>
      </c>
      <c r="I10" s="44">
        <v>151886</v>
      </c>
      <c r="J10" s="44">
        <v>1</v>
      </c>
      <c r="K10" s="44">
        <v>4739</v>
      </c>
      <c r="L10" s="3">
        <v>3</v>
      </c>
      <c r="M10" s="3">
        <v>31825</v>
      </c>
    </row>
    <row r="11" spans="1:13" ht="21" customHeight="1">
      <c r="A11" s="7"/>
      <c r="B11" s="56"/>
      <c r="C11" s="153" t="s">
        <v>119</v>
      </c>
      <c r="D11" s="189"/>
      <c r="E11" s="47"/>
      <c r="F11" s="44">
        <v>41</v>
      </c>
      <c r="G11" s="44">
        <v>1385431</v>
      </c>
      <c r="H11" s="44">
        <v>15</v>
      </c>
      <c r="I11" s="44">
        <v>186050</v>
      </c>
      <c r="J11" s="44">
        <v>45</v>
      </c>
      <c r="K11" s="44">
        <v>1389390</v>
      </c>
      <c r="L11" s="3">
        <v>17</v>
      </c>
      <c r="M11" s="3">
        <v>857626</v>
      </c>
    </row>
    <row r="12" spans="1:13" ht="21" customHeight="1">
      <c r="A12" s="7"/>
      <c r="B12" s="56"/>
      <c r="C12" s="153" t="s">
        <v>120</v>
      </c>
      <c r="D12" s="189"/>
      <c r="E12" s="47"/>
      <c r="F12" s="44">
        <v>108</v>
      </c>
      <c r="G12" s="44">
        <v>1000420</v>
      </c>
      <c r="H12" s="44">
        <v>20</v>
      </c>
      <c r="I12" s="44">
        <v>88600</v>
      </c>
      <c r="J12" s="44">
        <v>59</v>
      </c>
      <c r="K12" s="44">
        <v>335096</v>
      </c>
      <c r="L12" s="3">
        <v>25</v>
      </c>
      <c r="M12" s="3">
        <v>200873</v>
      </c>
    </row>
    <row r="13" spans="1:13" ht="21" customHeight="1">
      <c r="A13" s="7"/>
      <c r="B13" s="56"/>
      <c r="C13" s="56"/>
      <c r="D13" s="56"/>
      <c r="E13" s="47"/>
      <c r="F13" s="44"/>
      <c r="G13" s="44"/>
      <c r="H13" s="44"/>
      <c r="I13" s="44"/>
      <c r="J13" s="44"/>
      <c r="K13" s="44"/>
      <c r="L13" s="3"/>
      <c r="M13" s="3"/>
    </row>
    <row r="14" spans="1:13" ht="21" customHeight="1">
      <c r="A14" s="7"/>
      <c r="B14" s="153" t="s">
        <v>121</v>
      </c>
      <c r="C14" s="153"/>
      <c r="D14" s="56"/>
      <c r="E14" s="47"/>
      <c r="F14" s="57">
        <v>4</v>
      </c>
      <c r="G14" s="44">
        <v>73689</v>
      </c>
      <c r="H14" s="57" t="s">
        <v>193</v>
      </c>
      <c r="I14" s="57" t="s">
        <v>193</v>
      </c>
      <c r="J14" s="44">
        <v>4</v>
      </c>
      <c r="K14" s="44">
        <v>82214</v>
      </c>
      <c r="L14" s="3">
        <v>1</v>
      </c>
      <c r="M14" s="3">
        <v>1278</v>
      </c>
    </row>
    <row r="15" spans="1:13" s="96" customFormat="1" ht="21" customHeight="1">
      <c r="A15" s="7"/>
      <c r="B15" s="56"/>
      <c r="C15" s="153" t="s">
        <v>118</v>
      </c>
      <c r="D15" s="189"/>
      <c r="E15" s="47"/>
      <c r="F15" s="57" t="s">
        <v>19</v>
      </c>
      <c r="G15" s="57" t="s">
        <v>19</v>
      </c>
      <c r="H15" s="57" t="s">
        <v>193</v>
      </c>
      <c r="I15" s="57" t="s">
        <v>193</v>
      </c>
      <c r="J15" s="57" t="s">
        <v>193</v>
      </c>
      <c r="K15" s="57" t="s">
        <v>193</v>
      </c>
      <c r="L15" s="95" t="s">
        <v>193</v>
      </c>
      <c r="M15" s="95" t="s">
        <v>193</v>
      </c>
    </row>
    <row r="16" spans="1:14" ht="21" customHeight="1">
      <c r="A16" s="97"/>
      <c r="B16" s="56"/>
      <c r="C16" s="153" t="s">
        <v>119</v>
      </c>
      <c r="D16" s="189"/>
      <c r="E16" s="47"/>
      <c r="F16" s="57">
        <v>1</v>
      </c>
      <c r="G16" s="44">
        <v>3156</v>
      </c>
      <c r="H16" s="57" t="s">
        <v>193</v>
      </c>
      <c r="I16" s="57" t="s">
        <v>193</v>
      </c>
      <c r="J16" s="57">
        <v>1</v>
      </c>
      <c r="K16" s="44">
        <v>7158</v>
      </c>
      <c r="L16" s="95" t="s">
        <v>193</v>
      </c>
      <c r="M16" s="95" t="s">
        <v>193</v>
      </c>
      <c r="N16" s="96"/>
    </row>
    <row r="17" spans="1:13" ht="21" customHeight="1">
      <c r="A17" s="7"/>
      <c r="B17" s="56"/>
      <c r="C17" s="153" t="s">
        <v>120</v>
      </c>
      <c r="D17" s="189"/>
      <c r="E17" s="47"/>
      <c r="F17" s="57">
        <v>3</v>
      </c>
      <c r="G17" s="44">
        <v>70533</v>
      </c>
      <c r="H17" s="57" t="s">
        <v>193</v>
      </c>
      <c r="I17" s="57" t="s">
        <v>193</v>
      </c>
      <c r="J17" s="44">
        <v>3</v>
      </c>
      <c r="K17" s="44">
        <v>75056</v>
      </c>
      <c r="L17" s="3">
        <v>1</v>
      </c>
      <c r="M17" s="3">
        <v>1278</v>
      </c>
    </row>
    <row r="18" spans="1:13" ht="21" customHeight="1">
      <c r="A18" s="7"/>
      <c r="B18" s="56"/>
      <c r="C18" s="56"/>
      <c r="D18" s="56"/>
      <c r="E18" s="47"/>
      <c r="F18" s="44"/>
      <c r="G18" s="44"/>
      <c r="H18" s="44"/>
      <c r="I18" s="44"/>
      <c r="J18" s="44"/>
      <c r="K18" s="44"/>
      <c r="L18" s="3"/>
      <c r="M18" s="3"/>
    </row>
    <row r="19" spans="1:13" ht="21" customHeight="1">
      <c r="A19" s="7"/>
      <c r="B19" s="153" t="s">
        <v>122</v>
      </c>
      <c r="C19" s="153"/>
      <c r="D19" s="56"/>
      <c r="E19" s="47"/>
      <c r="F19" s="44">
        <v>121</v>
      </c>
      <c r="G19" s="44">
        <v>996375</v>
      </c>
      <c r="H19" s="44">
        <v>53</v>
      </c>
      <c r="I19" s="44">
        <v>498282</v>
      </c>
      <c r="J19" s="44">
        <v>112</v>
      </c>
      <c r="K19" s="44">
        <v>1864733</v>
      </c>
      <c r="L19" s="3">
        <v>94</v>
      </c>
      <c r="M19" s="3">
        <v>1144900</v>
      </c>
    </row>
    <row r="20" spans="1:13" ht="21" customHeight="1">
      <c r="A20" s="7"/>
      <c r="B20" s="56"/>
      <c r="C20" s="56"/>
      <c r="D20" s="56"/>
      <c r="E20" s="47"/>
      <c r="F20" s="44"/>
      <c r="G20" s="44"/>
      <c r="H20" s="44"/>
      <c r="I20" s="44"/>
      <c r="J20" s="44"/>
      <c r="K20" s="44"/>
      <c r="L20" s="3"/>
      <c r="M20" s="3"/>
    </row>
    <row r="21" spans="1:13" ht="21" customHeight="1">
      <c r="A21" s="7"/>
      <c r="B21" s="153" t="s">
        <v>123</v>
      </c>
      <c r="C21" s="153"/>
      <c r="D21" s="56"/>
      <c r="E21" s="47"/>
      <c r="F21" s="98">
        <v>3</v>
      </c>
      <c r="G21" s="44">
        <v>26672</v>
      </c>
      <c r="H21" s="44">
        <v>1</v>
      </c>
      <c r="I21" s="44">
        <v>22166</v>
      </c>
      <c r="J21" s="44">
        <v>13</v>
      </c>
      <c r="K21" s="44">
        <v>165026</v>
      </c>
      <c r="L21" s="3">
        <v>11</v>
      </c>
      <c r="M21" s="3">
        <v>226716</v>
      </c>
    </row>
    <row r="22" spans="1:13" ht="21" customHeight="1">
      <c r="A22" s="7"/>
      <c r="B22" s="46"/>
      <c r="C22" s="46"/>
      <c r="D22" s="56"/>
      <c r="E22" s="47"/>
      <c r="F22" s="98"/>
      <c r="G22" s="44"/>
      <c r="H22" s="44"/>
      <c r="I22" s="44"/>
      <c r="J22" s="44"/>
      <c r="K22" s="44"/>
      <c r="L22" s="3"/>
      <c r="M22" s="3"/>
    </row>
    <row r="23" spans="1:13" ht="21" customHeight="1">
      <c r="A23" s="13"/>
      <c r="B23" s="190" t="s">
        <v>159</v>
      </c>
      <c r="C23" s="190"/>
      <c r="D23" s="50"/>
      <c r="E23" s="48"/>
      <c r="F23" s="99" t="s">
        <v>19</v>
      </c>
      <c r="G23" s="100" t="s">
        <v>19</v>
      </c>
      <c r="H23" s="100" t="s">
        <v>19</v>
      </c>
      <c r="I23" s="100" t="s">
        <v>19</v>
      </c>
      <c r="J23" s="51">
        <v>4</v>
      </c>
      <c r="K23" s="51">
        <v>74256</v>
      </c>
      <c r="L23" s="141" t="s">
        <v>193</v>
      </c>
      <c r="M23" s="141" t="s">
        <v>193</v>
      </c>
    </row>
    <row r="24" ht="13.5">
      <c r="L24" s="6" t="s">
        <v>160</v>
      </c>
    </row>
  </sheetData>
  <mergeCells count="17">
    <mergeCell ref="B23:C23"/>
    <mergeCell ref="C11:D11"/>
    <mergeCell ref="C12:D12"/>
    <mergeCell ref="B14:C14"/>
    <mergeCell ref="C15:D15"/>
    <mergeCell ref="C16:D16"/>
    <mergeCell ref="C17:D17"/>
    <mergeCell ref="B19:C19"/>
    <mergeCell ref="B21:C21"/>
    <mergeCell ref="L4:M4"/>
    <mergeCell ref="B7:D7"/>
    <mergeCell ref="B9:C9"/>
    <mergeCell ref="C10:D10"/>
    <mergeCell ref="A4:E5"/>
    <mergeCell ref="F4:G4"/>
    <mergeCell ref="H4:I4"/>
    <mergeCell ref="J4:K4"/>
  </mergeCells>
  <hyperlinks>
    <hyperlink ref="A1" r:id="rId1" display="平成１４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"/>
    </sheetView>
  </sheetViews>
  <sheetFormatPr defaultColWidth="9.00390625" defaultRowHeight="13.5"/>
  <cols>
    <col min="1" max="1" width="5.50390625" style="5" customWidth="1"/>
    <col min="2" max="2" width="14.75390625" style="7" customWidth="1"/>
    <col min="3" max="3" width="9.875" style="6" customWidth="1"/>
    <col min="4" max="4" width="9.00390625" style="5" customWidth="1"/>
    <col min="5" max="5" width="8.625" style="5" customWidth="1"/>
    <col min="6" max="6" width="1.12109375" style="5" hidden="1" customWidth="1"/>
    <col min="7" max="7" width="8.25390625" style="5" customWidth="1"/>
    <col min="8" max="16384" width="9.00390625" style="5" customWidth="1"/>
  </cols>
  <sheetData>
    <row r="1" ht="13.5">
      <c r="A1" s="142" t="s">
        <v>198</v>
      </c>
    </row>
    <row r="2" ht="13.5">
      <c r="B2" s="1" t="s">
        <v>161</v>
      </c>
    </row>
    <row r="3" ht="13.5">
      <c r="E3" s="5" t="s">
        <v>37</v>
      </c>
    </row>
    <row r="4" spans="2:3" ht="13.5">
      <c r="B4" s="5"/>
      <c r="C4" s="5"/>
    </row>
    <row r="5" spans="2:3" ht="13.5">
      <c r="B5" s="5"/>
      <c r="C5" s="5"/>
    </row>
    <row r="6" spans="2:3" ht="13.5">
      <c r="B6" s="5"/>
      <c r="C6" s="5"/>
    </row>
    <row r="7" spans="2:3" ht="13.5">
      <c r="B7" s="5"/>
      <c r="C7" s="5"/>
    </row>
    <row r="8" spans="2:3" ht="13.5">
      <c r="B8" s="5"/>
      <c r="C8" s="5"/>
    </row>
    <row r="9" spans="2:3" ht="13.5">
      <c r="B9" s="5"/>
      <c r="C9" s="5"/>
    </row>
    <row r="10" spans="2:3" ht="13.5">
      <c r="B10" s="5"/>
      <c r="C10" s="5"/>
    </row>
    <row r="11" spans="2:3" ht="13.5">
      <c r="B11" s="5"/>
      <c r="C11" s="5"/>
    </row>
    <row r="12" spans="2:3" ht="13.5">
      <c r="B12" s="5"/>
      <c r="C12" s="5"/>
    </row>
    <row r="13" spans="2:3" ht="13.5">
      <c r="B13" s="5"/>
      <c r="C13" s="5"/>
    </row>
    <row r="14" spans="2:3" ht="13.5">
      <c r="B14" s="5"/>
      <c r="C14" s="5"/>
    </row>
    <row r="15" spans="2:3" ht="13.5">
      <c r="B15" s="5"/>
      <c r="C15" s="5"/>
    </row>
    <row r="16" spans="2:3" ht="13.5">
      <c r="B16" s="5"/>
      <c r="C16" s="5"/>
    </row>
    <row r="17" spans="2:3" ht="13.5">
      <c r="B17" s="5"/>
      <c r="C17" s="5"/>
    </row>
    <row r="18" spans="2:3" ht="13.5">
      <c r="B18" s="5"/>
      <c r="C18" s="5"/>
    </row>
    <row r="19" spans="2:3" ht="13.5">
      <c r="B19" s="5"/>
      <c r="C19" s="5"/>
    </row>
    <row r="20" spans="2:3" ht="13.5">
      <c r="B20" s="5"/>
      <c r="C20" s="5"/>
    </row>
    <row r="21" spans="2:3" ht="13.5">
      <c r="B21" s="5"/>
      <c r="C21" s="5"/>
    </row>
    <row r="22" spans="2:3" ht="13.5">
      <c r="B22" s="5"/>
      <c r="C22" s="5"/>
    </row>
    <row r="23" spans="2:3" ht="13.5">
      <c r="B23" s="5"/>
      <c r="C23" s="5"/>
    </row>
    <row r="24" spans="2:3" ht="13.5">
      <c r="B24" s="5"/>
      <c r="C24" s="5"/>
    </row>
    <row r="25" spans="2:3" ht="13.5">
      <c r="B25" s="5"/>
      <c r="C25" s="5"/>
    </row>
    <row r="26" spans="2:3" ht="13.5">
      <c r="B26" s="5"/>
      <c r="C26" s="5"/>
    </row>
    <row r="27" spans="2:3" ht="13.5">
      <c r="B27" s="5"/>
      <c r="C27" s="5"/>
    </row>
    <row r="28" spans="2:3" ht="13.5">
      <c r="B28" s="5"/>
      <c r="C28" s="5"/>
    </row>
    <row r="29" spans="2:3" ht="13.5">
      <c r="B29" s="5"/>
      <c r="C29" s="5"/>
    </row>
    <row r="30" spans="2:3" ht="13.5">
      <c r="B30" s="5"/>
      <c r="C30" s="5"/>
    </row>
    <row r="31" spans="2:3" ht="13.5">
      <c r="B31" s="5"/>
      <c r="C31" s="5"/>
    </row>
    <row r="32" spans="2:3" ht="13.5">
      <c r="B32" s="5"/>
      <c r="C32" s="5"/>
    </row>
    <row r="33" spans="2:3" ht="13.5">
      <c r="B33" s="5"/>
      <c r="C33" s="5"/>
    </row>
    <row r="34" spans="2:3" ht="13.5">
      <c r="B34" s="5"/>
      <c r="C34" s="5"/>
    </row>
    <row r="35" spans="2:3" ht="13.5">
      <c r="B35" s="5"/>
      <c r="C35" s="5"/>
    </row>
    <row r="36" spans="2:3" ht="13.5">
      <c r="B36" s="5"/>
      <c r="C36" s="5"/>
    </row>
    <row r="37" spans="2:3" ht="13.5">
      <c r="B37" s="5"/>
      <c r="C37" s="5"/>
    </row>
    <row r="38" spans="2:3" ht="13.5">
      <c r="B38" s="5"/>
      <c r="C38" s="5"/>
    </row>
    <row r="39" spans="2:3" ht="13.5">
      <c r="B39" s="5"/>
      <c r="C39" s="5"/>
    </row>
    <row r="40" spans="2:3" ht="13.5">
      <c r="B40" s="5"/>
      <c r="C40" s="5"/>
    </row>
    <row r="41" spans="2:3" ht="13.5">
      <c r="B41" s="5"/>
      <c r="C41" s="5"/>
    </row>
    <row r="42" spans="2:3" ht="13.5">
      <c r="B42" s="5"/>
      <c r="C42" s="5"/>
    </row>
    <row r="43" spans="2:3" ht="13.5">
      <c r="B43" s="5"/>
      <c r="C43" s="5"/>
    </row>
    <row r="44" spans="2:3" ht="13.5">
      <c r="B44" s="5"/>
      <c r="C44" s="5"/>
    </row>
    <row r="45" spans="2:3" ht="13.5">
      <c r="B45" s="5"/>
      <c r="C45" s="5"/>
    </row>
    <row r="46" spans="2:3" ht="13.5">
      <c r="B46" s="5"/>
      <c r="C46" s="5"/>
    </row>
    <row r="47" spans="2:3" ht="13.5">
      <c r="B47" s="5"/>
      <c r="C47" s="5"/>
    </row>
    <row r="48" spans="2:3" ht="13.5">
      <c r="B48" s="5"/>
      <c r="C48" s="5"/>
    </row>
    <row r="49" spans="2:3" ht="13.5">
      <c r="B49" s="5"/>
      <c r="C49" s="5"/>
    </row>
    <row r="50" spans="2:3" ht="13.5">
      <c r="B50" s="5"/>
      <c r="C50" s="5"/>
    </row>
    <row r="51" spans="2:3" ht="13.5">
      <c r="B51" s="5"/>
      <c r="C51" s="5"/>
    </row>
    <row r="52" spans="2:3" ht="13.5">
      <c r="B52" s="5"/>
      <c r="C52" s="5"/>
    </row>
    <row r="53" spans="2:3" ht="13.5">
      <c r="B53" s="5"/>
      <c r="C53" s="5"/>
    </row>
    <row r="54" spans="2:3" ht="13.5">
      <c r="B54" s="5"/>
      <c r="C54" s="5"/>
    </row>
  </sheetData>
  <hyperlinks>
    <hyperlink ref="A1" r:id="rId1" display="平成１４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4"/>
  <legacyDrawing r:id="rId3"/>
  <oleObjects>
    <oleObject progId="Paint.Picture" shapeId="170162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1.37890625" style="5" customWidth="1"/>
    <col min="3" max="3" width="4.50390625" style="5" customWidth="1"/>
    <col min="4" max="4" width="12.125" style="5" customWidth="1"/>
    <col min="5" max="5" width="1.37890625" style="5" customWidth="1"/>
    <col min="6" max="8" width="8.125" style="5" customWidth="1"/>
    <col min="9" max="9" width="4.875" style="5" customWidth="1"/>
    <col min="10" max="10" width="12.125" style="5" customWidth="1"/>
    <col min="11" max="11" width="7.875" style="5" customWidth="1"/>
    <col min="12" max="12" width="7.125" style="5" customWidth="1"/>
    <col min="13" max="13" width="6.625" style="5" customWidth="1"/>
    <col min="14" max="14" width="5.50390625" style="5" customWidth="1"/>
    <col min="15" max="16" width="3.125" style="5" customWidth="1"/>
    <col min="17" max="18" width="4.625" style="5" customWidth="1"/>
    <col min="19" max="19" width="3.75390625" style="5" customWidth="1"/>
    <col min="20" max="20" width="4.125" style="5" customWidth="1"/>
    <col min="21" max="21" width="3.125" style="5" customWidth="1"/>
    <col min="22" max="16384" width="9.00390625" style="5" customWidth="1"/>
  </cols>
  <sheetData>
    <row r="1" ht="13.5">
      <c r="A1" s="142" t="s">
        <v>198</v>
      </c>
    </row>
    <row r="2" spans="2:11" s="4" customFormat="1" ht="13.5">
      <c r="B2" s="20" t="s">
        <v>163</v>
      </c>
      <c r="G2" s="15"/>
      <c r="H2" s="15"/>
      <c r="I2" s="15"/>
      <c r="J2" s="15"/>
      <c r="K2" s="15"/>
    </row>
    <row r="3" ht="14.25" thickBot="1">
      <c r="M3" s="15"/>
    </row>
    <row r="4" spans="2:8" s="12" customFormat="1" ht="14.25" customHeight="1" thickTop="1">
      <c r="B4" s="149" t="s">
        <v>5</v>
      </c>
      <c r="C4" s="150"/>
      <c r="D4" s="150"/>
      <c r="E4" s="151"/>
      <c r="F4" s="39" t="s">
        <v>6</v>
      </c>
      <c r="G4" s="39" t="s">
        <v>7</v>
      </c>
      <c r="H4" s="40" t="s">
        <v>8</v>
      </c>
    </row>
    <row r="5" spans="2:8" ht="13.5">
      <c r="B5" s="43"/>
      <c r="C5" s="43"/>
      <c r="D5" s="43"/>
      <c r="E5" s="41"/>
      <c r="F5" s="44"/>
      <c r="G5" s="44"/>
      <c r="H5" s="44"/>
    </row>
    <row r="6" spans="2:8" ht="13.5" customHeight="1">
      <c r="B6" s="56"/>
      <c r="C6" s="153" t="s">
        <v>9</v>
      </c>
      <c r="D6" s="153"/>
      <c r="E6" s="47"/>
      <c r="F6" s="104">
        <v>91</v>
      </c>
      <c r="G6" s="104">
        <v>97</v>
      </c>
      <c r="H6" s="104">
        <v>55</v>
      </c>
    </row>
    <row r="7" spans="2:8" ht="17.25">
      <c r="B7" s="56"/>
      <c r="C7" s="153" t="s">
        <v>10</v>
      </c>
      <c r="D7" s="153"/>
      <c r="E7" s="47"/>
      <c r="F7" s="104">
        <v>306</v>
      </c>
      <c r="G7" s="104">
        <v>12</v>
      </c>
      <c r="H7" s="104">
        <v>472</v>
      </c>
    </row>
    <row r="8" spans="2:8" ht="13.5" customHeight="1">
      <c r="B8" s="56"/>
      <c r="C8" s="153" t="s">
        <v>11</v>
      </c>
      <c r="D8" s="153"/>
      <c r="E8" s="47"/>
      <c r="F8" s="104">
        <v>82</v>
      </c>
      <c r="G8" s="104">
        <v>9</v>
      </c>
      <c r="H8" s="104">
        <v>102</v>
      </c>
    </row>
    <row r="9" spans="2:8" ht="13.5" customHeight="1">
      <c r="B9" s="56"/>
      <c r="C9" s="153" t="s">
        <v>12</v>
      </c>
      <c r="D9" s="153"/>
      <c r="E9" s="47"/>
      <c r="F9" s="104">
        <v>1166</v>
      </c>
      <c r="G9" s="104">
        <v>20</v>
      </c>
      <c r="H9" s="104">
        <v>1087</v>
      </c>
    </row>
    <row r="10" spans="2:8" ht="13.5" customHeight="1">
      <c r="B10" s="56"/>
      <c r="C10" s="153" t="s">
        <v>13</v>
      </c>
      <c r="D10" s="153"/>
      <c r="E10" s="47"/>
      <c r="F10" s="104">
        <v>702</v>
      </c>
      <c r="G10" s="104">
        <v>5</v>
      </c>
      <c r="H10" s="104">
        <v>710</v>
      </c>
    </row>
    <row r="11" spans="2:8" ht="13.5" customHeight="1">
      <c r="B11" s="56"/>
      <c r="C11" s="153" t="s">
        <v>14</v>
      </c>
      <c r="D11" s="153"/>
      <c r="E11" s="47"/>
      <c r="F11" s="104">
        <v>602</v>
      </c>
      <c r="G11" s="104">
        <v>25</v>
      </c>
      <c r="H11" s="104">
        <v>610</v>
      </c>
    </row>
    <row r="12" spans="2:8" ht="13.5" customHeight="1">
      <c r="B12" s="56"/>
      <c r="C12" s="153" t="s">
        <v>15</v>
      </c>
      <c r="D12" s="153"/>
      <c r="E12" s="47"/>
      <c r="F12" s="104">
        <v>1862</v>
      </c>
      <c r="G12" s="104">
        <v>46</v>
      </c>
      <c r="H12" s="104">
        <v>1344</v>
      </c>
    </row>
    <row r="13" spans="2:8" ht="13.5" customHeight="1">
      <c r="B13" s="56"/>
      <c r="C13" s="153" t="s">
        <v>16</v>
      </c>
      <c r="D13" s="153"/>
      <c r="E13" s="47"/>
      <c r="F13" s="104">
        <v>348</v>
      </c>
      <c r="G13" s="104">
        <v>4</v>
      </c>
      <c r="H13" s="104">
        <v>396</v>
      </c>
    </row>
    <row r="14" spans="2:8" ht="16.5" customHeight="1">
      <c r="B14" s="56"/>
      <c r="C14" s="154" t="s">
        <v>17</v>
      </c>
      <c r="D14" s="46" t="s">
        <v>18</v>
      </c>
      <c r="E14" s="47"/>
      <c r="F14" s="104">
        <v>53</v>
      </c>
      <c r="G14" s="110">
        <v>1</v>
      </c>
      <c r="H14" s="104">
        <v>215</v>
      </c>
    </row>
    <row r="15" spans="2:8" ht="16.5" customHeight="1">
      <c r="B15" s="56"/>
      <c r="C15" s="154"/>
      <c r="D15" s="46" t="s">
        <v>20</v>
      </c>
      <c r="E15" s="47"/>
      <c r="F15" s="104">
        <v>195</v>
      </c>
      <c r="G15" s="110">
        <v>1</v>
      </c>
      <c r="H15" s="104">
        <v>338</v>
      </c>
    </row>
    <row r="16" spans="2:8" ht="16.5" customHeight="1">
      <c r="B16" s="56"/>
      <c r="C16" s="154"/>
      <c r="D16" s="46" t="s">
        <v>21</v>
      </c>
      <c r="E16" s="47"/>
      <c r="F16" s="104">
        <v>98</v>
      </c>
      <c r="G16" s="110">
        <v>0</v>
      </c>
      <c r="H16" s="104">
        <v>166</v>
      </c>
    </row>
    <row r="17" spans="2:8" ht="13.5" customHeight="1">
      <c r="B17" s="56"/>
      <c r="C17" s="153" t="s">
        <v>22</v>
      </c>
      <c r="D17" s="153"/>
      <c r="E17" s="47"/>
      <c r="F17" s="104">
        <v>1393</v>
      </c>
      <c r="G17" s="104">
        <v>15</v>
      </c>
      <c r="H17" s="104">
        <v>1389</v>
      </c>
    </row>
    <row r="18" spans="2:8" ht="13.5" customHeight="1">
      <c r="B18" s="56"/>
      <c r="C18" s="153" t="s">
        <v>23</v>
      </c>
      <c r="D18" s="153"/>
      <c r="E18" s="47"/>
      <c r="F18" s="104">
        <v>11</v>
      </c>
      <c r="G18" s="104">
        <v>5</v>
      </c>
      <c r="H18" s="104">
        <v>25</v>
      </c>
    </row>
    <row r="19" spans="2:8" ht="13.5">
      <c r="B19" s="50"/>
      <c r="C19" s="50"/>
      <c r="D19" s="50"/>
      <c r="E19" s="48"/>
      <c r="F19" s="51"/>
      <c r="G19" s="51"/>
      <c r="H19" s="51"/>
    </row>
    <row r="20" spans="2:8" ht="13.5">
      <c r="B20" s="5" t="s">
        <v>40</v>
      </c>
      <c r="F20" s="6"/>
      <c r="G20" s="6"/>
      <c r="H20" s="6"/>
    </row>
    <row r="21" spans="3:8" ht="13.5">
      <c r="C21" s="5" t="s">
        <v>41</v>
      </c>
      <c r="F21" s="6"/>
      <c r="H21" s="6"/>
    </row>
    <row r="22" ht="13.5">
      <c r="H22" s="6" t="s">
        <v>134</v>
      </c>
    </row>
    <row r="23" spans="7:11" s="4" customFormat="1" ht="13.5">
      <c r="G23" s="15"/>
      <c r="H23" s="15"/>
      <c r="I23" s="15"/>
      <c r="J23" s="15"/>
      <c r="K23" s="15"/>
    </row>
    <row r="24" ht="13.5">
      <c r="M24" s="15"/>
    </row>
  </sheetData>
  <mergeCells count="12">
    <mergeCell ref="C12:D12"/>
    <mergeCell ref="C13:D13"/>
    <mergeCell ref="C17:D17"/>
    <mergeCell ref="C18:D18"/>
    <mergeCell ref="C14:C16"/>
    <mergeCell ref="C9:D9"/>
    <mergeCell ref="C10:D10"/>
    <mergeCell ref="C11:D11"/>
    <mergeCell ref="B4:E4"/>
    <mergeCell ref="C6:D6"/>
    <mergeCell ref="C7:D7"/>
    <mergeCell ref="C8:D8"/>
  </mergeCells>
  <hyperlinks>
    <hyperlink ref="A1" r:id="rId1" display="平成１４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3.5"/>
  <cols>
    <col min="1" max="1" width="5.625" style="53" customWidth="1"/>
    <col min="2" max="2" width="1.37890625" style="53" customWidth="1"/>
    <col min="3" max="3" width="19.00390625" style="53" customWidth="1"/>
    <col min="4" max="4" width="1.25" style="53" customWidth="1"/>
    <col min="5" max="6" width="7.50390625" style="53" customWidth="1"/>
    <col min="7" max="16384" width="9.00390625" style="53" customWidth="1"/>
  </cols>
  <sheetData>
    <row r="1" ht="13.5">
      <c r="A1" s="142" t="s">
        <v>198</v>
      </c>
    </row>
    <row r="2" spans="1:2" ht="13.5">
      <c r="A2" s="58" t="s">
        <v>164</v>
      </c>
      <c r="B2" s="58"/>
    </row>
    <row r="3" ht="3" customHeight="1" thickBot="1"/>
    <row r="4" spans="1:6" s="63" customFormat="1" ht="33" customHeight="1" thickTop="1">
      <c r="A4" s="59" t="s">
        <v>0</v>
      </c>
      <c r="B4" s="159" t="s">
        <v>24</v>
      </c>
      <c r="C4" s="160"/>
      <c r="D4" s="161"/>
      <c r="E4" s="61" t="s">
        <v>38</v>
      </c>
      <c r="F4" s="62" t="s">
        <v>39</v>
      </c>
    </row>
    <row r="5" spans="1:5" ht="5.25" customHeight="1">
      <c r="A5" s="41"/>
      <c r="B5" s="42"/>
      <c r="C5" s="43"/>
      <c r="D5" s="41"/>
      <c r="E5" s="64"/>
    </row>
    <row r="6" spans="1:6" ht="19.5" customHeight="1">
      <c r="A6" s="155" t="s">
        <v>25</v>
      </c>
      <c r="B6" s="45"/>
      <c r="C6" s="118" t="s">
        <v>26</v>
      </c>
      <c r="D6" s="47"/>
      <c r="E6" s="111">
        <v>5</v>
      </c>
      <c r="F6" s="112">
        <v>5</v>
      </c>
    </row>
    <row r="7" spans="1:6" ht="19.5" customHeight="1">
      <c r="A7" s="155"/>
      <c r="B7" s="45"/>
      <c r="C7" s="118" t="s">
        <v>165</v>
      </c>
      <c r="D7" s="47"/>
      <c r="E7" s="111">
        <v>4</v>
      </c>
      <c r="F7" s="112">
        <v>3</v>
      </c>
    </row>
    <row r="8" spans="1:6" ht="19.5" customHeight="1">
      <c r="A8" s="155"/>
      <c r="B8" s="45"/>
      <c r="C8" s="118" t="s">
        <v>27</v>
      </c>
      <c r="D8" s="47"/>
      <c r="E8" s="111">
        <v>9</v>
      </c>
      <c r="F8" s="112">
        <v>6</v>
      </c>
    </row>
    <row r="9" spans="1:6" ht="19.5" customHeight="1">
      <c r="A9" s="155"/>
      <c r="B9" s="45"/>
      <c r="C9" s="118" t="s">
        <v>166</v>
      </c>
      <c r="D9" s="47"/>
      <c r="E9" s="111">
        <v>1</v>
      </c>
      <c r="F9" s="112">
        <v>1</v>
      </c>
    </row>
    <row r="10" spans="1:6" ht="19.5" customHeight="1">
      <c r="A10" s="155"/>
      <c r="B10" s="45"/>
      <c r="C10" s="118" t="s">
        <v>167</v>
      </c>
      <c r="D10" s="47"/>
      <c r="E10" s="111">
        <v>2</v>
      </c>
      <c r="F10" s="112">
        <v>1</v>
      </c>
    </row>
    <row r="11" spans="1:6" ht="19.5" customHeight="1">
      <c r="A11" s="155"/>
      <c r="B11" s="45"/>
      <c r="C11" s="118" t="s">
        <v>168</v>
      </c>
      <c r="D11" s="47"/>
      <c r="E11" s="111">
        <v>1</v>
      </c>
      <c r="F11" s="112">
        <v>1</v>
      </c>
    </row>
    <row r="12" spans="1:6" ht="19.5" customHeight="1">
      <c r="A12" s="155"/>
      <c r="B12" s="45"/>
      <c r="C12" s="119" t="s">
        <v>169</v>
      </c>
      <c r="D12" s="47"/>
      <c r="E12" s="111">
        <v>1</v>
      </c>
      <c r="F12" s="109">
        <v>1</v>
      </c>
    </row>
    <row r="13" spans="1:6" ht="19.5" customHeight="1">
      <c r="A13" s="155"/>
      <c r="B13" s="45"/>
      <c r="C13" s="118" t="s">
        <v>170</v>
      </c>
      <c r="D13" s="47"/>
      <c r="E13" s="111">
        <v>1</v>
      </c>
      <c r="F13" s="112">
        <v>1</v>
      </c>
    </row>
    <row r="14" spans="1:6" ht="19.5" customHeight="1">
      <c r="A14" s="155"/>
      <c r="B14" s="45"/>
      <c r="C14" s="118" t="s">
        <v>28</v>
      </c>
      <c r="D14" s="47"/>
      <c r="E14" s="111">
        <v>1</v>
      </c>
      <c r="F14" s="112">
        <v>1</v>
      </c>
    </row>
    <row r="15" spans="1:6" ht="19.5" customHeight="1">
      <c r="A15" s="155"/>
      <c r="B15" s="45"/>
      <c r="C15" s="118" t="s">
        <v>171</v>
      </c>
      <c r="D15" s="47"/>
      <c r="E15" s="111">
        <v>1</v>
      </c>
      <c r="F15" s="112">
        <v>1</v>
      </c>
    </row>
    <row r="16" spans="1:6" ht="19.5" customHeight="1">
      <c r="A16" s="155"/>
      <c r="B16" s="45"/>
      <c r="C16" s="118" t="s">
        <v>29</v>
      </c>
      <c r="D16" s="47"/>
      <c r="E16" s="111">
        <v>14</v>
      </c>
      <c r="F16" s="112">
        <v>14</v>
      </c>
    </row>
    <row r="17" spans="1:6" ht="19.5" customHeight="1">
      <c r="A17" s="155"/>
      <c r="B17" s="45"/>
      <c r="C17" s="118" t="s">
        <v>172</v>
      </c>
      <c r="D17" s="47"/>
      <c r="E17" s="111">
        <v>28</v>
      </c>
      <c r="F17" s="112">
        <v>28</v>
      </c>
    </row>
    <row r="18" spans="1:6" ht="19.5" customHeight="1">
      <c r="A18" s="155"/>
      <c r="B18" s="45"/>
      <c r="C18" s="118" t="s">
        <v>173</v>
      </c>
      <c r="D18" s="47"/>
      <c r="E18" s="111">
        <v>2</v>
      </c>
      <c r="F18" s="112">
        <v>2</v>
      </c>
    </row>
    <row r="19" spans="1:6" ht="19.5" customHeight="1">
      <c r="A19" s="155"/>
      <c r="B19" s="45"/>
      <c r="C19" s="119" t="s">
        <v>174</v>
      </c>
      <c r="D19" s="47"/>
      <c r="E19" s="111">
        <v>14</v>
      </c>
      <c r="F19" s="112">
        <v>14</v>
      </c>
    </row>
    <row r="20" spans="1:6" ht="19.5" customHeight="1">
      <c r="A20" s="155"/>
      <c r="B20" s="45"/>
      <c r="C20" s="119" t="s">
        <v>175</v>
      </c>
      <c r="D20" s="47"/>
      <c r="E20" s="111">
        <v>7</v>
      </c>
      <c r="F20" s="112">
        <v>6</v>
      </c>
    </row>
    <row r="21" spans="1:7" ht="19.5" customHeight="1">
      <c r="A21" s="155"/>
      <c r="B21" s="45"/>
      <c r="C21" s="120" t="s">
        <v>176</v>
      </c>
      <c r="D21" s="47"/>
      <c r="E21" s="111">
        <v>6</v>
      </c>
      <c r="F21" s="109">
        <v>6</v>
      </c>
      <c r="G21" s="56"/>
    </row>
    <row r="22" spans="1:6" ht="2.25" customHeight="1">
      <c r="A22" s="65"/>
      <c r="B22" s="45"/>
      <c r="C22" s="66"/>
      <c r="D22" s="47"/>
      <c r="E22" s="113"/>
      <c r="F22" s="114"/>
    </row>
    <row r="23" spans="1:6" ht="0.75" customHeight="1" hidden="1">
      <c r="A23" s="65"/>
      <c r="B23" s="45"/>
      <c r="C23" s="46"/>
      <c r="D23" s="47"/>
      <c r="E23" s="113"/>
      <c r="F23" s="115"/>
    </row>
    <row r="24" spans="1:6" ht="3.75" customHeight="1">
      <c r="A24" s="43"/>
      <c r="B24" s="43"/>
      <c r="C24" s="43"/>
      <c r="D24" s="41"/>
      <c r="E24" s="111"/>
      <c r="F24" s="109"/>
    </row>
    <row r="25" spans="1:6" s="58" customFormat="1" ht="16.5" customHeight="1">
      <c r="A25" s="156" t="s">
        <v>31</v>
      </c>
      <c r="B25" s="157"/>
      <c r="C25" s="157"/>
      <c r="D25" s="158"/>
      <c r="E25" s="116">
        <v>97</v>
      </c>
      <c r="F25" s="117">
        <v>91</v>
      </c>
    </row>
    <row r="26" spans="1:6" ht="3.75" customHeight="1">
      <c r="A26" s="50"/>
      <c r="B26" s="50"/>
      <c r="C26" s="50"/>
      <c r="D26" s="48"/>
      <c r="E26" s="67"/>
      <c r="F26" s="50"/>
    </row>
    <row r="27" ht="13.5">
      <c r="E27" s="44" t="s">
        <v>177</v>
      </c>
    </row>
  </sheetData>
  <mergeCells count="3">
    <mergeCell ref="A6:A21"/>
    <mergeCell ref="A25:D25"/>
    <mergeCell ref="B4:D4"/>
  </mergeCells>
  <hyperlinks>
    <hyperlink ref="A1" r:id="rId1" display="平成１４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6.125" style="5" customWidth="1"/>
    <col min="2" max="6" width="9.00390625" style="5" customWidth="1"/>
    <col min="7" max="7" width="14.25390625" style="5" customWidth="1"/>
    <col min="8" max="16384" width="9.00390625" style="5" customWidth="1"/>
  </cols>
  <sheetData>
    <row r="1" ht="13.5">
      <c r="A1" s="142" t="s">
        <v>198</v>
      </c>
    </row>
    <row r="2" ht="13.5">
      <c r="B2" s="20" t="s">
        <v>196</v>
      </c>
    </row>
    <row r="4" ht="13.5"/>
    <row r="5" ht="13.5"/>
    <row r="6" ht="13.5"/>
    <row r="7" spans="7:8" ht="13.5">
      <c r="G7" s="32" t="s">
        <v>32</v>
      </c>
      <c r="H7" s="33" t="s">
        <v>6</v>
      </c>
    </row>
    <row r="8" spans="7:8" ht="13.5">
      <c r="G8" s="34" t="s">
        <v>130</v>
      </c>
      <c r="H8" s="35">
        <v>2609</v>
      </c>
    </row>
    <row r="9" spans="7:8" ht="13.5">
      <c r="G9" s="34" t="s">
        <v>33</v>
      </c>
      <c r="H9" s="35">
        <v>2019</v>
      </c>
    </row>
    <row r="10" spans="7:8" ht="13.5">
      <c r="G10" s="34" t="s">
        <v>29</v>
      </c>
      <c r="H10" s="35">
        <v>676</v>
      </c>
    </row>
    <row r="11" spans="7:8" ht="13.5">
      <c r="G11" s="34" t="s">
        <v>34</v>
      </c>
      <c r="H11" s="35">
        <v>582</v>
      </c>
    </row>
    <row r="12" spans="7:8" ht="13.5">
      <c r="G12" s="34" t="s">
        <v>26</v>
      </c>
      <c r="H12" s="35">
        <v>359</v>
      </c>
    </row>
    <row r="13" spans="7:8" ht="13.5">
      <c r="G13" s="34" t="s">
        <v>194</v>
      </c>
      <c r="H13" s="35">
        <v>245</v>
      </c>
    </row>
    <row r="14" spans="7:8" ht="13.5">
      <c r="G14" s="34" t="s">
        <v>28</v>
      </c>
      <c r="H14" s="35">
        <v>176</v>
      </c>
    </row>
    <row r="15" spans="7:8" ht="13.5">
      <c r="G15" s="34" t="s">
        <v>131</v>
      </c>
      <c r="H15" s="35">
        <v>124</v>
      </c>
    </row>
    <row r="16" spans="7:8" ht="13.5">
      <c r="G16" s="34" t="s">
        <v>195</v>
      </c>
      <c r="H16" s="35">
        <v>98</v>
      </c>
    </row>
    <row r="17" spans="7:8" ht="13.5">
      <c r="G17" s="36" t="s">
        <v>30</v>
      </c>
      <c r="H17" s="37">
        <v>575</v>
      </c>
    </row>
    <row r="18" spans="7:8" ht="13.5">
      <c r="G18" s="21" t="s">
        <v>43</v>
      </c>
      <c r="H18" s="22">
        <f>SUM(H8:H17)</f>
        <v>7463</v>
      </c>
    </row>
    <row r="19" ht="13.5"/>
    <row r="20" ht="13.5"/>
    <row r="21" ht="13.5"/>
    <row r="22" ht="13.5">
      <c r="B22" s="6" t="s">
        <v>197</v>
      </c>
    </row>
  </sheetData>
  <hyperlinks>
    <hyperlink ref="A1" r:id="rId1" display="平成１４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scale="15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00390625" defaultRowHeight="13.5"/>
  <cols>
    <col min="1" max="1" width="6.125" style="5" customWidth="1"/>
    <col min="2" max="2" width="1.37890625" style="5" customWidth="1"/>
    <col min="3" max="3" width="11.375" style="5" customWidth="1"/>
    <col min="4" max="4" width="1.37890625" style="5" customWidth="1"/>
    <col min="5" max="6" width="12.875" style="5" customWidth="1"/>
    <col min="7" max="16384" width="9.00390625" style="5" customWidth="1"/>
  </cols>
  <sheetData>
    <row r="1" ht="13.5">
      <c r="A1" s="142" t="s">
        <v>198</v>
      </c>
    </row>
    <row r="2" spans="3:4" ht="13.5">
      <c r="C2" s="1" t="s">
        <v>178</v>
      </c>
      <c r="D2" s="1"/>
    </row>
    <row r="3" ht="14.25" thickBot="1"/>
    <row r="4" spans="2:6" s="12" customFormat="1" ht="14.25" customHeight="1" thickTop="1">
      <c r="B4" s="149" t="s">
        <v>0</v>
      </c>
      <c r="C4" s="150"/>
      <c r="D4" s="151"/>
      <c r="E4" s="68" t="s">
        <v>7</v>
      </c>
      <c r="F4" s="69" t="s">
        <v>8</v>
      </c>
    </row>
    <row r="5" spans="2:6" ht="13.5">
      <c r="B5" s="43"/>
      <c r="C5" s="43"/>
      <c r="D5" s="41"/>
      <c r="E5" s="53"/>
      <c r="F5" s="53"/>
    </row>
    <row r="6" spans="2:6" ht="17.25">
      <c r="B6" s="56"/>
      <c r="C6" s="46" t="s">
        <v>35</v>
      </c>
      <c r="D6" s="47"/>
      <c r="E6" s="121">
        <v>1</v>
      </c>
      <c r="F6" s="109">
        <v>215</v>
      </c>
    </row>
    <row r="7" spans="2:6" ht="17.25">
      <c r="B7" s="56"/>
      <c r="C7" s="46" t="s">
        <v>20</v>
      </c>
      <c r="D7" s="47"/>
      <c r="E7" s="121">
        <v>1</v>
      </c>
      <c r="F7" s="109">
        <v>338</v>
      </c>
    </row>
    <row r="8" spans="2:6" ht="17.25">
      <c r="B8" s="56"/>
      <c r="C8" s="46" t="s">
        <v>21</v>
      </c>
      <c r="D8" s="47"/>
      <c r="E8" s="121">
        <v>0</v>
      </c>
      <c r="F8" s="109">
        <v>166</v>
      </c>
    </row>
    <row r="9" spans="2:6" ht="17.25">
      <c r="B9" s="56"/>
      <c r="C9" s="46" t="s">
        <v>16</v>
      </c>
      <c r="D9" s="47"/>
      <c r="E9" s="121">
        <v>4</v>
      </c>
      <c r="F9" s="109">
        <v>396</v>
      </c>
    </row>
    <row r="10" spans="2:6" ht="17.25">
      <c r="B10" s="56"/>
      <c r="C10" s="46" t="s">
        <v>135</v>
      </c>
      <c r="D10" s="47"/>
      <c r="E10" s="121">
        <v>4</v>
      </c>
      <c r="F10" s="109">
        <v>453</v>
      </c>
    </row>
    <row r="11" spans="2:6" ht="17.25">
      <c r="B11" s="56"/>
      <c r="C11" s="46" t="s">
        <v>136</v>
      </c>
      <c r="D11" s="47"/>
      <c r="E11" s="109">
        <v>14</v>
      </c>
      <c r="F11" s="109">
        <v>2599</v>
      </c>
    </row>
    <row r="12" spans="2:6" ht="17.25">
      <c r="B12" s="56"/>
      <c r="C12" s="46" t="s">
        <v>137</v>
      </c>
      <c r="D12" s="47"/>
      <c r="E12" s="121">
        <v>9</v>
      </c>
      <c r="F12" s="109">
        <v>1719</v>
      </c>
    </row>
    <row r="13" spans="2:6" ht="17.25">
      <c r="B13" s="56"/>
      <c r="C13" s="46" t="s">
        <v>138</v>
      </c>
      <c r="D13" s="47"/>
      <c r="E13" s="109">
        <v>7</v>
      </c>
      <c r="F13" s="109">
        <v>1293</v>
      </c>
    </row>
    <row r="14" spans="2:6" ht="17.25">
      <c r="B14" s="56"/>
      <c r="C14" s="46" t="s">
        <v>139</v>
      </c>
      <c r="D14" s="47"/>
      <c r="E14" s="109">
        <v>11</v>
      </c>
      <c r="F14" s="109">
        <v>1354</v>
      </c>
    </row>
    <row r="15" spans="2:6" ht="17.25">
      <c r="B15" s="56"/>
      <c r="C15" s="46" t="s">
        <v>140</v>
      </c>
      <c r="D15" s="47"/>
      <c r="E15" s="109">
        <v>7</v>
      </c>
      <c r="F15" s="109">
        <v>454</v>
      </c>
    </row>
    <row r="16" spans="2:6" ht="17.25">
      <c r="B16" s="56"/>
      <c r="C16" s="46" t="s">
        <v>141</v>
      </c>
      <c r="D16" s="47"/>
      <c r="E16" s="109">
        <v>39</v>
      </c>
      <c r="F16" s="109">
        <v>890</v>
      </c>
    </row>
    <row r="17" spans="2:6" ht="17.25">
      <c r="B17" s="56"/>
      <c r="C17" s="46"/>
      <c r="D17" s="47"/>
      <c r="E17" s="109"/>
      <c r="F17" s="109"/>
    </row>
    <row r="18" spans="2:6" s="1" customFormat="1" ht="17.25">
      <c r="B18" s="16"/>
      <c r="C18" s="17" t="s">
        <v>36</v>
      </c>
      <c r="D18" s="18"/>
      <c r="E18" s="117">
        <v>97</v>
      </c>
      <c r="F18" s="105">
        <v>9877</v>
      </c>
    </row>
    <row r="19" spans="2:6" ht="13.5">
      <c r="B19" s="50"/>
      <c r="C19" s="50"/>
      <c r="D19" s="48"/>
      <c r="E19" s="50"/>
      <c r="F19" s="50"/>
    </row>
    <row r="20" ht="13.5">
      <c r="F20" s="6" t="s">
        <v>129</v>
      </c>
    </row>
  </sheetData>
  <mergeCells count="1">
    <mergeCell ref="B4:D4"/>
  </mergeCells>
  <hyperlinks>
    <hyperlink ref="A1" r:id="rId1" display="平成１４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10.125" style="5" customWidth="1"/>
    <col min="3" max="7" width="16.125" style="5" customWidth="1"/>
    <col min="8" max="8" width="3.125" style="5" customWidth="1"/>
    <col min="9" max="10" width="14.75390625" style="5" customWidth="1"/>
    <col min="11" max="11" width="3.125" style="5" customWidth="1"/>
    <col min="12" max="13" width="10.625" style="5" customWidth="1"/>
    <col min="14" max="14" width="3.125" style="5" customWidth="1"/>
    <col min="15" max="15" width="11.50390625" style="5" customWidth="1"/>
    <col min="16" max="16" width="3.125" style="5" customWidth="1"/>
    <col min="17" max="16384" width="9.00390625" style="5" customWidth="1"/>
  </cols>
  <sheetData>
    <row r="1" ht="13.5">
      <c r="A1" s="142" t="s">
        <v>198</v>
      </c>
    </row>
    <row r="2" spans="2:11" s="8" customFormat="1" ht="13.5">
      <c r="B2" s="20" t="s">
        <v>125</v>
      </c>
      <c r="C2" s="10"/>
      <c r="D2" s="10"/>
      <c r="H2" s="10"/>
      <c r="I2" s="10"/>
      <c r="J2" s="10"/>
      <c r="K2" s="10"/>
    </row>
    <row r="3" spans="2:11" s="8" customFormat="1" ht="14.25" thickBot="1">
      <c r="B3" s="20"/>
      <c r="C3" s="10"/>
      <c r="D3" s="10"/>
      <c r="H3" s="10"/>
      <c r="I3" s="10"/>
      <c r="J3" s="10"/>
      <c r="K3" s="10"/>
    </row>
    <row r="4" spans="2:7" s="11" customFormat="1" ht="14.25" thickTop="1">
      <c r="B4" s="71" t="s">
        <v>44</v>
      </c>
      <c r="C4" s="68" t="s">
        <v>45</v>
      </c>
      <c r="D4" s="39" t="s">
        <v>46</v>
      </c>
      <c r="E4" s="68" t="s">
        <v>47</v>
      </c>
      <c r="F4" s="68" t="s">
        <v>7</v>
      </c>
      <c r="G4" s="69" t="s">
        <v>48</v>
      </c>
    </row>
    <row r="5" spans="2:7" s="9" customFormat="1" ht="13.5">
      <c r="B5" s="41"/>
      <c r="C5" s="70" t="s">
        <v>49</v>
      </c>
      <c r="D5" s="57" t="s">
        <v>50</v>
      </c>
      <c r="E5" s="70" t="s">
        <v>51</v>
      </c>
      <c r="F5" s="70" t="s">
        <v>4</v>
      </c>
      <c r="G5" s="70" t="s">
        <v>4</v>
      </c>
    </row>
    <row r="6" spans="2:7" s="9" customFormat="1" ht="17.25">
      <c r="B6" s="122" t="s">
        <v>179</v>
      </c>
      <c r="C6" s="109">
        <v>598</v>
      </c>
      <c r="D6" s="104">
        <v>1544578</v>
      </c>
      <c r="E6" s="109">
        <v>178</v>
      </c>
      <c r="F6" s="109">
        <v>19</v>
      </c>
      <c r="G6" s="109">
        <v>60</v>
      </c>
    </row>
    <row r="7" spans="2:7" s="9" customFormat="1" ht="17.25">
      <c r="B7" s="122">
        <v>10</v>
      </c>
      <c r="C7" s="104">
        <v>477</v>
      </c>
      <c r="D7" s="104">
        <v>1683711</v>
      </c>
      <c r="E7" s="104">
        <v>177</v>
      </c>
      <c r="F7" s="104">
        <v>25</v>
      </c>
      <c r="G7" s="104">
        <v>59</v>
      </c>
    </row>
    <row r="8" spans="2:7" s="9" customFormat="1" ht="17.25">
      <c r="B8" s="122">
        <v>11</v>
      </c>
      <c r="C8" s="104">
        <v>530</v>
      </c>
      <c r="D8" s="104">
        <v>1117429</v>
      </c>
      <c r="E8" s="104">
        <v>174</v>
      </c>
      <c r="F8" s="104">
        <v>17</v>
      </c>
      <c r="G8" s="104">
        <v>52</v>
      </c>
    </row>
    <row r="9" spans="2:7" s="9" customFormat="1" ht="17.25">
      <c r="B9" s="122">
        <v>12</v>
      </c>
      <c r="C9" s="104">
        <v>598</v>
      </c>
      <c r="D9" s="104">
        <v>1452601</v>
      </c>
      <c r="E9" s="104">
        <v>188</v>
      </c>
      <c r="F9" s="104">
        <v>21</v>
      </c>
      <c r="G9" s="104">
        <v>72</v>
      </c>
    </row>
    <row r="10" spans="1:7" ht="17.25">
      <c r="A10" s="9"/>
      <c r="B10" s="123">
        <v>13</v>
      </c>
      <c r="C10" s="105">
        <v>617</v>
      </c>
      <c r="D10" s="105">
        <v>1522406</v>
      </c>
      <c r="E10" s="105">
        <v>191</v>
      </c>
      <c r="F10" s="105">
        <v>11</v>
      </c>
      <c r="G10" s="105">
        <v>53</v>
      </c>
    </row>
    <row r="11" spans="2:7" ht="13.5">
      <c r="B11" s="48"/>
      <c r="C11" s="49"/>
      <c r="D11" s="51"/>
      <c r="E11" s="50"/>
      <c r="F11" s="50"/>
      <c r="G11" s="50"/>
    </row>
    <row r="12" ht="13.5">
      <c r="F12" s="6" t="s">
        <v>54</v>
      </c>
    </row>
    <row r="13" spans="1:11" s="4" customFormat="1" ht="13.5">
      <c r="A13" s="15"/>
      <c r="B13" s="15"/>
      <c r="C13" s="15"/>
      <c r="D13" s="15"/>
      <c r="H13" s="15"/>
      <c r="I13" s="15"/>
      <c r="J13" s="15"/>
      <c r="K13" s="15"/>
    </row>
    <row r="37" spans="1:11" s="4" customFormat="1" ht="13.5">
      <c r="A37" s="15"/>
      <c r="B37" s="15"/>
      <c r="C37" s="15"/>
      <c r="D37" s="15"/>
      <c r="H37" s="15"/>
      <c r="I37" s="15"/>
      <c r="J37" s="15"/>
      <c r="K37" s="15"/>
    </row>
  </sheetData>
  <hyperlinks>
    <hyperlink ref="A1" r:id="rId1" display="平成１４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5" customWidth="1"/>
    <col min="2" max="2" width="9.875" style="5" customWidth="1"/>
    <col min="3" max="3" width="11.625" style="5" customWidth="1"/>
    <col min="4" max="4" width="7.125" style="5" customWidth="1"/>
    <col min="5" max="5" width="8.50390625" style="6" customWidth="1"/>
    <col min="6" max="6" width="13.875" style="6" customWidth="1"/>
    <col min="7" max="7" width="11.625" style="6" customWidth="1"/>
    <col min="8" max="8" width="12.50390625" style="6" customWidth="1"/>
    <col min="9" max="9" width="13.875" style="6" customWidth="1"/>
    <col min="10" max="16384" width="9.00390625" style="5" customWidth="1"/>
  </cols>
  <sheetData>
    <row r="1" ht="13.5">
      <c r="A1" s="142" t="s">
        <v>198</v>
      </c>
    </row>
    <row r="2" ht="13.5">
      <c r="B2" s="1" t="s">
        <v>55</v>
      </c>
    </row>
    <row r="3" ht="14.25" thickBot="1"/>
    <row r="4" spans="2:9" ht="14.25" thickTop="1">
      <c r="B4" s="144" t="s">
        <v>44</v>
      </c>
      <c r="C4" s="146" t="s">
        <v>56</v>
      </c>
      <c r="D4" s="150"/>
      <c r="E4" s="150"/>
      <c r="F4" s="151"/>
      <c r="G4" s="147" t="s">
        <v>57</v>
      </c>
      <c r="H4" s="150"/>
      <c r="I4" s="150"/>
    </row>
    <row r="5" spans="2:9" ht="13.5" customHeight="1">
      <c r="B5" s="145"/>
      <c r="C5" s="73" t="s">
        <v>6</v>
      </c>
      <c r="D5" s="148" t="s">
        <v>58</v>
      </c>
      <c r="E5" s="165"/>
      <c r="F5" s="74" t="s">
        <v>46</v>
      </c>
      <c r="G5" s="74" t="s">
        <v>6</v>
      </c>
      <c r="H5" s="74" t="s">
        <v>58</v>
      </c>
      <c r="I5" s="75" t="s">
        <v>46</v>
      </c>
    </row>
    <row r="6" spans="2:9" ht="15.75">
      <c r="B6" s="41"/>
      <c r="C6" s="70" t="s">
        <v>49</v>
      </c>
      <c r="D6" s="70"/>
      <c r="E6" s="57" t="s">
        <v>142</v>
      </c>
      <c r="F6" s="57" t="s">
        <v>50</v>
      </c>
      <c r="G6" s="57" t="s">
        <v>143</v>
      </c>
      <c r="H6" s="57" t="s">
        <v>59</v>
      </c>
      <c r="I6" s="57" t="s">
        <v>50</v>
      </c>
    </row>
    <row r="7" spans="2:9" ht="17.25">
      <c r="B7" s="170" t="s">
        <v>180</v>
      </c>
      <c r="C7" s="171">
        <v>248</v>
      </c>
      <c r="D7" s="124" t="s">
        <v>60</v>
      </c>
      <c r="E7" s="104">
        <v>13193</v>
      </c>
      <c r="F7" s="162">
        <v>983671</v>
      </c>
      <c r="G7" s="172">
        <v>53</v>
      </c>
      <c r="H7" s="162">
        <v>40956</v>
      </c>
      <c r="I7" s="162">
        <v>498544</v>
      </c>
    </row>
    <row r="8" spans="2:9" ht="17.25">
      <c r="B8" s="170"/>
      <c r="C8" s="171"/>
      <c r="D8" s="124" t="s">
        <v>61</v>
      </c>
      <c r="E8" s="104">
        <v>841</v>
      </c>
      <c r="F8" s="162"/>
      <c r="G8" s="172"/>
      <c r="H8" s="162"/>
      <c r="I8" s="162"/>
    </row>
    <row r="9" spans="2:9" ht="13.5">
      <c r="B9" s="72"/>
      <c r="C9" s="53"/>
      <c r="D9" s="76"/>
      <c r="E9" s="44"/>
      <c r="F9" s="44"/>
      <c r="G9" s="44"/>
      <c r="H9" s="44"/>
      <c r="I9" s="44"/>
    </row>
    <row r="10" spans="2:9" ht="17.25">
      <c r="B10" s="170">
        <v>10</v>
      </c>
      <c r="C10" s="171">
        <v>232</v>
      </c>
      <c r="D10" s="124" t="s">
        <v>60</v>
      </c>
      <c r="E10" s="104">
        <v>18559</v>
      </c>
      <c r="F10" s="162">
        <v>1636401</v>
      </c>
      <c r="G10" s="162">
        <v>12</v>
      </c>
      <c r="H10" s="162">
        <v>1140</v>
      </c>
      <c r="I10" s="162">
        <v>948</v>
      </c>
    </row>
    <row r="11" spans="2:9" ht="17.25">
      <c r="B11" s="170"/>
      <c r="C11" s="171"/>
      <c r="D11" s="124" t="s">
        <v>61</v>
      </c>
      <c r="E11" s="104">
        <v>1107</v>
      </c>
      <c r="F11" s="162"/>
      <c r="G11" s="162"/>
      <c r="H11" s="162"/>
      <c r="I11" s="162"/>
    </row>
    <row r="12" spans="2:9" ht="13.5">
      <c r="B12" s="72"/>
      <c r="C12" s="53"/>
      <c r="D12" s="76"/>
      <c r="E12" s="44"/>
      <c r="F12" s="44"/>
      <c r="G12" s="44"/>
      <c r="H12" s="44"/>
      <c r="I12" s="44"/>
    </row>
    <row r="13" spans="2:9" ht="17.25">
      <c r="B13" s="170">
        <v>11</v>
      </c>
      <c r="C13" s="171">
        <v>218</v>
      </c>
      <c r="D13" s="124" t="s">
        <v>60</v>
      </c>
      <c r="E13" s="104">
        <v>12491</v>
      </c>
      <c r="F13" s="162">
        <v>1062560</v>
      </c>
      <c r="G13" s="162">
        <v>32</v>
      </c>
      <c r="H13" s="162">
        <v>854</v>
      </c>
      <c r="I13" s="162">
        <v>4290</v>
      </c>
    </row>
    <row r="14" spans="2:9" ht="17.25">
      <c r="B14" s="170"/>
      <c r="C14" s="171"/>
      <c r="D14" s="124" t="s">
        <v>61</v>
      </c>
      <c r="E14" s="104">
        <v>1843</v>
      </c>
      <c r="F14" s="162"/>
      <c r="G14" s="162"/>
      <c r="H14" s="162"/>
      <c r="I14" s="162"/>
    </row>
    <row r="15" spans="2:9" ht="13.5">
      <c r="B15" s="38"/>
      <c r="C15" s="58"/>
      <c r="D15" s="77"/>
      <c r="E15" s="58"/>
      <c r="F15" s="58"/>
      <c r="G15" s="58"/>
      <c r="H15" s="58"/>
      <c r="I15" s="58"/>
    </row>
    <row r="16" spans="2:9" ht="17.25">
      <c r="B16" s="173">
        <v>12</v>
      </c>
      <c r="C16" s="171">
        <v>249</v>
      </c>
      <c r="D16" s="127" t="s">
        <v>60</v>
      </c>
      <c r="E16" s="128">
        <v>13555</v>
      </c>
      <c r="F16" s="163">
        <v>1274848</v>
      </c>
      <c r="G16" s="163">
        <v>45</v>
      </c>
      <c r="H16" s="163">
        <v>2629</v>
      </c>
      <c r="I16" s="163">
        <v>11519</v>
      </c>
    </row>
    <row r="17" spans="2:9" s="1" customFormat="1" ht="17.25">
      <c r="B17" s="173"/>
      <c r="C17" s="171"/>
      <c r="D17" s="127" t="s">
        <v>61</v>
      </c>
      <c r="E17" s="128">
        <v>1262</v>
      </c>
      <c r="F17" s="163"/>
      <c r="G17" s="163"/>
      <c r="H17" s="163"/>
      <c r="I17" s="163"/>
    </row>
    <row r="18" spans="2:9" s="1" customFormat="1" ht="13.5">
      <c r="B18" s="38"/>
      <c r="C18" s="31"/>
      <c r="D18" s="30"/>
      <c r="E18" s="3"/>
      <c r="F18" s="29"/>
      <c r="G18" s="29"/>
      <c r="H18" s="29"/>
      <c r="I18" s="29"/>
    </row>
    <row r="19" spans="2:9" s="1" customFormat="1" ht="17.25">
      <c r="B19" s="164">
        <v>13</v>
      </c>
      <c r="C19" s="168">
        <v>261</v>
      </c>
      <c r="D19" s="127" t="s">
        <v>60</v>
      </c>
      <c r="E19" s="129">
        <v>16309</v>
      </c>
      <c r="F19" s="166">
        <v>1293828</v>
      </c>
      <c r="G19" s="166">
        <v>59</v>
      </c>
      <c r="H19" s="166">
        <v>1195</v>
      </c>
      <c r="I19" s="166">
        <v>14966</v>
      </c>
    </row>
    <row r="20" spans="2:9" ht="17.25">
      <c r="B20" s="143"/>
      <c r="C20" s="169"/>
      <c r="D20" s="130" t="s">
        <v>61</v>
      </c>
      <c r="E20" s="131">
        <v>1075</v>
      </c>
      <c r="F20" s="167"/>
      <c r="G20" s="167"/>
      <c r="H20" s="167"/>
      <c r="I20" s="167"/>
    </row>
    <row r="21" spans="2:9" ht="13.5">
      <c r="B21" s="5" t="s">
        <v>181</v>
      </c>
      <c r="D21" s="6"/>
      <c r="F21" s="5"/>
      <c r="G21" s="5"/>
      <c r="H21" s="6" t="s">
        <v>126</v>
      </c>
      <c r="I21" s="5"/>
    </row>
  </sheetData>
  <mergeCells count="34">
    <mergeCell ref="B16:B17"/>
    <mergeCell ref="C16:C17"/>
    <mergeCell ref="F16:F17"/>
    <mergeCell ref="G16:G17"/>
    <mergeCell ref="B13:B14"/>
    <mergeCell ref="C13:C14"/>
    <mergeCell ref="F13:F14"/>
    <mergeCell ref="G13:G14"/>
    <mergeCell ref="B10:B11"/>
    <mergeCell ref="C10:C11"/>
    <mergeCell ref="F10:F11"/>
    <mergeCell ref="G10:G11"/>
    <mergeCell ref="B7:B8"/>
    <mergeCell ref="C7:C8"/>
    <mergeCell ref="F7:F8"/>
    <mergeCell ref="G7:G8"/>
    <mergeCell ref="H19:H20"/>
    <mergeCell ref="C19:C20"/>
    <mergeCell ref="F19:F20"/>
    <mergeCell ref="G19:G20"/>
    <mergeCell ref="B19:B20"/>
    <mergeCell ref="B4:B5"/>
    <mergeCell ref="C4:F4"/>
    <mergeCell ref="G4:I4"/>
    <mergeCell ref="D5:E5"/>
    <mergeCell ref="I7:I8"/>
    <mergeCell ref="H10:H11"/>
    <mergeCell ref="I10:I11"/>
    <mergeCell ref="H7:H8"/>
    <mergeCell ref="I19:I20"/>
    <mergeCell ref="H13:H14"/>
    <mergeCell ref="I13:I14"/>
    <mergeCell ref="H16:H17"/>
    <mergeCell ref="I16:I17"/>
  </mergeCells>
  <hyperlinks>
    <hyperlink ref="A1" r:id="rId1" display="平成１４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00390625" defaultRowHeight="13.5"/>
  <cols>
    <col min="1" max="1" width="5.375" style="5" customWidth="1"/>
    <col min="2" max="2" width="10.125" style="5" customWidth="1"/>
    <col min="3" max="3" width="10.00390625" style="5" customWidth="1"/>
    <col min="4" max="4" width="10.00390625" style="6" customWidth="1"/>
    <col min="5" max="5" width="10.125" style="6" customWidth="1"/>
    <col min="6" max="7" width="10.125" style="5" customWidth="1"/>
    <col min="8" max="8" width="10.50390625" style="5" customWidth="1"/>
    <col min="9" max="9" width="10.125" style="5" customWidth="1"/>
    <col min="10" max="10" width="10.375" style="5" customWidth="1"/>
    <col min="11" max="16384" width="9.00390625" style="5" customWidth="1"/>
  </cols>
  <sheetData>
    <row r="1" ht="13.5">
      <c r="A1" s="142" t="s">
        <v>198</v>
      </c>
    </row>
    <row r="2" ht="13.5">
      <c r="B2" s="1" t="s">
        <v>62</v>
      </c>
    </row>
    <row r="3" ht="14.25" thickBot="1"/>
    <row r="4" spans="2:10" ht="14.25" customHeight="1" thickTop="1">
      <c r="B4" s="144" t="s">
        <v>44</v>
      </c>
      <c r="C4" s="146" t="s">
        <v>63</v>
      </c>
      <c r="D4" s="151"/>
      <c r="E4" s="147" t="s">
        <v>64</v>
      </c>
      <c r="F4" s="150"/>
      <c r="G4" s="150"/>
      <c r="H4" s="150"/>
      <c r="I4" s="150"/>
      <c r="J4" s="150"/>
    </row>
    <row r="5" spans="2:10" ht="27">
      <c r="B5" s="145"/>
      <c r="C5" s="78" t="s">
        <v>65</v>
      </c>
      <c r="D5" s="79" t="s">
        <v>66</v>
      </c>
      <c r="E5" s="79" t="s">
        <v>67</v>
      </c>
      <c r="F5" s="78" t="s">
        <v>144</v>
      </c>
      <c r="G5" s="78" t="s">
        <v>182</v>
      </c>
      <c r="H5" s="78" t="s">
        <v>183</v>
      </c>
      <c r="I5" s="78" t="s">
        <v>68</v>
      </c>
      <c r="J5" s="80" t="s">
        <v>69</v>
      </c>
    </row>
    <row r="6" spans="2:10" ht="13.5">
      <c r="B6" s="41"/>
      <c r="C6" s="70" t="s">
        <v>70</v>
      </c>
      <c r="D6" s="57" t="s">
        <v>4</v>
      </c>
      <c r="E6" s="44"/>
      <c r="F6" s="53"/>
      <c r="G6" s="53"/>
      <c r="H6" s="53"/>
      <c r="I6" s="53"/>
      <c r="J6" s="53"/>
    </row>
    <row r="7" spans="2:10" ht="17.25">
      <c r="B7" s="122" t="s">
        <v>184</v>
      </c>
      <c r="C7" s="109">
        <v>64</v>
      </c>
      <c r="D7" s="104">
        <v>18057</v>
      </c>
      <c r="E7" s="104">
        <v>1434</v>
      </c>
      <c r="F7" s="109">
        <v>385</v>
      </c>
      <c r="G7" s="109">
        <v>116</v>
      </c>
      <c r="H7" s="109">
        <v>46</v>
      </c>
      <c r="I7" s="109">
        <v>56</v>
      </c>
      <c r="J7" s="109">
        <v>831</v>
      </c>
    </row>
    <row r="8" spans="2:10" ht="17.25">
      <c r="B8" s="122">
        <v>10</v>
      </c>
      <c r="C8" s="104">
        <v>64</v>
      </c>
      <c r="D8" s="104">
        <v>17966</v>
      </c>
      <c r="E8" s="104">
        <v>1446</v>
      </c>
      <c r="F8" s="104">
        <v>384</v>
      </c>
      <c r="G8" s="104">
        <v>125</v>
      </c>
      <c r="H8" s="104">
        <v>46</v>
      </c>
      <c r="I8" s="104">
        <v>56</v>
      </c>
      <c r="J8" s="104">
        <v>835</v>
      </c>
    </row>
    <row r="9" spans="2:10" ht="17.25">
      <c r="B9" s="122">
        <v>11</v>
      </c>
      <c r="C9" s="104">
        <v>64</v>
      </c>
      <c r="D9" s="104">
        <v>17679</v>
      </c>
      <c r="E9" s="104">
        <v>1454</v>
      </c>
      <c r="F9" s="104">
        <v>382</v>
      </c>
      <c r="G9" s="104">
        <v>129</v>
      </c>
      <c r="H9" s="104">
        <v>48</v>
      </c>
      <c r="I9" s="104">
        <v>58</v>
      </c>
      <c r="J9" s="104">
        <v>837</v>
      </c>
    </row>
    <row r="10" spans="2:10" ht="17.25">
      <c r="B10" s="122">
        <v>12</v>
      </c>
      <c r="C10" s="104">
        <v>64</v>
      </c>
      <c r="D10" s="104">
        <v>17503</v>
      </c>
      <c r="E10" s="104">
        <v>1422</v>
      </c>
      <c r="F10" s="104">
        <v>381</v>
      </c>
      <c r="G10" s="104">
        <v>117</v>
      </c>
      <c r="H10" s="104">
        <v>44</v>
      </c>
      <c r="I10" s="104">
        <v>58</v>
      </c>
      <c r="J10" s="104">
        <v>822</v>
      </c>
    </row>
    <row r="11" spans="2:10" s="1" customFormat="1" ht="17.25">
      <c r="B11" s="123">
        <v>13</v>
      </c>
      <c r="C11" s="105">
        <v>64</v>
      </c>
      <c r="D11" s="105">
        <v>17329</v>
      </c>
      <c r="E11" s="105">
        <v>1430</v>
      </c>
      <c r="F11" s="105">
        <v>379</v>
      </c>
      <c r="G11" s="105">
        <v>121</v>
      </c>
      <c r="H11" s="105">
        <v>44</v>
      </c>
      <c r="I11" s="105">
        <v>59</v>
      </c>
      <c r="J11" s="105">
        <v>827</v>
      </c>
    </row>
    <row r="12" spans="2:10" ht="13.5">
      <c r="B12" s="48"/>
      <c r="C12" s="49"/>
      <c r="D12" s="51"/>
      <c r="E12" s="51"/>
      <c r="F12" s="50"/>
      <c r="G12" s="50"/>
      <c r="H12" s="50"/>
      <c r="I12" s="50"/>
      <c r="J12" s="50"/>
    </row>
    <row r="13" spans="2:5" ht="13.5">
      <c r="B13" s="5" t="s">
        <v>52</v>
      </c>
      <c r="C13" s="6"/>
      <c r="E13" s="5"/>
    </row>
    <row r="14" spans="2:8" ht="13.5">
      <c r="B14" s="5" t="s">
        <v>53</v>
      </c>
      <c r="C14" s="6"/>
      <c r="E14" s="5"/>
      <c r="H14" s="6" t="s">
        <v>54</v>
      </c>
    </row>
  </sheetData>
  <mergeCells count="3">
    <mergeCell ref="B4:B5"/>
    <mergeCell ref="C4:D4"/>
    <mergeCell ref="E4:J4"/>
  </mergeCells>
  <hyperlinks>
    <hyperlink ref="A1" r:id="rId1" display="平成１４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</dc:title>
  <dc:subject>（平成１４年度）</dc:subject>
  <dc:creator/>
  <cp:keywords/>
  <dc:description/>
  <cp:lastModifiedBy>山梨県統計調査課</cp:lastModifiedBy>
  <cp:lastPrinted>2004-02-17T00:37:26Z</cp:lastPrinted>
  <dcterms:created xsi:type="dcterms:W3CDTF">2000-03-09T04:54:18Z</dcterms:created>
  <dcterms:modified xsi:type="dcterms:W3CDTF">2009-02-05T00:03:59Z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