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880" windowHeight="58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TABLE" localSheetId="0">'1'!#REF!</definedName>
    <definedName name="TABLE" localSheetId="3">'4'!#REF!</definedName>
    <definedName name="TABLE" localSheetId="5">'6'!#REF!</definedName>
    <definedName name="TABLE" localSheetId="6">'7'!#REF!</definedName>
    <definedName name="TABLE_2" localSheetId="0">'1'!#REF!</definedName>
    <definedName name="TABLE_2" localSheetId="3">'4'!#REF!</definedName>
    <definedName name="TABLE_2" localSheetId="5">'6'!#REF!</definedName>
    <definedName name="TABLE_2" localSheetId="6">'7'!#REF!</definedName>
  </definedNames>
  <calcPr fullCalcOnLoad="1"/>
</workbook>
</file>

<file path=xl/sharedStrings.xml><?xml version="1.0" encoding="utf-8"?>
<sst xmlns="http://schemas.openxmlformats.org/spreadsheetml/2006/main" count="233" uniqueCount="120">
  <si>
    <t>区分</t>
  </si>
  <si>
    <t>総数</t>
  </si>
  <si>
    <t>男</t>
  </si>
  <si>
    <t>女</t>
  </si>
  <si>
    <t>平７年</t>
  </si>
  <si>
    <t>人</t>
  </si>
  <si>
    <t>15歳以上の人口</t>
  </si>
  <si>
    <t>労働力人　口</t>
  </si>
  <si>
    <t>就業者数</t>
  </si>
  <si>
    <t>完全失業者数</t>
  </si>
  <si>
    <t>非労働力人口</t>
  </si>
  <si>
    <t>労働力状態不詳</t>
  </si>
  <si>
    <t>　（注）　就業者総数には分類不能の産業を含まない。</t>
  </si>
  <si>
    <t>２　産業別の就業者構成比</t>
  </si>
  <si>
    <t>年次</t>
  </si>
  <si>
    <t>山梨</t>
  </si>
  <si>
    <t>全国</t>
  </si>
  <si>
    <t>％</t>
  </si>
  <si>
    <t>平成　2</t>
  </si>
  <si>
    <t>平成  7</t>
  </si>
  <si>
    <t>産業別</t>
  </si>
  <si>
    <t>推計常用　　　　　労働者数</t>
  </si>
  <si>
    <t>（人）</t>
  </si>
  <si>
    <t>（％）</t>
  </si>
  <si>
    <t>全産業</t>
  </si>
  <si>
    <t>建設業</t>
  </si>
  <si>
    <t>製造業</t>
  </si>
  <si>
    <t>運輸・通信業</t>
  </si>
  <si>
    <t>卸売・小売業・飲食店</t>
  </si>
  <si>
    <t>金融・保険業</t>
  </si>
  <si>
    <t>サービス業</t>
  </si>
  <si>
    <t>産業</t>
  </si>
  <si>
    <t>農業</t>
  </si>
  <si>
    <t>林業</t>
  </si>
  <si>
    <t>漁業</t>
  </si>
  <si>
    <t>鉱業</t>
  </si>
  <si>
    <t>電気・ガス・熱供給・水道業</t>
  </si>
  <si>
    <t>不動産業</t>
  </si>
  <si>
    <t>公務（他に分類されないもの）</t>
  </si>
  <si>
    <t>分類不能の産業</t>
  </si>
  <si>
    <t>山梨県</t>
  </si>
  <si>
    <t>現金給与総額</t>
  </si>
  <si>
    <t>定期給与</t>
  </si>
  <si>
    <t>対前年増減率</t>
  </si>
  <si>
    <t>円</t>
  </si>
  <si>
    <t>１人１カ月平均労働時間（時間）</t>
  </si>
  <si>
    <t>総実　　　　　　　　労働時間</t>
  </si>
  <si>
    <t>所定内　　　　　　　労働時間</t>
  </si>
  <si>
    <t>所定外　　　　　　　労働時間</t>
  </si>
  <si>
    <t>（日）</t>
  </si>
  <si>
    <t>組合数</t>
  </si>
  <si>
    <t>組合員数</t>
  </si>
  <si>
    <t>計</t>
  </si>
  <si>
    <t>　　　　 　（　業　種　別　内　訳　）</t>
  </si>
  <si>
    <t>　　  （　地　域　別　内　訳　）</t>
  </si>
  <si>
    <t>（単位 ： 人）</t>
  </si>
  <si>
    <t>　（注）　有効求人倍率は季節調整値。</t>
  </si>
  <si>
    <t>　　　　　求人・求職・就職はパートを除く。</t>
  </si>
  <si>
    <t>農業および林業</t>
  </si>
  <si>
    <t>卸売業・小売業</t>
  </si>
  <si>
    <t>金融・保険業・         不動産業</t>
  </si>
  <si>
    <t>電気・ガス・水道業</t>
  </si>
  <si>
    <t>公務</t>
  </si>
  <si>
    <t>郡市別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</si>
  <si>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</si>
  <si>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</si>
  <si>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</si>
  <si>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</si>
  <si>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</si>
  <si>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</si>
  <si>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</si>
  <si>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</si>
  <si>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</si>
  <si>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</si>
  <si>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</si>
  <si>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</si>
  <si>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</si>
  <si>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</si>
  <si>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</si>
  <si>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上部組織直属</t>
  </si>
  <si>
    <t>-</t>
  </si>
  <si>
    <t>８　労働者の求人就職状況</t>
  </si>
  <si>
    <t>一般労働者</t>
  </si>
  <si>
    <t>日雇労働者</t>
  </si>
  <si>
    <t>新規求人</t>
  </si>
  <si>
    <t>新規求職</t>
  </si>
  <si>
    <t>就職</t>
  </si>
  <si>
    <t>有効求人倍率</t>
  </si>
  <si>
    <t>就労延数</t>
  </si>
  <si>
    <r>
      <t>７　労働組合数・組合員数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（各年６月30日現在）</t>
    </r>
  </si>
  <si>
    <t xml:space="preserve">  資料 ： 県統計調査課（総務省「国勢調査報告」）</t>
  </si>
  <si>
    <t xml:space="preserve">        資料 ： 県統計調査課（厚生労働省毎月勤労統計調査）</t>
  </si>
  <si>
    <t>　　　　　　資料 ： 県統計調査課（総務省「国勢調査報告」）</t>
  </si>
  <si>
    <t>資料 ： 県統計調査課（厚生労働省毎月勤労統計調査）</t>
  </si>
  <si>
    <t>　     　資料 ： 県統計調査課（厚生労働省毎月勤労統計調査）</t>
  </si>
  <si>
    <t>資料 ： 県労政雇用課</t>
  </si>
  <si>
    <t>資料 ： 山梨労働局職業安定課</t>
  </si>
  <si>
    <t xml:space="preserve">          （平成12年国勢調査）</t>
  </si>
  <si>
    <t>平12年</t>
  </si>
  <si>
    <r>
      <t xml:space="preserve">        </t>
    </r>
    <r>
      <rPr>
        <sz val="11"/>
        <rFont val="ＭＳ Ｐゴシック"/>
        <family val="3"/>
      </rPr>
      <t>総　　  人　  　口　</t>
    </r>
    <r>
      <rPr>
        <b/>
        <sz val="11"/>
        <rFont val="ＭＳ Ｐ明朝"/>
        <family val="1"/>
      </rPr>
      <t>888,172</t>
    </r>
    <r>
      <rPr>
        <sz val="11"/>
        <rFont val="ＭＳ Ｐゴシック"/>
        <family val="3"/>
      </rPr>
      <t>人　</t>
    </r>
    <r>
      <rPr>
        <sz val="11"/>
        <rFont val="ＭＳ Ｐ明朝"/>
        <family val="1"/>
      </rPr>
      <t>（年齢不詳 231人を含む）  （平成12年国勢調査）</t>
    </r>
  </si>
  <si>
    <r>
      <t xml:space="preserve">        </t>
    </r>
    <r>
      <rPr>
        <sz val="11"/>
        <rFont val="ＭＳ Ｐゴシック"/>
        <family val="3"/>
      </rPr>
      <t>15歳以上の人口　</t>
    </r>
    <r>
      <rPr>
        <b/>
        <sz val="11"/>
        <rFont val="ＭＳ Ｐ明朝"/>
        <family val="1"/>
      </rPr>
      <t>750,347</t>
    </r>
    <r>
      <rPr>
        <sz val="11"/>
        <rFont val="ＭＳ Ｐゴシック"/>
        <family val="3"/>
      </rPr>
      <t>人</t>
    </r>
  </si>
  <si>
    <t>１　労働力の状況</t>
  </si>
  <si>
    <t>就業者    総数</t>
  </si>
  <si>
    <t>第１次   産業</t>
  </si>
  <si>
    <t>第２次    産業</t>
  </si>
  <si>
    <t>第３次    産業</t>
  </si>
  <si>
    <t>第１次    産業</t>
  </si>
  <si>
    <t>平成  12</t>
  </si>
  <si>
    <t>産業間格差                      （給与総額・全産業＝100）</t>
  </si>
  <si>
    <t>１人１カ月　　　　　平均出勤日数</t>
  </si>
  <si>
    <r>
      <t>３　常用労働者</t>
    </r>
    <r>
      <rPr>
        <sz val="11"/>
        <rFont val="ＭＳ Ｐゴシック"/>
        <family val="3"/>
      </rPr>
      <t>　（従業者規模30人以上）　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</si>
  <si>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r>
      <t>４　産業別15歳以上就業者数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年）</t>
    </r>
  </si>
  <si>
    <r>
      <t>５　１人平均月間給与</t>
    </r>
    <r>
      <rPr>
        <sz val="11"/>
        <rFont val="ＭＳ Ｐゴシック"/>
        <family val="3"/>
      </rPr>
      <t>　（従業者規模30人以上）　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</si>
  <si>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r>
      <t>６　産業別実労働時間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（従業者規模30人以上）　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</si>
  <si>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t>平成10年</t>
  </si>
  <si>
    <t>-</t>
  </si>
  <si>
    <t>平成  10年</t>
  </si>
  <si>
    <t>-</t>
  </si>
  <si>
    <t>－</t>
  </si>
  <si>
    <t>平成１４年度　県勢ダイジェスト&lt;&lt;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</si>
</sst>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[Red]\(0\)"/>
    <numFmt numFmtId="188" formatCode="0.0;&quot;△ &quot;0.0"/>
    <numFmt numFmtId="189" formatCode="0;&quot;△ &quot;0"/>
    <numFmt numFmtId="190" formatCode="#,##0;&quot;△ &quot;#,##0"/>
    <numFmt numFmtId="191" formatCode="_-* #,##0_-;\-* #,##0_-;_-* &quot;-&quot;_-;_-@_-"/>
    <numFmt numFmtId="192" formatCode="#,##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0_);\(0\)"/>
    <numFmt numFmtId="198" formatCode="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1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5" xfId="0" applyFont="1" applyBorder="1" applyAlignment="1">
      <alignment/>
    </xf>
    <xf numFmtId="38" fontId="4" fillId="0" borderId="0" xfId="17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38" fontId="0" fillId="0" borderId="6" xfId="17" applyFont="1" applyBorder="1" applyAlignment="1">
      <alignment/>
    </xf>
    <xf numFmtId="38" fontId="4" fillId="0" borderId="6" xfId="17" applyFont="1" applyBorder="1" applyAlignment="1">
      <alignment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8" xfId="0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0" xfId="17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/>
    </xf>
    <xf numFmtId="17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vertical="top"/>
    </xf>
    <xf numFmtId="38" fontId="5" fillId="0" borderId="0" xfId="17" applyFont="1" applyAlignment="1">
      <alignment/>
    </xf>
    <xf numFmtId="38" fontId="0" fillId="0" borderId="7" xfId="17" applyFont="1" applyBorder="1" applyAlignment="1">
      <alignment horizontal="distributed" vertical="center"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38" fontId="5" fillId="0" borderId="0" xfId="17" applyFont="1" applyAlignment="1">
      <alignment horizontal="right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top"/>
    </xf>
    <xf numFmtId="38" fontId="5" fillId="0" borderId="9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5" fillId="0" borderId="2" xfId="17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38" fontId="0" fillId="0" borderId="0" xfId="17" applyFont="1" applyAlignment="1">
      <alignment horizontal="right"/>
    </xf>
    <xf numFmtId="0" fontId="0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38" fontId="5" fillId="0" borderId="6" xfId="17" applyFont="1" applyBorder="1" applyAlignment="1">
      <alignment/>
    </xf>
    <xf numFmtId="38" fontId="5" fillId="0" borderId="2" xfId="17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38" fontId="5" fillId="0" borderId="10" xfId="17" applyFont="1" applyBorder="1" applyAlignment="1">
      <alignment/>
    </xf>
    <xf numFmtId="38" fontId="5" fillId="0" borderId="11" xfId="17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38" fontId="5" fillId="0" borderId="12" xfId="17" applyFont="1" applyBorder="1" applyAlignment="1">
      <alignment horizontal="distributed" vertical="center" wrapText="1"/>
    </xf>
    <xf numFmtId="38" fontId="5" fillId="0" borderId="13" xfId="17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38" fontId="5" fillId="0" borderId="10" xfId="17" applyFont="1" applyBorder="1" applyAlignment="1">
      <alignment horizontal="right"/>
    </xf>
    <xf numFmtId="0" fontId="5" fillId="0" borderId="8" xfId="0" applyFont="1" applyBorder="1" applyAlignment="1">
      <alignment/>
    </xf>
    <xf numFmtId="38" fontId="5" fillId="0" borderId="14" xfId="17" applyFont="1" applyBorder="1" applyAlignment="1">
      <alignment horizontal="distributed" vertical="center"/>
    </xf>
    <xf numFmtId="0" fontId="0" fillId="0" borderId="8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38" fontId="5" fillId="0" borderId="15" xfId="17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188" fontId="5" fillId="0" borderId="6" xfId="0" applyNumberFormat="1" applyFont="1" applyBorder="1" applyAlignment="1">
      <alignment/>
    </xf>
    <xf numFmtId="0" fontId="5" fillId="0" borderId="1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right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8" fillId="0" borderId="0" xfId="17" applyFont="1" applyAlignment="1">
      <alignment/>
    </xf>
    <xf numFmtId="188" fontId="8" fillId="0" borderId="0" xfId="0" applyNumberFormat="1" applyFont="1" applyAlignment="1">
      <alignment/>
    </xf>
    <xf numFmtId="38" fontId="9" fillId="0" borderId="0" xfId="17" applyFont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38" fontId="9" fillId="0" borderId="0" xfId="17" applyFont="1" applyBorder="1" applyAlignment="1">
      <alignment/>
    </xf>
    <xf numFmtId="179" fontId="8" fillId="0" borderId="0" xfId="0" applyNumberFormat="1" applyFon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38" fontId="9" fillId="0" borderId="0" xfId="17" applyFont="1" applyAlignment="1">
      <alignment horizontal="right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16" applyAlignment="1">
      <alignment/>
    </xf>
    <xf numFmtId="0" fontId="5" fillId="0" borderId="1" xfId="0" applyFont="1" applyBorder="1" applyAlignment="1">
      <alignment horizontal="distributed" vertical="center"/>
    </xf>
    <xf numFmtId="38" fontId="5" fillId="0" borderId="9" xfId="17" applyFont="1" applyBorder="1" applyAlignment="1">
      <alignment horizontal="distributed" vertical="center"/>
    </xf>
    <xf numFmtId="38" fontId="5" fillId="0" borderId="7" xfId="17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5" fillId="0" borderId="7" xfId="17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43750" y="1219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43750" y="1219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1219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11</xdr:row>
      <xdr:rowOff>0</xdr:rowOff>
    </xdr:from>
    <xdr:to>
      <xdr:col>3</xdr:col>
      <xdr:colOff>57150</xdr:colOff>
      <xdr:row>14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95350" y="1914525"/>
          <a:ext cx="1619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914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914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2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42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484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484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0.875" style="3" customWidth="1"/>
    <col min="3" max="3" width="9.125" style="3" customWidth="1"/>
    <col min="4" max="4" width="16.75390625" style="3" customWidth="1"/>
    <col min="5" max="5" width="0.875" style="3" customWidth="1"/>
    <col min="6" max="11" width="10.50390625" style="3" customWidth="1"/>
    <col min="12" max="12" width="3.125" style="3" customWidth="1"/>
    <col min="13" max="14" width="9.00390625" style="3" customWidth="1"/>
    <col min="15" max="15" width="10.875" style="3" customWidth="1"/>
    <col min="16" max="16" width="9.00390625" style="3" customWidth="1"/>
    <col min="17" max="17" width="12.75390625" style="3" customWidth="1"/>
    <col min="18" max="16384" width="9.00390625" style="3" customWidth="1"/>
  </cols>
  <sheetData>
    <row r="1" ht="13.5">
      <c r="A1" s="105" t="s">
        <v>119</v>
      </c>
    </row>
    <row r="2" s="9" customFormat="1" ht="13.5"/>
    <row r="3" spans="1:10" s="40" customFormat="1" ht="13.5">
      <c r="A3" s="9"/>
      <c r="B3" s="9"/>
      <c r="C3" s="36" t="s">
        <v>99</v>
      </c>
      <c r="J3" s="36"/>
    </row>
    <row r="4" spans="3:9" s="40" customFormat="1" ht="13.5">
      <c r="C4" s="36" t="s">
        <v>100</v>
      </c>
      <c r="I4" s="36" t="s">
        <v>97</v>
      </c>
    </row>
    <row r="5" s="40" customFormat="1" ht="13.5"/>
    <row r="6" spans="2:11" s="40" customFormat="1" ht="14.25" thickBot="1">
      <c r="B6" s="41"/>
      <c r="C6" s="33" t="s">
        <v>101</v>
      </c>
      <c r="D6" s="41"/>
      <c r="E6" s="41"/>
      <c r="F6" s="41"/>
      <c r="G6" s="41"/>
      <c r="H6" s="41"/>
      <c r="I6" s="41"/>
      <c r="J6" s="41"/>
      <c r="K6" s="42"/>
    </row>
    <row r="7" spans="1:11" s="44" customFormat="1" ht="14.25" thickTop="1">
      <c r="A7" s="42"/>
      <c r="B7" s="110" t="s">
        <v>0</v>
      </c>
      <c r="C7" s="110"/>
      <c r="D7" s="110"/>
      <c r="E7" s="111"/>
      <c r="F7" s="107" t="s">
        <v>1</v>
      </c>
      <c r="G7" s="114"/>
      <c r="H7" s="107" t="s">
        <v>2</v>
      </c>
      <c r="I7" s="114"/>
      <c r="J7" s="107" t="s">
        <v>3</v>
      </c>
      <c r="K7" s="108"/>
    </row>
    <row r="8" spans="1:11" ht="14.25" customHeight="1">
      <c r="A8" s="40"/>
      <c r="B8" s="112"/>
      <c r="C8" s="112"/>
      <c r="D8" s="112"/>
      <c r="E8" s="106"/>
      <c r="F8" s="45" t="s">
        <v>4</v>
      </c>
      <c r="G8" s="10" t="s">
        <v>98</v>
      </c>
      <c r="H8" s="45" t="s">
        <v>4</v>
      </c>
      <c r="I8" s="10" t="s">
        <v>98</v>
      </c>
      <c r="J8" s="46" t="s">
        <v>4</v>
      </c>
      <c r="K8" s="11" t="s">
        <v>98</v>
      </c>
    </row>
    <row r="9" spans="1:14" s="40" customFormat="1" ht="13.5">
      <c r="A9" s="3"/>
      <c r="B9" s="36"/>
      <c r="C9" s="47"/>
      <c r="D9" s="47"/>
      <c r="E9" s="48"/>
      <c r="F9" s="38" t="s">
        <v>5</v>
      </c>
      <c r="G9" s="49" t="s">
        <v>5</v>
      </c>
      <c r="H9" s="38" t="s">
        <v>5</v>
      </c>
      <c r="I9" s="49" t="s">
        <v>5</v>
      </c>
      <c r="J9" s="38" t="s">
        <v>5</v>
      </c>
      <c r="K9" s="49" t="s">
        <v>5</v>
      </c>
      <c r="L9" s="50"/>
      <c r="M9" s="50"/>
      <c r="N9" s="50"/>
    </row>
    <row r="10" spans="1:11" ht="13.5">
      <c r="A10" s="40"/>
      <c r="B10" s="36"/>
      <c r="C10" s="113" t="s">
        <v>6</v>
      </c>
      <c r="D10" s="113"/>
      <c r="E10" s="52"/>
      <c r="F10" s="34">
        <v>735869</v>
      </c>
      <c r="G10" s="15">
        <v>750347</v>
      </c>
      <c r="H10" s="34">
        <v>360029</v>
      </c>
      <c r="I10" s="15">
        <v>365985</v>
      </c>
      <c r="J10" s="34">
        <v>375840</v>
      </c>
      <c r="K10" s="15">
        <v>384362</v>
      </c>
    </row>
    <row r="11" spans="2:11" ht="13.5" customHeight="1">
      <c r="B11" s="36"/>
      <c r="C11" s="109" t="s">
        <v>7</v>
      </c>
      <c r="D11" s="53" t="s">
        <v>1</v>
      </c>
      <c r="E11" s="52"/>
      <c r="F11" s="34">
        <v>478891</v>
      </c>
      <c r="G11" s="15">
        <v>475704</v>
      </c>
      <c r="H11" s="34">
        <v>287962</v>
      </c>
      <c r="I11" s="15">
        <v>281366</v>
      </c>
      <c r="J11" s="34">
        <v>190929</v>
      </c>
      <c r="K11" s="15">
        <v>194338</v>
      </c>
    </row>
    <row r="12" spans="2:11" ht="13.5" customHeight="1">
      <c r="B12" s="36"/>
      <c r="C12" s="109"/>
      <c r="D12" s="53" t="s">
        <v>8</v>
      </c>
      <c r="E12" s="52"/>
      <c r="F12" s="34">
        <v>462446</v>
      </c>
      <c r="G12" s="15">
        <v>457688</v>
      </c>
      <c r="H12" s="34">
        <v>277035</v>
      </c>
      <c r="I12" s="15">
        <v>269638</v>
      </c>
      <c r="J12" s="34">
        <v>185411</v>
      </c>
      <c r="K12" s="15">
        <v>188050</v>
      </c>
    </row>
    <row r="13" spans="2:11" ht="13.5">
      <c r="B13" s="36"/>
      <c r="C13" s="109"/>
      <c r="D13" s="53" t="s">
        <v>9</v>
      </c>
      <c r="E13" s="52"/>
      <c r="F13" s="34">
        <v>16445</v>
      </c>
      <c r="G13" s="15">
        <v>18016</v>
      </c>
      <c r="H13" s="34">
        <v>10927</v>
      </c>
      <c r="I13" s="15">
        <v>11728</v>
      </c>
      <c r="J13" s="34">
        <v>5518</v>
      </c>
      <c r="K13" s="15">
        <v>6288</v>
      </c>
    </row>
    <row r="14" spans="2:11" ht="13.5">
      <c r="B14" s="36"/>
      <c r="C14" s="113" t="s">
        <v>10</v>
      </c>
      <c r="D14" s="113"/>
      <c r="E14" s="52"/>
      <c r="F14" s="34">
        <v>256240</v>
      </c>
      <c r="G14" s="15">
        <v>271548</v>
      </c>
      <c r="H14" s="34">
        <v>71659</v>
      </c>
      <c r="I14" s="15">
        <v>82579</v>
      </c>
      <c r="J14" s="34">
        <v>184581</v>
      </c>
      <c r="K14" s="15">
        <v>188969</v>
      </c>
    </row>
    <row r="15" spans="2:11" ht="13.5" customHeight="1">
      <c r="B15" s="36"/>
      <c r="C15" s="113" t="s">
        <v>11</v>
      </c>
      <c r="D15" s="113"/>
      <c r="E15" s="52"/>
      <c r="F15" s="34">
        <v>738</v>
      </c>
      <c r="G15" s="15">
        <v>3095</v>
      </c>
      <c r="H15" s="34">
        <v>408</v>
      </c>
      <c r="I15" s="15">
        <v>2040</v>
      </c>
      <c r="J15" s="34">
        <v>330</v>
      </c>
      <c r="K15" s="15">
        <v>1055</v>
      </c>
    </row>
    <row r="16" spans="3:11" ht="13.5">
      <c r="C16" s="17"/>
      <c r="D16" s="17"/>
      <c r="E16" s="5"/>
      <c r="F16" s="18"/>
      <c r="G16" s="19"/>
      <c r="H16" s="18"/>
      <c r="I16" s="19"/>
      <c r="J16" s="18"/>
      <c r="K16" s="19"/>
    </row>
    <row r="18" spans="1:12" s="2" customFormat="1" ht="13.5">
      <c r="A18" s="20"/>
      <c r="C18" s="20"/>
      <c r="L18" s="20"/>
    </row>
    <row r="34" ht="13.5">
      <c r="A34" s="20"/>
    </row>
  </sheetData>
  <mergeCells count="8">
    <mergeCell ref="C15:D15"/>
    <mergeCell ref="C14:D14"/>
    <mergeCell ref="F7:G7"/>
    <mergeCell ref="H7:I7"/>
    <mergeCell ref="J7:K7"/>
    <mergeCell ref="C11:C13"/>
    <mergeCell ref="B7:E8"/>
    <mergeCell ref="C10:D10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3" customWidth="1"/>
    <col min="2" max="2" width="12.00390625" style="3" customWidth="1"/>
    <col min="3" max="3" width="11.25390625" style="4" customWidth="1"/>
    <col min="4" max="9" width="11.25390625" style="3" customWidth="1"/>
    <col min="10" max="16384" width="9.00390625" style="3" customWidth="1"/>
  </cols>
  <sheetData>
    <row r="1" ht="13.5">
      <c r="A1" s="105" t="s">
        <v>119</v>
      </c>
    </row>
    <row r="2" ht="13.5">
      <c r="B2" s="1" t="s">
        <v>13</v>
      </c>
    </row>
    <row r="3" ht="14.25" thickBot="1"/>
    <row r="4" spans="2:9" ht="14.25" thickTop="1">
      <c r="B4" s="111" t="s">
        <v>14</v>
      </c>
      <c r="C4" s="107" t="s">
        <v>15</v>
      </c>
      <c r="D4" s="115"/>
      <c r="E4" s="115"/>
      <c r="F4" s="114"/>
      <c r="G4" s="116" t="s">
        <v>16</v>
      </c>
      <c r="H4" s="115"/>
      <c r="I4" s="115"/>
    </row>
    <row r="5" spans="2:9" ht="27">
      <c r="B5" s="106"/>
      <c r="C5" s="57" t="s">
        <v>102</v>
      </c>
      <c r="D5" s="58" t="s">
        <v>103</v>
      </c>
      <c r="E5" s="58" t="s">
        <v>104</v>
      </c>
      <c r="F5" s="58" t="s">
        <v>105</v>
      </c>
      <c r="G5" s="58" t="s">
        <v>106</v>
      </c>
      <c r="H5" s="58" t="s">
        <v>104</v>
      </c>
      <c r="I5" s="59" t="s">
        <v>105</v>
      </c>
    </row>
    <row r="6" spans="2:9" s="22" customFormat="1" ht="13.5">
      <c r="B6" s="60"/>
      <c r="C6" s="38" t="s">
        <v>5</v>
      </c>
      <c r="D6" s="61" t="s">
        <v>17</v>
      </c>
      <c r="E6" s="61" t="s">
        <v>17</v>
      </c>
      <c r="F6" s="61" t="s">
        <v>17</v>
      </c>
      <c r="G6" s="61" t="s">
        <v>17</v>
      </c>
      <c r="H6" s="61" t="s">
        <v>17</v>
      </c>
      <c r="I6" s="61" t="s">
        <v>17</v>
      </c>
    </row>
    <row r="7" spans="2:9" ht="13.5">
      <c r="B7" s="39" t="s">
        <v>18</v>
      </c>
      <c r="C7" s="34">
        <v>439634</v>
      </c>
      <c r="D7" s="36">
        <v>11.7</v>
      </c>
      <c r="E7" s="36">
        <v>36.4</v>
      </c>
      <c r="F7" s="36">
        <v>51.9</v>
      </c>
      <c r="G7" s="36">
        <v>7.1</v>
      </c>
      <c r="H7" s="36">
        <v>33.3</v>
      </c>
      <c r="I7" s="37">
        <v>59</v>
      </c>
    </row>
    <row r="8" spans="2:9" ht="13.5">
      <c r="B8" s="39" t="s">
        <v>19</v>
      </c>
      <c r="C8" s="34">
        <v>462065</v>
      </c>
      <c r="D8" s="36">
        <v>9.9</v>
      </c>
      <c r="E8" s="36">
        <v>35.4</v>
      </c>
      <c r="F8" s="36">
        <v>54.7</v>
      </c>
      <c r="G8" s="36">
        <v>6.1</v>
      </c>
      <c r="H8" s="36">
        <v>31.4</v>
      </c>
      <c r="I8" s="36">
        <v>61.9</v>
      </c>
    </row>
    <row r="9" spans="2:9" s="1" customFormat="1" ht="13.5">
      <c r="B9" s="23" t="s">
        <v>107</v>
      </c>
      <c r="C9" s="15">
        <v>456191</v>
      </c>
      <c r="D9" s="1">
        <v>8.8</v>
      </c>
      <c r="E9" s="1">
        <v>34.2</v>
      </c>
      <c r="F9" s="29">
        <v>57</v>
      </c>
      <c r="G9" s="1">
        <v>5.3</v>
      </c>
      <c r="H9" s="1">
        <v>29.6</v>
      </c>
      <c r="I9" s="1">
        <v>63.9</v>
      </c>
    </row>
    <row r="10" spans="2:9" ht="13.5">
      <c r="B10" s="55"/>
      <c r="C10" s="62"/>
      <c r="D10" s="54"/>
      <c r="E10" s="54"/>
      <c r="F10" s="54"/>
      <c r="G10" s="54"/>
      <c r="H10" s="54"/>
      <c r="I10" s="54"/>
    </row>
    <row r="11" spans="2:3" ht="13.5">
      <c r="B11" s="3" t="s">
        <v>12</v>
      </c>
      <c r="C11" s="3"/>
    </row>
    <row r="12" ht="13.5">
      <c r="C12" s="3"/>
    </row>
    <row r="13" spans="3:5" ht="13.5">
      <c r="C13" s="3"/>
      <c r="E13" s="3" t="s">
        <v>90</v>
      </c>
    </row>
  </sheetData>
  <mergeCells count="3">
    <mergeCell ref="B4:B5"/>
    <mergeCell ref="C4:F4"/>
    <mergeCell ref="G4:I4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/>
  <cols>
    <col min="1" max="1" width="4.125" style="3" customWidth="1"/>
    <col min="2" max="2" width="1.37890625" style="3" customWidth="1"/>
    <col min="3" max="3" width="23.75390625" style="3" customWidth="1"/>
    <col min="4" max="4" width="1.37890625" style="3" customWidth="1"/>
    <col min="5" max="5" width="16.125" style="4" customWidth="1"/>
    <col min="6" max="6" width="16.125" style="3" customWidth="1"/>
    <col min="7" max="8" width="16.125" style="4" customWidth="1"/>
    <col min="9" max="16384" width="9.00390625" style="3" customWidth="1"/>
  </cols>
  <sheetData>
    <row r="1" ht="13.5">
      <c r="A1" s="105" t="s">
        <v>119</v>
      </c>
    </row>
    <row r="2" spans="2:4" ht="13.5">
      <c r="B2" s="1" t="s">
        <v>110</v>
      </c>
      <c r="D2" s="1"/>
    </row>
    <row r="3" ht="14.25" thickBot="1"/>
    <row r="4" spans="2:8" s="31" customFormat="1" ht="27.75" customHeight="1" thickTop="1">
      <c r="B4" s="110" t="s">
        <v>20</v>
      </c>
      <c r="C4" s="117"/>
      <c r="D4" s="118"/>
      <c r="E4" s="63" t="s">
        <v>21</v>
      </c>
      <c r="F4" s="64" t="s">
        <v>43</v>
      </c>
      <c r="G4" s="63" t="s">
        <v>2</v>
      </c>
      <c r="H4" s="65" t="s">
        <v>3</v>
      </c>
    </row>
    <row r="5" spans="2:8" s="22" customFormat="1" ht="13.5">
      <c r="B5" s="119"/>
      <c r="C5" s="119"/>
      <c r="D5" s="120"/>
      <c r="E5" s="66" t="s">
        <v>22</v>
      </c>
      <c r="F5" s="67" t="s">
        <v>23</v>
      </c>
      <c r="G5" s="66" t="s">
        <v>22</v>
      </c>
      <c r="H5" s="68" t="s">
        <v>22</v>
      </c>
    </row>
    <row r="6" spans="2:8" ht="13.5">
      <c r="B6" s="69"/>
      <c r="C6" s="69"/>
      <c r="D6" s="48"/>
      <c r="E6" s="34"/>
      <c r="F6" s="36"/>
      <c r="G6" s="34"/>
      <c r="H6" s="34"/>
    </row>
    <row r="7" spans="2:8" s="1" customFormat="1" ht="17.25">
      <c r="B7" s="30"/>
      <c r="C7" s="28" t="s">
        <v>24</v>
      </c>
      <c r="D7" s="32"/>
      <c r="E7" s="86">
        <v>140607</v>
      </c>
      <c r="F7" s="87">
        <v>0.9</v>
      </c>
      <c r="G7" s="86">
        <v>89672</v>
      </c>
      <c r="H7" s="86">
        <v>50935</v>
      </c>
    </row>
    <row r="8" spans="2:8" ht="17.25">
      <c r="B8" s="47"/>
      <c r="C8" s="51"/>
      <c r="D8" s="52"/>
      <c r="E8" s="88"/>
      <c r="F8" s="89"/>
      <c r="G8" s="88"/>
      <c r="H8" s="88"/>
    </row>
    <row r="9" spans="2:8" ht="17.25">
      <c r="B9" s="47"/>
      <c r="C9" s="51" t="s">
        <v>25</v>
      </c>
      <c r="D9" s="52"/>
      <c r="E9" s="88">
        <v>6338</v>
      </c>
      <c r="F9" s="89">
        <v>0.4</v>
      </c>
      <c r="G9" s="88">
        <v>5551</v>
      </c>
      <c r="H9" s="88">
        <v>787</v>
      </c>
    </row>
    <row r="10" spans="2:8" ht="17.25">
      <c r="B10" s="47"/>
      <c r="C10" s="51" t="s">
        <v>26</v>
      </c>
      <c r="D10" s="52"/>
      <c r="E10" s="88">
        <v>53216</v>
      </c>
      <c r="F10" s="89">
        <v>-0.4</v>
      </c>
      <c r="G10" s="88">
        <v>39194</v>
      </c>
      <c r="H10" s="88">
        <v>14022</v>
      </c>
    </row>
    <row r="11" spans="2:8" ht="17.25">
      <c r="B11" s="47"/>
      <c r="C11" s="51" t="s">
        <v>27</v>
      </c>
      <c r="D11" s="52"/>
      <c r="E11" s="88">
        <v>8948</v>
      </c>
      <c r="F11" s="90">
        <v>-1.4</v>
      </c>
      <c r="G11" s="88">
        <v>7522</v>
      </c>
      <c r="H11" s="88">
        <v>1426</v>
      </c>
    </row>
    <row r="12" spans="2:8" ht="17.25">
      <c r="B12" s="47"/>
      <c r="C12" s="51" t="s">
        <v>28</v>
      </c>
      <c r="D12" s="52"/>
      <c r="E12" s="88">
        <v>21213</v>
      </c>
      <c r="F12" s="89">
        <v>-0.8</v>
      </c>
      <c r="G12" s="88">
        <v>10182</v>
      </c>
      <c r="H12" s="88">
        <v>11031</v>
      </c>
    </row>
    <row r="13" spans="2:8" ht="17.25">
      <c r="B13" s="47"/>
      <c r="C13" s="51" t="s">
        <v>29</v>
      </c>
      <c r="D13" s="52"/>
      <c r="E13" s="88">
        <v>7866</v>
      </c>
      <c r="F13" s="89">
        <v>-5.2</v>
      </c>
      <c r="G13" s="88">
        <v>4024</v>
      </c>
      <c r="H13" s="88">
        <v>3842</v>
      </c>
    </row>
    <row r="14" spans="2:8" ht="17.25">
      <c r="B14" s="47"/>
      <c r="C14" s="51" t="s">
        <v>30</v>
      </c>
      <c r="D14" s="52"/>
      <c r="E14" s="88">
        <v>41153</v>
      </c>
      <c r="F14" s="89">
        <v>5.7</v>
      </c>
      <c r="G14" s="88">
        <v>21707</v>
      </c>
      <c r="H14" s="88">
        <v>19446</v>
      </c>
    </row>
    <row r="15" spans="2:8" ht="13.5">
      <c r="B15" s="54"/>
      <c r="C15" s="54"/>
      <c r="D15" s="55"/>
      <c r="E15" s="56"/>
      <c r="F15" s="54"/>
      <c r="G15" s="56"/>
      <c r="H15" s="56"/>
    </row>
    <row r="16" spans="5:8" ht="13.5">
      <c r="E16" s="3"/>
      <c r="F16" s="3" t="s">
        <v>91</v>
      </c>
      <c r="G16" s="3"/>
      <c r="H16" s="3"/>
    </row>
  </sheetData>
  <mergeCells count="1">
    <mergeCell ref="B4:D5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.37890625" style="3" customWidth="1"/>
    <col min="3" max="3" width="32.125" style="3" customWidth="1"/>
    <col min="4" max="4" width="1.37890625" style="3" customWidth="1"/>
    <col min="5" max="7" width="18.625" style="3" customWidth="1"/>
    <col min="8" max="8" width="3.125" style="3" customWidth="1"/>
    <col min="9" max="16384" width="9.00390625" style="3" customWidth="1"/>
  </cols>
  <sheetData>
    <row r="1" ht="13.5">
      <c r="A1" s="105" t="s">
        <v>119</v>
      </c>
    </row>
    <row r="2" ht="13.5">
      <c r="B2" s="33" t="s">
        <v>111</v>
      </c>
    </row>
    <row r="3" spans="3:4" s="2" customFormat="1" ht="14.25" thickBot="1">
      <c r="C3" s="20"/>
      <c r="D3" s="20"/>
    </row>
    <row r="4" spans="2:7" s="8" customFormat="1" ht="14.25" customHeight="1" thickTop="1">
      <c r="B4" s="115" t="s">
        <v>31</v>
      </c>
      <c r="C4" s="121"/>
      <c r="D4" s="122"/>
      <c r="E4" s="70" t="s">
        <v>1</v>
      </c>
      <c r="F4" s="70" t="s">
        <v>2</v>
      </c>
      <c r="G4" s="43" t="s">
        <v>3</v>
      </c>
    </row>
    <row r="5" spans="2:7" ht="13.5">
      <c r="B5" s="71"/>
      <c r="C5" s="72"/>
      <c r="D5" s="60"/>
      <c r="E5" s="38" t="s">
        <v>5</v>
      </c>
      <c r="F5" s="38" t="s">
        <v>5</v>
      </c>
      <c r="G5" s="38" t="s">
        <v>5</v>
      </c>
    </row>
    <row r="6" spans="2:7" ht="17.25">
      <c r="B6" s="73"/>
      <c r="C6" s="28" t="s">
        <v>1</v>
      </c>
      <c r="D6" s="23"/>
      <c r="E6" s="86">
        <v>457688</v>
      </c>
      <c r="F6" s="86">
        <v>269638</v>
      </c>
      <c r="G6" s="86">
        <v>188050</v>
      </c>
    </row>
    <row r="7" spans="2:7" ht="17.25">
      <c r="B7" s="6"/>
      <c r="C7" s="51"/>
      <c r="D7" s="52"/>
      <c r="E7" s="88"/>
      <c r="F7" s="88"/>
      <c r="G7" s="88"/>
    </row>
    <row r="8" spans="2:7" ht="17.25">
      <c r="B8" s="73"/>
      <c r="C8" s="51" t="s">
        <v>32</v>
      </c>
      <c r="D8" s="52"/>
      <c r="E8" s="88">
        <v>39023</v>
      </c>
      <c r="F8" s="88">
        <v>20918</v>
      </c>
      <c r="G8" s="88">
        <v>18105</v>
      </c>
    </row>
    <row r="9" spans="2:7" ht="17.25">
      <c r="B9" s="73"/>
      <c r="C9" s="51" t="s">
        <v>33</v>
      </c>
      <c r="D9" s="52"/>
      <c r="E9" s="88">
        <v>995</v>
      </c>
      <c r="F9" s="88">
        <v>862</v>
      </c>
      <c r="G9" s="88">
        <v>133</v>
      </c>
    </row>
    <row r="10" spans="2:7" ht="17.25">
      <c r="B10" s="73"/>
      <c r="C10" s="51" t="s">
        <v>34</v>
      </c>
      <c r="D10" s="52"/>
      <c r="E10" s="88">
        <v>117</v>
      </c>
      <c r="F10" s="88">
        <v>86</v>
      </c>
      <c r="G10" s="88">
        <v>31</v>
      </c>
    </row>
    <row r="11" spans="2:7" ht="17.25">
      <c r="B11" s="73"/>
      <c r="C11" s="51" t="s">
        <v>35</v>
      </c>
      <c r="D11" s="52"/>
      <c r="E11" s="88">
        <v>518</v>
      </c>
      <c r="F11" s="88">
        <v>419</v>
      </c>
      <c r="G11" s="88">
        <v>99</v>
      </c>
    </row>
    <row r="12" spans="2:7" ht="17.25">
      <c r="B12" s="73"/>
      <c r="C12" s="51" t="s">
        <v>25</v>
      </c>
      <c r="D12" s="52"/>
      <c r="E12" s="88">
        <v>48950</v>
      </c>
      <c r="F12" s="88">
        <v>41994</v>
      </c>
      <c r="G12" s="88">
        <v>6956</v>
      </c>
    </row>
    <row r="13" spans="2:7" ht="17.25">
      <c r="B13" s="73"/>
      <c r="C13" s="51" t="s">
        <v>26</v>
      </c>
      <c r="D13" s="52"/>
      <c r="E13" s="88">
        <v>106648</v>
      </c>
      <c r="F13" s="88">
        <v>68017</v>
      </c>
      <c r="G13" s="88">
        <v>38631</v>
      </c>
    </row>
    <row r="14" spans="2:7" ht="17.25">
      <c r="B14" s="73"/>
      <c r="C14" s="51" t="s">
        <v>36</v>
      </c>
      <c r="D14" s="52"/>
      <c r="E14" s="88">
        <v>2677</v>
      </c>
      <c r="F14" s="88">
        <v>2248</v>
      </c>
      <c r="G14" s="88">
        <v>429</v>
      </c>
    </row>
    <row r="15" spans="2:7" ht="17.25">
      <c r="B15" s="73"/>
      <c r="C15" s="51" t="s">
        <v>27</v>
      </c>
      <c r="D15" s="52"/>
      <c r="E15" s="88">
        <v>20206</v>
      </c>
      <c r="F15" s="88">
        <v>16523</v>
      </c>
      <c r="G15" s="88">
        <v>3683</v>
      </c>
    </row>
    <row r="16" spans="2:7" ht="17.25">
      <c r="B16" s="73"/>
      <c r="C16" s="51" t="s">
        <v>28</v>
      </c>
      <c r="D16" s="52"/>
      <c r="E16" s="88">
        <v>90504</v>
      </c>
      <c r="F16" s="88">
        <v>43995</v>
      </c>
      <c r="G16" s="88">
        <v>46509</v>
      </c>
    </row>
    <row r="17" spans="2:7" ht="17.25">
      <c r="B17" s="73"/>
      <c r="C17" s="51" t="s">
        <v>29</v>
      </c>
      <c r="D17" s="52"/>
      <c r="E17" s="88">
        <v>11107</v>
      </c>
      <c r="F17" s="88">
        <v>5607</v>
      </c>
      <c r="G17" s="88">
        <v>5500</v>
      </c>
    </row>
    <row r="18" spans="2:7" ht="17.25">
      <c r="B18" s="73"/>
      <c r="C18" s="51" t="s">
        <v>37</v>
      </c>
      <c r="D18" s="52"/>
      <c r="E18" s="88">
        <v>3598</v>
      </c>
      <c r="F18" s="88">
        <v>2236</v>
      </c>
      <c r="G18" s="88">
        <v>1362</v>
      </c>
    </row>
    <row r="19" spans="2:7" ht="17.25">
      <c r="B19" s="73"/>
      <c r="C19" s="51" t="s">
        <v>30</v>
      </c>
      <c r="D19" s="52"/>
      <c r="E19" s="88">
        <v>115401</v>
      </c>
      <c r="F19" s="88">
        <v>53578</v>
      </c>
      <c r="G19" s="88">
        <v>61823</v>
      </c>
    </row>
    <row r="20" spans="2:7" ht="17.25">
      <c r="B20" s="73"/>
      <c r="C20" s="51" t="s">
        <v>38</v>
      </c>
      <c r="D20" s="52"/>
      <c r="E20" s="88">
        <v>16447</v>
      </c>
      <c r="F20" s="88">
        <v>12333</v>
      </c>
      <c r="G20" s="88">
        <v>4114</v>
      </c>
    </row>
    <row r="21" spans="2:7" ht="17.25">
      <c r="B21" s="73"/>
      <c r="C21" s="51" t="s">
        <v>39</v>
      </c>
      <c r="D21" s="52"/>
      <c r="E21" s="88">
        <v>1497</v>
      </c>
      <c r="F21" s="88">
        <v>822</v>
      </c>
      <c r="G21" s="88">
        <v>675</v>
      </c>
    </row>
    <row r="22" spans="2:7" ht="13.5">
      <c r="B22" s="74"/>
      <c r="C22" s="54"/>
      <c r="D22" s="55"/>
      <c r="E22" s="56"/>
      <c r="F22" s="56"/>
      <c r="G22" s="56"/>
    </row>
    <row r="23" ht="13.5">
      <c r="D23" s="3" t="s">
        <v>92</v>
      </c>
    </row>
    <row r="25" ht="13.5">
      <c r="F25" s="20"/>
    </row>
  </sheetData>
  <mergeCells count="1">
    <mergeCell ref="B4:D4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00390625" defaultRowHeight="13.5"/>
  <cols>
    <col min="1" max="1" width="4.125" style="3" customWidth="1"/>
    <col min="2" max="2" width="1.37890625" style="3" customWidth="1"/>
    <col min="3" max="3" width="21.375" style="3" customWidth="1"/>
    <col min="4" max="4" width="1.37890625" style="3" customWidth="1"/>
    <col min="5" max="5" width="12.375" style="4" customWidth="1"/>
    <col min="6" max="6" width="12.375" style="3" customWidth="1"/>
    <col min="7" max="7" width="11.375" style="4" customWidth="1"/>
    <col min="8" max="8" width="12.375" style="3" customWidth="1"/>
    <col min="9" max="9" width="10.375" style="4" customWidth="1"/>
    <col min="10" max="10" width="10.125" style="3" customWidth="1"/>
    <col min="11" max="11" width="16.375" style="4" customWidth="1"/>
    <col min="12" max="12" width="16.375" style="3" customWidth="1"/>
    <col min="13" max="14" width="12.75390625" style="3" customWidth="1"/>
    <col min="15" max="16384" width="9.00390625" style="3" customWidth="1"/>
  </cols>
  <sheetData>
    <row r="1" ht="13.5">
      <c r="A1" s="105" t="s">
        <v>119</v>
      </c>
    </row>
    <row r="2" spans="2:4" ht="13.5">
      <c r="B2" s="1" t="s">
        <v>112</v>
      </c>
      <c r="D2" s="1"/>
    </row>
    <row r="3" ht="14.25" thickBot="1"/>
    <row r="4" spans="2:11" ht="14.25" customHeight="1" thickTop="1">
      <c r="B4" s="110" t="s">
        <v>20</v>
      </c>
      <c r="C4" s="117"/>
      <c r="D4" s="118"/>
      <c r="E4" s="107" t="s">
        <v>40</v>
      </c>
      <c r="F4" s="121"/>
      <c r="G4" s="121"/>
      <c r="H4" s="121"/>
      <c r="I4" s="3"/>
      <c r="K4" s="3"/>
    </row>
    <row r="5" spans="2:11" ht="13.5">
      <c r="B5" s="119"/>
      <c r="C5" s="119"/>
      <c r="D5" s="120"/>
      <c r="E5" s="45" t="s">
        <v>41</v>
      </c>
      <c r="F5" s="75" t="s">
        <v>43</v>
      </c>
      <c r="G5" s="45" t="s">
        <v>42</v>
      </c>
      <c r="H5" s="75" t="s">
        <v>43</v>
      </c>
      <c r="I5" s="3"/>
      <c r="K5" s="3"/>
    </row>
    <row r="6" spans="2:11" ht="13.5">
      <c r="B6" s="69"/>
      <c r="C6" s="69"/>
      <c r="D6" s="48"/>
      <c r="E6" s="38" t="s">
        <v>44</v>
      </c>
      <c r="F6" s="61" t="s">
        <v>17</v>
      </c>
      <c r="G6" s="38" t="s">
        <v>44</v>
      </c>
      <c r="H6" s="61" t="s">
        <v>17</v>
      </c>
      <c r="I6" s="3"/>
      <c r="K6" s="3"/>
    </row>
    <row r="7" spans="2:8" s="1" customFormat="1" ht="17.25">
      <c r="B7" s="30"/>
      <c r="C7" s="28" t="s">
        <v>24</v>
      </c>
      <c r="D7" s="23"/>
      <c r="E7" s="86">
        <v>378821</v>
      </c>
      <c r="F7" s="87">
        <v>-1.6</v>
      </c>
      <c r="G7" s="86">
        <v>301570</v>
      </c>
      <c r="H7" s="87">
        <v>-0.2</v>
      </c>
    </row>
    <row r="8" spans="2:11" ht="17.25">
      <c r="B8" s="47"/>
      <c r="C8" s="51"/>
      <c r="D8" s="52"/>
      <c r="E8" s="88"/>
      <c r="F8" s="89"/>
      <c r="G8" s="88"/>
      <c r="H8" s="89"/>
      <c r="I8" s="3"/>
      <c r="K8" s="3"/>
    </row>
    <row r="9" spans="2:11" ht="17.25">
      <c r="B9" s="47"/>
      <c r="C9" s="51" t="s">
        <v>25</v>
      </c>
      <c r="D9" s="52"/>
      <c r="E9" s="88">
        <v>369954</v>
      </c>
      <c r="F9" s="90">
        <v>-12.6</v>
      </c>
      <c r="G9" s="88">
        <v>343664</v>
      </c>
      <c r="H9" s="89">
        <v>-4.9</v>
      </c>
      <c r="I9" s="3"/>
      <c r="K9" s="3"/>
    </row>
    <row r="10" spans="2:11" ht="17.25">
      <c r="B10" s="47"/>
      <c r="C10" s="51" t="s">
        <v>26</v>
      </c>
      <c r="D10" s="52"/>
      <c r="E10" s="88">
        <v>403297</v>
      </c>
      <c r="F10" s="90">
        <v>1.5</v>
      </c>
      <c r="G10" s="88">
        <v>314494</v>
      </c>
      <c r="H10" s="90">
        <v>1.7</v>
      </c>
      <c r="I10" s="3"/>
      <c r="K10" s="3"/>
    </row>
    <row r="11" spans="2:11" ht="17.25">
      <c r="B11" s="47"/>
      <c r="C11" s="51" t="s">
        <v>27</v>
      </c>
      <c r="D11" s="52"/>
      <c r="E11" s="88">
        <v>371434</v>
      </c>
      <c r="F11" s="90">
        <v>4</v>
      </c>
      <c r="G11" s="88">
        <v>310566</v>
      </c>
      <c r="H11" s="90">
        <v>6</v>
      </c>
      <c r="I11" s="3"/>
      <c r="K11" s="3"/>
    </row>
    <row r="12" spans="2:11" ht="17.25">
      <c r="B12" s="47"/>
      <c r="C12" s="51" t="s">
        <v>28</v>
      </c>
      <c r="D12" s="52"/>
      <c r="E12" s="88">
        <v>245153</v>
      </c>
      <c r="F12" s="90">
        <v>-10.9</v>
      </c>
      <c r="G12" s="88">
        <v>208444</v>
      </c>
      <c r="H12" s="90">
        <v>-8.5</v>
      </c>
      <c r="I12" s="3"/>
      <c r="K12" s="3"/>
    </row>
    <row r="13" spans="2:11" ht="17.25">
      <c r="B13" s="47"/>
      <c r="C13" s="51" t="s">
        <v>29</v>
      </c>
      <c r="D13" s="52"/>
      <c r="E13" s="88">
        <v>486437</v>
      </c>
      <c r="F13" s="90">
        <v>9</v>
      </c>
      <c r="G13" s="88">
        <v>348934</v>
      </c>
      <c r="H13" s="90">
        <v>11.8</v>
      </c>
      <c r="I13" s="3"/>
      <c r="K13" s="3"/>
    </row>
    <row r="14" spans="2:11" ht="17.25">
      <c r="B14" s="47"/>
      <c r="C14" s="51" t="s">
        <v>30</v>
      </c>
      <c r="D14" s="52"/>
      <c r="E14" s="91">
        <v>388621</v>
      </c>
      <c r="F14" s="89">
        <v>-4.4</v>
      </c>
      <c r="G14" s="88">
        <v>308997</v>
      </c>
      <c r="H14" s="89">
        <v>-2.5</v>
      </c>
      <c r="I14" s="3"/>
      <c r="K14" s="3"/>
    </row>
    <row r="15" spans="2:11" ht="14.25" thickBot="1">
      <c r="B15" s="54"/>
      <c r="C15" s="54"/>
      <c r="D15" s="55"/>
      <c r="E15" s="56"/>
      <c r="F15" s="54"/>
      <c r="G15" s="56"/>
      <c r="H15" s="54"/>
      <c r="I15" s="3"/>
      <c r="K15" s="3"/>
    </row>
    <row r="16" spans="2:11" ht="27.75" customHeight="1" thickTop="1">
      <c r="B16" s="123" t="s">
        <v>20</v>
      </c>
      <c r="C16" s="124"/>
      <c r="D16" s="125"/>
      <c r="E16" s="128" t="s">
        <v>16</v>
      </c>
      <c r="F16" s="129"/>
      <c r="G16" s="129"/>
      <c r="H16" s="130"/>
      <c r="I16" s="131" t="s">
        <v>108</v>
      </c>
      <c r="J16" s="129"/>
      <c r="K16" s="3"/>
    </row>
    <row r="17" spans="2:10" ht="13.5">
      <c r="B17" s="126"/>
      <c r="C17" s="126"/>
      <c r="D17" s="127"/>
      <c r="E17" s="76" t="s">
        <v>41</v>
      </c>
      <c r="F17" s="75" t="s">
        <v>43</v>
      </c>
      <c r="G17" s="45" t="s">
        <v>42</v>
      </c>
      <c r="H17" s="75" t="s">
        <v>43</v>
      </c>
      <c r="I17" s="75" t="s">
        <v>40</v>
      </c>
      <c r="J17" s="77" t="s">
        <v>16</v>
      </c>
    </row>
    <row r="18" spans="2:10" ht="13.5">
      <c r="B18" s="24"/>
      <c r="C18" s="24"/>
      <c r="D18" s="12"/>
      <c r="E18" s="38" t="s">
        <v>44</v>
      </c>
      <c r="F18" s="61" t="s">
        <v>17</v>
      </c>
      <c r="G18" s="38" t="s">
        <v>44</v>
      </c>
      <c r="H18" s="61" t="s">
        <v>17</v>
      </c>
      <c r="I18" s="36"/>
      <c r="J18" s="36"/>
    </row>
    <row r="19" spans="2:10" ht="17.25">
      <c r="B19" s="30"/>
      <c r="C19" s="28" t="s">
        <v>24</v>
      </c>
      <c r="D19" s="23"/>
      <c r="E19" s="86">
        <v>397366</v>
      </c>
      <c r="F19" s="87">
        <v>-0.2</v>
      </c>
      <c r="G19" s="86">
        <v>309254</v>
      </c>
      <c r="H19" s="87">
        <v>0.1</v>
      </c>
      <c r="I19" s="92">
        <v>100</v>
      </c>
      <c r="J19" s="92">
        <v>100</v>
      </c>
    </row>
    <row r="20" spans="2:10" ht="17.25">
      <c r="B20" s="6"/>
      <c r="C20" s="13"/>
      <c r="D20" s="14"/>
      <c r="E20" s="88"/>
      <c r="F20" s="89"/>
      <c r="G20" s="88"/>
      <c r="H20" s="89"/>
      <c r="I20" s="93"/>
      <c r="J20" s="93"/>
    </row>
    <row r="21" spans="2:10" ht="17.25">
      <c r="B21" s="6"/>
      <c r="C21" s="13" t="s">
        <v>25</v>
      </c>
      <c r="D21" s="14"/>
      <c r="E21" s="88">
        <v>455503</v>
      </c>
      <c r="F21" s="89">
        <v>0</v>
      </c>
      <c r="G21" s="88">
        <v>372338</v>
      </c>
      <c r="H21" s="89">
        <v>0.8</v>
      </c>
      <c r="I21" s="94">
        <v>97.7</v>
      </c>
      <c r="J21" s="94">
        <f>E21/E19*100</f>
        <v>114.63059245129175</v>
      </c>
    </row>
    <row r="22" spans="2:10" ht="17.25">
      <c r="B22" s="6"/>
      <c r="C22" s="13" t="s">
        <v>26</v>
      </c>
      <c r="D22" s="14"/>
      <c r="E22" s="88">
        <v>406089</v>
      </c>
      <c r="F22" s="89">
        <v>-0.2</v>
      </c>
      <c r="G22" s="88">
        <v>315259</v>
      </c>
      <c r="H22" s="89">
        <v>0.2</v>
      </c>
      <c r="I22" s="94">
        <v>106.5</v>
      </c>
      <c r="J22" s="94">
        <v>102.2</v>
      </c>
    </row>
    <row r="23" spans="2:10" ht="17.25">
      <c r="B23" s="6"/>
      <c r="C23" s="13" t="s">
        <v>27</v>
      </c>
      <c r="D23" s="14"/>
      <c r="E23" s="88">
        <v>402474</v>
      </c>
      <c r="F23" s="89">
        <v>-1.4</v>
      </c>
      <c r="G23" s="88">
        <v>320068</v>
      </c>
      <c r="H23" s="89">
        <v>-0.9</v>
      </c>
      <c r="I23" s="94">
        <v>98.1</v>
      </c>
      <c r="J23" s="94">
        <f>E23/E21*100</f>
        <v>88.35814473230693</v>
      </c>
    </row>
    <row r="24" spans="2:10" ht="17.25">
      <c r="B24" s="6"/>
      <c r="C24" s="13" t="s">
        <v>28</v>
      </c>
      <c r="D24" s="14"/>
      <c r="E24" s="88">
        <v>309285</v>
      </c>
      <c r="F24" s="90">
        <v>0.7</v>
      </c>
      <c r="G24" s="95">
        <v>244899</v>
      </c>
      <c r="H24" s="90">
        <v>1.1</v>
      </c>
      <c r="I24" s="94">
        <v>64.7</v>
      </c>
      <c r="J24" s="94">
        <f>E24/E22*100</f>
        <v>76.16187584495025</v>
      </c>
    </row>
    <row r="25" spans="2:10" ht="17.25">
      <c r="B25" s="6"/>
      <c r="C25" s="13" t="s">
        <v>29</v>
      </c>
      <c r="D25" s="14"/>
      <c r="E25" s="88">
        <v>546639</v>
      </c>
      <c r="F25" s="89">
        <v>0</v>
      </c>
      <c r="G25" s="88">
        <v>403700</v>
      </c>
      <c r="H25" s="89">
        <v>1</v>
      </c>
      <c r="I25" s="94">
        <v>128.4</v>
      </c>
      <c r="J25" s="94">
        <f>E25/E23*100</f>
        <v>135.81970512380923</v>
      </c>
    </row>
    <row r="26" spans="2:10" ht="17.25">
      <c r="B26" s="6"/>
      <c r="C26" s="13" t="s">
        <v>30</v>
      </c>
      <c r="D26" s="14"/>
      <c r="E26" s="88">
        <v>402939</v>
      </c>
      <c r="F26" s="89">
        <v>-0.2</v>
      </c>
      <c r="G26" s="88">
        <v>310191</v>
      </c>
      <c r="H26" s="89">
        <v>-0.2</v>
      </c>
      <c r="I26" s="94">
        <v>102.6</v>
      </c>
      <c r="J26" s="94">
        <f>E26/E24*100</f>
        <v>130.2808089626073</v>
      </c>
    </row>
    <row r="27" spans="2:10" ht="13.5">
      <c r="B27" s="17"/>
      <c r="C27" s="17"/>
      <c r="D27" s="5"/>
      <c r="E27" s="56"/>
      <c r="F27" s="78"/>
      <c r="G27" s="56"/>
      <c r="H27" s="54"/>
      <c r="I27" s="54"/>
      <c r="J27" s="54"/>
    </row>
    <row r="28" spans="7:9" ht="13.5">
      <c r="G28" s="3" t="s">
        <v>93</v>
      </c>
      <c r="I28" s="3"/>
    </row>
  </sheetData>
  <mergeCells count="5">
    <mergeCell ref="B16:D17"/>
    <mergeCell ref="E4:H4"/>
    <mergeCell ref="E16:H16"/>
    <mergeCell ref="I16:J16"/>
    <mergeCell ref="B4:D5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.37890625" style="3" customWidth="1"/>
    <col min="3" max="3" width="24.125" style="3" customWidth="1"/>
    <col min="4" max="4" width="1.37890625" style="3" customWidth="1"/>
    <col min="5" max="7" width="15.625" style="3" customWidth="1"/>
    <col min="8" max="8" width="17.25390625" style="3" customWidth="1"/>
    <col min="9" max="9" width="3.125" style="3" customWidth="1"/>
    <col min="10" max="10" width="9.00390625" style="3" customWidth="1"/>
    <col min="11" max="11" width="12.75390625" style="3" customWidth="1"/>
    <col min="12" max="16384" width="9.00390625" style="3" customWidth="1"/>
  </cols>
  <sheetData>
    <row r="1" ht="13.5">
      <c r="A1" s="105" t="s">
        <v>119</v>
      </c>
    </row>
    <row r="2" ht="13.5">
      <c r="B2" s="33" t="s">
        <v>113</v>
      </c>
    </row>
    <row r="3" spans="3:4" s="2" customFormat="1" ht="14.25" thickBot="1">
      <c r="C3" s="20"/>
      <c r="D3" s="20"/>
    </row>
    <row r="4" spans="2:8" ht="27.75" customHeight="1" thickTop="1">
      <c r="B4" s="110" t="s">
        <v>20</v>
      </c>
      <c r="C4" s="117"/>
      <c r="D4" s="118"/>
      <c r="E4" s="116" t="s">
        <v>45</v>
      </c>
      <c r="F4" s="121"/>
      <c r="G4" s="122"/>
      <c r="H4" s="79" t="s">
        <v>109</v>
      </c>
    </row>
    <row r="5" spans="2:8" ht="27">
      <c r="B5" s="119"/>
      <c r="C5" s="119"/>
      <c r="D5" s="120"/>
      <c r="E5" s="58" t="s">
        <v>46</v>
      </c>
      <c r="F5" s="58" t="s">
        <v>47</v>
      </c>
      <c r="G5" s="58" t="s">
        <v>48</v>
      </c>
      <c r="H5" s="80" t="s">
        <v>49</v>
      </c>
    </row>
    <row r="6" spans="2:8" ht="13.5">
      <c r="B6" s="69"/>
      <c r="C6" s="69"/>
      <c r="D6" s="48"/>
      <c r="E6" s="36"/>
      <c r="F6" s="36"/>
      <c r="G6" s="36"/>
      <c r="H6" s="36"/>
    </row>
    <row r="7" spans="2:8" ht="17.25">
      <c r="B7" s="47"/>
      <c r="C7" s="28" t="s">
        <v>24</v>
      </c>
      <c r="D7" s="23"/>
      <c r="E7" s="92">
        <v>160.4</v>
      </c>
      <c r="F7" s="92">
        <v>147.7</v>
      </c>
      <c r="G7" s="92">
        <v>12.7</v>
      </c>
      <c r="H7" s="92">
        <v>20</v>
      </c>
    </row>
    <row r="8" spans="2:8" ht="17.25">
      <c r="B8" s="47"/>
      <c r="C8" s="51"/>
      <c r="D8" s="52"/>
      <c r="E8" s="94"/>
      <c r="F8" s="94"/>
      <c r="G8" s="93"/>
      <c r="H8" s="94"/>
    </row>
    <row r="9" spans="2:8" ht="17.25">
      <c r="B9" s="47"/>
      <c r="C9" s="51" t="s">
        <v>25</v>
      </c>
      <c r="D9" s="52"/>
      <c r="E9" s="94">
        <v>190.6</v>
      </c>
      <c r="F9" s="94">
        <v>175.7</v>
      </c>
      <c r="G9" s="94">
        <v>14.9</v>
      </c>
      <c r="H9" s="94">
        <v>22.3</v>
      </c>
    </row>
    <row r="10" spans="2:8" ht="17.25">
      <c r="B10" s="47"/>
      <c r="C10" s="51" t="s">
        <v>26</v>
      </c>
      <c r="D10" s="52"/>
      <c r="E10" s="94">
        <v>166.6</v>
      </c>
      <c r="F10" s="94">
        <v>150.1</v>
      </c>
      <c r="G10" s="94">
        <v>16.5</v>
      </c>
      <c r="H10" s="94">
        <v>19.5</v>
      </c>
    </row>
    <row r="11" spans="2:8" ht="17.25">
      <c r="B11" s="47"/>
      <c r="C11" s="51" t="s">
        <v>27</v>
      </c>
      <c r="D11" s="52"/>
      <c r="E11" s="94">
        <v>173.4</v>
      </c>
      <c r="F11" s="94">
        <v>150.4</v>
      </c>
      <c r="G11" s="94">
        <v>23</v>
      </c>
      <c r="H11" s="94">
        <v>21.5</v>
      </c>
    </row>
    <row r="12" spans="2:8" ht="17.25">
      <c r="B12" s="47"/>
      <c r="C12" s="51" t="s">
        <v>28</v>
      </c>
      <c r="D12" s="52"/>
      <c r="E12" s="94">
        <v>137.1</v>
      </c>
      <c r="F12" s="94">
        <v>130.9</v>
      </c>
      <c r="G12" s="94">
        <v>6.2</v>
      </c>
      <c r="H12" s="94">
        <v>19.4</v>
      </c>
    </row>
    <row r="13" spans="2:8" ht="17.25">
      <c r="B13" s="47"/>
      <c r="C13" s="51" t="s">
        <v>29</v>
      </c>
      <c r="D13" s="52"/>
      <c r="E13" s="94">
        <v>144.9</v>
      </c>
      <c r="F13" s="94">
        <v>139.8</v>
      </c>
      <c r="G13" s="94">
        <v>5.1</v>
      </c>
      <c r="H13" s="94">
        <v>19.3</v>
      </c>
    </row>
    <row r="14" spans="2:8" ht="17.25">
      <c r="B14" s="47"/>
      <c r="C14" s="51" t="s">
        <v>30</v>
      </c>
      <c r="D14" s="52"/>
      <c r="E14" s="93">
        <v>160.2</v>
      </c>
      <c r="F14" s="93">
        <v>150.1</v>
      </c>
      <c r="G14" s="94">
        <v>10.1</v>
      </c>
      <c r="H14" s="94">
        <v>20.4</v>
      </c>
    </row>
    <row r="15" spans="2:8" ht="13.5">
      <c r="B15" s="54"/>
      <c r="C15" s="54"/>
      <c r="D15" s="55"/>
      <c r="E15" s="54"/>
      <c r="F15" s="54"/>
      <c r="G15" s="54"/>
      <c r="H15" s="54"/>
    </row>
    <row r="16" ht="13.5">
      <c r="F16" s="3" t="s">
        <v>94</v>
      </c>
    </row>
    <row r="19" spans="1:4" s="2" customFormat="1" ht="13.5">
      <c r="A19" s="20"/>
      <c r="C19" s="20"/>
      <c r="D19" s="20"/>
    </row>
  </sheetData>
  <mergeCells count="2">
    <mergeCell ref="B4:D5"/>
    <mergeCell ref="E4:G4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6.00390625" style="3" customWidth="1"/>
    <col min="3" max="6" width="13.375" style="3" customWidth="1"/>
    <col min="7" max="8" width="12.00390625" style="3" customWidth="1"/>
    <col min="9" max="16384" width="9.00390625" style="3" customWidth="1"/>
  </cols>
  <sheetData>
    <row r="1" ht="13.5">
      <c r="A1" s="105" t="s">
        <v>119</v>
      </c>
    </row>
    <row r="2" ht="13.5">
      <c r="B2" s="33" t="s">
        <v>89</v>
      </c>
    </row>
    <row r="3" spans="2:4" s="2" customFormat="1" ht="14.25" thickBot="1">
      <c r="B3" s="20"/>
      <c r="D3" s="20"/>
    </row>
    <row r="4" spans="2:6" ht="14.25" thickTop="1">
      <c r="B4" s="111" t="s">
        <v>0</v>
      </c>
      <c r="C4" s="132" t="s">
        <v>50</v>
      </c>
      <c r="D4" s="107" t="s">
        <v>51</v>
      </c>
      <c r="E4" s="115"/>
      <c r="F4" s="115"/>
    </row>
    <row r="5" spans="2:6" ht="13.5">
      <c r="B5" s="106"/>
      <c r="C5" s="133"/>
      <c r="D5" s="81" t="s">
        <v>52</v>
      </c>
      <c r="E5" s="81" t="s">
        <v>2</v>
      </c>
      <c r="F5" s="82" t="s">
        <v>3</v>
      </c>
    </row>
    <row r="6" spans="2:6" ht="13.5">
      <c r="B6" s="48"/>
      <c r="C6" s="36"/>
      <c r="D6" s="38" t="s">
        <v>5</v>
      </c>
      <c r="E6" s="38" t="s">
        <v>5</v>
      </c>
      <c r="F6" s="38" t="s">
        <v>5</v>
      </c>
    </row>
    <row r="7" spans="2:6" ht="17.25">
      <c r="B7" s="96" t="s">
        <v>114</v>
      </c>
      <c r="C7" s="88">
        <v>464</v>
      </c>
      <c r="D7" s="88">
        <v>60647</v>
      </c>
      <c r="E7" s="88">
        <v>41002</v>
      </c>
      <c r="F7" s="88">
        <v>19645</v>
      </c>
    </row>
    <row r="8" spans="2:6" ht="17.25">
      <c r="B8" s="96">
        <v>11</v>
      </c>
      <c r="C8" s="88">
        <v>458</v>
      </c>
      <c r="D8" s="88">
        <v>59136</v>
      </c>
      <c r="E8" s="88">
        <v>39705</v>
      </c>
      <c r="F8" s="88">
        <v>19431</v>
      </c>
    </row>
    <row r="9" spans="2:6" ht="17.25">
      <c r="B9" s="96">
        <v>12</v>
      </c>
      <c r="C9" s="88">
        <v>448</v>
      </c>
      <c r="D9" s="88">
        <v>59362</v>
      </c>
      <c r="E9" s="88">
        <v>39864</v>
      </c>
      <c r="F9" s="88">
        <v>19498</v>
      </c>
    </row>
    <row r="10" spans="2:6" ht="17.25">
      <c r="B10" s="97">
        <v>13</v>
      </c>
      <c r="C10" s="86">
        <v>446</v>
      </c>
      <c r="D10" s="86">
        <v>57912</v>
      </c>
      <c r="E10" s="86">
        <v>39388</v>
      </c>
      <c r="F10" s="86">
        <v>18524</v>
      </c>
    </row>
    <row r="11" spans="2:6" ht="13.5">
      <c r="B11" s="55"/>
      <c r="C11" s="83"/>
      <c r="D11" s="56"/>
      <c r="E11" s="56"/>
      <c r="F11" s="56"/>
    </row>
    <row r="12" spans="2:6" ht="13.5">
      <c r="B12" s="6"/>
      <c r="C12" s="6"/>
      <c r="D12" s="7"/>
      <c r="E12" s="7"/>
      <c r="F12" s="7"/>
    </row>
    <row r="13" spans="2:6" s="20" customFormat="1" ht="14.25" thickBot="1">
      <c r="B13" s="20" t="s">
        <v>53</v>
      </c>
      <c r="F13" s="20" t="s">
        <v>54</v>
      </c>
    </row>
    <row r="14" spans="2:8" ht="14.25" thickTop="1">
      <c r="B14" s="21" t="s">
        <v>0</v>
      </c>
      <c r="C14" s="84" t="s">
        <v>50</v>
      </c>
      <c r="D14" s="43" t="s">
        <v>51</v>
      </c>
      <c r="F14" s="35" t="s">
        <v>63</v>
      </c>
      <c r="G14" s="70" t="s">
        <v>50</v>
      </c>
      <c r="H14" s="43" t="s">
        <v>51</v>
      </c>
    </row>
    <row r="15" spans="2:8" ht="13.5">
      <c r="B15" s="24"/>
      <c r="C15" s="36"/>
      <c r="D15" s="38" t="s">
        <v>5</v>
      </c>
      <c r="F15" s="25"/>
      <c r="G15" s="34"/>
      <c r="H15" s="38" t="s">
        <v>5</v>
      </c>
    </row>
    <row r="16" spans="2:8" ht="17.25">
      <c r="B16" s="16" t="s">
        <v>58</v>
      </c>
      <c r="C16" s="98">
        <v>3</v>
      </c>
      <c r="D16" s="99">
        <v>69</v>
      </c>
      <c r="F16" s="26" t="s">
        <v>64</v>
      </c>
      <c r="G16" s="88">
        <v>167</v>
      </c>
      <c r="H16" s="88">
        <v>22521</v>
      </c>
    </row>
    <row r="17" spans="2:8" ht="17.25">
      <c r="B17" s="16" t="s">
        <v>35</v>
      </c>
      <c r="C17" s="98">
        <v>2</v>
      </c>
      <c r="D17" s="99">
        <v>49</v>
      </c>
      <c r="F17" s="26" t="s">
        <v>65</v>
      </c>
      <c r="G17" s="88">
        <v>21</v>
      </c>
      <c r="H17" s="88">
        <v>3358</v>
      </c>
    </row>
    <row r="18" spans="2:8" ht="17.25">
      <c r="B18" s="16" t="s">
        <v>25</v>
      </c>
      <c r="C18" s="98">
        <v>16</v>
      </c>
      <c r="D18" s="99">
        <v>3027</v>
      </c>
      <c r="F18" s="26" t="s">
        <v>66</v>
      </c>
      <c r="G18" s="88">
        <v>10</v>
      </c>
      <c r="H18" s="88">
        <v>1360</v>
      </c>
    </row>
    <row r="19" spans="2:8" ht="17.25">
      <c r="B19" s="16" t="s">
        <v>26</v>
      </c>
      <c r="C19" s="98">
        <v>84</v>
      </c>
      <c r="D19" s="99">
        <v>16621</v>
      </c>
      <c r="F19" s="26" t="s">
        <v>67</v>
      </c>
      <c r="G19" s="88">
        <v>11</v>
      </c>
      <c r="H19" s="88">
        <v>970</v>
      </c>
    </row>
    <row r="20" spans="2:8" ht="17.25">
      <c r="B20" s="16" t="s">
        <v>59</v>
      </c>
      <c r="C20" s="100">
        <v>38</v>
      </c>
      <c r="D20" s="101">
        <v>2765</v>
      </c>
      <c r="F20" s="26" t="s">
        <v>68</v>
      </c>
      <c r="G20" s="88">
        <v>14</v>
      </c>
      <c r="H20" s="88">
        <v>2555</v>
      </c>
    </row>
    <row r="21" spans="2:8" ht="17.25">
      <c r="B21" s="16"/>
      <c r="C21" s="100"/>
      <c r="D21" s="101"/>
      <c r="F21" s="26" t="s">
        <v>69</v>
      </c>
      <c r="G21" s="88">
        <v>22</v>
      </c>
      <c r="H21" s="88">
        <v>2016</v>
      </c>
    </row>
    <row r="22" spans="2:8" ht="27">
      <c r="B22" s="27" t="s">
        <v>60</v>
      </c>
      <c r="C22" s="100">
        <v>46</v>
      </c>
      <c r="D22" s="101">
        <v>4744</v>
      </c>
      <c r="F22" s="26" t="s">
        <v>70</v>
      </c>
      <c r="G22" s="88">
        <v>20</v>
      </c>
      <c r="H22" s="88">
        <v>2537</v>
      </c>
    </row>
    <row r="23" spans="2:8" ht="17.25">
      <c r="B23" s="27"/>
      <c r="C23" s="100"/>
      <c r="D23" s="101"/>
      <c r="F23" s="26" t="s">
        <v>71</v>
      </c>
      <c r="G23" s="88">
        <v>9</v>
      </c>
      <c r="H23" s="88">
        <v>567</v>
      </c>
    </row>
    <row r="24" spans="2:8" ht="17.25">
      <c r="B24" s="16" t="s">
        <v>27</v>
      </c>
      <c r="C24" s="100">
        <v>69</v>
      </c>
      <c r="D24" s="101">
        <v>5203</v>
      </c>
      <c r="F24" s="26" t="s">
        <v>72</v>
      </c>
      <c r="G24" s="88">
        <v>25</v>
      </c>
      <c r="H24" s="88">
        <v>2145</v>
      </c>
    </row>
    <row r="25" spans="2:8" ht="17.25">
      <c r="B25" s="16" t="s">
        <v>61</v>
      </c>
      <c r="C25" s="100">
        <v>14</v>
      </c>
      <c r="D25" s="101">
        <v>1375</v>
      </c>
      <c r="F25" s="26" t="s">
        <v>73</v>
      </c>
      <c r="G25" s="88">
        <v>16</v>
      </c>
      <c r="H25" s="88">
        <v>1614</v>
      </c>
    </row>
    <row r="26" spans="2:8" ht="17.25">
      <c r="B26" s="16" t="s">
        <v>30</v>
      </c>
      <c r="C26" s="100">
        <v>96</v>
      </c>
      <c r="D26" s="101">
        <v>12788</v>
      </c>
      <c r="F26" s="26" t="s">
        <v>74</v>
      </c>
      <c r="G26" s="88">
        <v>28</v>
      </c>
      <c r="H26" s="88">
        <v>2706</v>
      </c>
    </row>
    <row r="27" spans="2:8" ht="17.25">
      <c r="B27" s="16" t="s">
        <v>62</v>
      </c>
      <c r="C27" s="100">
        <v>77</v>
      </c>
      <c r="D27" s="101">
        <v>11241</v>
      </c>
      <c r="F27" s="26" t="s">
        <v>75</v>
      </c>
      <c r="G27" s="88">
        <v>62</v>
      </c>
      <c r="H27" s="88">
        <v>10804</v>
      </c>
    </row>
    <row r="28" spans="2:8" ht="17.25">
      <c r="B28" s="16" t="s">
        <v>39</v>
      </c>
      <c r="C28" s="100">
        <v>1</v>
      </c>
      <c r="D28" s="101">
        <v>30</v>
      </c>
      <c r="F28" s="26" t="s">
        <v>76</v>
      </c>
      <c r="G28" s="88">
        <v>18</v>
      </c>
      <c r="H28" s="88">
        <v>1365</v>
      </c>
    </row>
    <row r="29" spans="2:8" ht="17.25">
      <c r="B29" s="17"/>
      <c r="C29" s="54"/>
      <c r="D29" s="56"/>
      <c r="F29" s="26" t="s">
        <v>77</v>
      </c>
      <c r="G29" s="88">
        <v>15</v>
      </c>
      <c r="H29" s="88">
        <v>2837</v>
      </c>
    </row>
    <row r="30" spans="6:8" ht="17.25">
      <c r="F30" s="26" t="s">
        <v>78</v>
      </c>
      <c r="G30" s="88">
        <v>8</v>
      </c>
      <c r="H30" s="88">
        <v>549</v>
      </c>
    </row>
    <row r="31" spans="6:8" ht="17.25">
      <c r="F31" s="26" t="s">
        <v>79</v>
      </c>
      <c r="G31" s="95" t="s">
        <v>115</v>
      </c>
      <c r="H31" s="88">
        <v>8</v>
      </c>
    </row>
    <row r="32" spans="6:8" ht="13.5">
      <c r="F32" s="18"/>
      <c r="G32" s="56"/>
      <c r="H32" s="56"/>
    </row>
    <row r="34" ht="13.5">
      <c r="G34" s="3" t="s">
        <v>95</v>
      </c>
    </row>
    <row r="44" spans="1:4" s="2" customFormat="1" ht="13.5">
      <c r="A44" s="20"/>
      <c r="B44" s="20"/>
      <c r="D44" s="20"/>
    </row>
  </sheetData>
  <mergeCells count="3">
    <mergeCell ref="B4:B5"/>
    <mergeCell ref="C4:C5"/>
    <mergeCell ref="D4:F4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3" customWidth="1"/>
    <col min="2" max="2" width="11.00390625" style="3" customWidth="1"/>
    <col min="3" max="5" width="11.375" style="4" customWidth="1"/>
    <col min="6" max="9" width="11.375" style="3" customWidth="1"/>
    <col min="10" max="16384" width="9.00390625" style="3" customWidth="1"/>
  </cols>
  <sheetData>
    <row r="1" ht="13.5">
      <c r="A1" s="105" t="s">
        <v>119</v>
      </c>
    </row>
    <row r="2" ht="13.5">
      <c r="B2" s="1" t="s">
        <v>81</v>
      </c>
    </row>
    <row r="3" ht="14.25" thickBot="1">
      <c r="H3" s="2" t="s">
        <v>55</v>
      </c>
    </row>
    <row r="4" spans="2:9" ht="14.25" thickTop="1">
      <c r="B4" s="111" t="s">
        <v>14</v>
      </c>
      <c r="C4" s="107" t="s">
        <v>82</v>
      </c>
      <c r="D4" s="115"/>
      <c r="E4" s="115"/>
      <c r="F4" s="114"/>
      <c r="G4" s="116" t="s">
        <v>83</v>
      </c>
      <c r="H4" s="115"/>
      <c r="I4" s="115"/>
    </row>
    <row r="5" spans="2:9" ht="27">
      <c r="B5" s="106"/>
      <c r="C5" s="45" t="s">
        <v>84</v>
      </c>
      <c r="D5" s="45" t="s">
        <v>85</v>
      </c>
      <c r="E5" s="45" t="s">
        <v>86</v>
      </c>
      <c r="F5" s="58" t="s">
        <v>87</v>
      </c>
      <c r="G5" s="75" t="s">
        <v>84</v>
      </c>
      <c r="H5" s="75" t="s">
        <v>85</v>
      </c>
      <c r="I5" s="85" t="s">
        <v>88</v>
      </c>
    </row>
    <row r="6" spans="2:9" ht="13.5">
      <c r="B6" s="48"/>
      <c r="C6" s="34"/>
      <c r="D6" s="34"/>
      <c r="E6" s="34"/>
      <c r="F6" s="36"/>
      <c r="G6" s="36"/>
      <c r="H6" s="36"/>
      <c r="I6" s="36"/>
    </row>
    <row r="7" spans="2:9" ht="17.25">
      <c r="B7" s="96" t="s">
        <v>116</v>
      </c>
      <c r="C7" s="88">
        <v>29495</v>
      </c>
      <c r="D7" s="88">
        <v>27669</v>
      </c>
      <c r="E7" s="88">
        <v>7300</v>
      </c>
      <c r="F7" s="93">
        <v>0.91</v>
      </c>
      <c r="G7" s="102" t="s">
        <v>80</v>
      </c>
      <c r="H7" s="102" t="s">
        <v>80</v>
      </c>
      <c r="I7" s="102" t="s">
        <v>80</v>
      </c>
    </row>
    <row r="8" spans="2:9" ht="17.25">
      <c r="B8" s="96">
        <v>11</v>
      </c>
      <c r="C8" s="88">
        <v>29995</v>
      </c>
      <c r="D8" s="88">
        <v>29666</v>
      </c>
      <c r="E8" s="88">
        <v>7499</v>
      </c>
      <c r="F8" s="93">
        <v>1.01</v>
      </c>
      <c r="G8" s="102" t="s">
        <v>117</v>
      </c>
      <c r="H8" s="102" t="s">
        <v>117</v>
      </c>
      <c r="I8" s="102" t="s">
        <v>117</v>
      </c>
    </row>
    <row r="9" spans="2:9" ht="17.25">
      <c r="B9" s="96">
        <v>12</v>
      </c>
      <c r="C9" s="88">
        <v>34690</v>
      </c>
      <c r="D9" s="88">
        <v>29627</v>
      </c>
      <c r="E9" s="88">
        <v>7970</v>
      </c>
      <c r="F9" s="93">
        <v>1.17</v>
      </c>
      <c r="G9" s="102" t="s">
        <v>118</v>
      </c>
      <c r="H9" s="102" t="s">
        <v>118</v>
      </c>
      <c r="I9" s="102" t="s">
        <v>118</v>
      </c>
    </row>
    <row r="10" spans="2:9" s="1" customFormat="1" ht="17.25">
      <c r="B10" s="97">
        <v>13</v>
      </c>
      <c r="C10" s="86">
        <v>32898</v>
      </c>
      <c r="D10" s="86">
        <v>35838</v>
      </c>
      <c r="E10" s="86">
        <v>8237</v>
      </c>
      <c r="F10" s="103">
        <v>0.92</v>
      </c>
      <c r="G10" s="104" t="s">
        <v>118</v>
      </c>
      <c r="H10" s="104" t="s">
        <v>118</v>
      </c>
      <c r="I10" s="104" t="s">
        <v>118</v>
      </c>
    </row>
    <row r="11" spans="2:9" ht="13.5">
      <c r="B11" s="55"/>
      <c r="C11" s="62"/>
      <c r="D11" s="56"/>
      <c r="E11" s="56"/>
      <c r="F11" s="54"/>
      <c r="G11" s="54"/>
      <c r="H11" s="54"/>
      <c r="I11" s="54"/>
    </row>
    <row r="12" spans="2:8" ht="13.5">
      <c r="B12" s="3" t="s">
        <v>56</v>
      </c>
      <c r="E12" s="3"/>
      <c r="H12" s="3" t="s">
        <v>96</v>
      </c>
    </row>
    <row r="13" spans="2:5" ht="13.5">
      <c r="B13" s="3" t="s">
        <v>57</v>
      </c>
      <c r="C13" s="3"/>
      <c r="D13" s="3"/>
      <c r="E13" s="3"/>
    </row>
  </sheetData>
  <mergeCells count="3">
    <mergeCell ref="B4:B5"/>
    <mergeCell ref="C4:F4"/>
    <mergeCell ref="G4:I4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（平成１４年度）</dc:subject>
  <dc:creator/>
  <cp:keywords/>
  <dc:description/>
  <cp:lastModifiedBy>山梨県統計調査課</cp:lastModifiedBy>
  <cp:lastPrinted>2000-03-08T01:54:24Z</cp:lastPrinted>
  <dcterms:created xsi:type="dcterms:W3CDTF">2000-03-08T01:32:58Z</dcterms:created>
  <dcterms:modified xsi:type="dcterms:W3CDTF">2009-02-05T00:04:03Z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