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00104_統計調査課\01企画普及担当\06 統計年鑑オープンデータ化\３起案用\"/>
    </mc:Choice>
  </mc:AlternateContent>
  <xr:revisionPtr revIDLastSave="0" documentId="13_ncr:1_{CC1F9CED-929F-4DBD-8F4A-8CCCCCDA33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2" l="1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</calcChain>
</file>

<file path=xl/sharedStrings.xml><?xml version="1.0" encoding="utf-8"?>
<sst xmlns="http://schemas.openxmlformats.org/spreadsheetml/2006/main" count="235" uniqueCount="124">
  <si>
    <t>１　産業分類別事業所数・従業者数及び年間販売額の推移</t>
    <rPh sb="2" eb="4">
      <t>サンギョウ</t>
    </rPh>
    <rPh sb="4" eb="6">
      <t>ブンルイ</t>
    </rPh>
    <rPh sb="6" eb="7">
      <t>ベツ</t>
    </rPh>
    <rPh sb="7" eb="10">
      <t>ジギョウショ</t>
    </rPh>
    <rPh sb="10" eb="11">
      <t>スウ</t>
    </rPh>
    <rPh sb="12" eb="15">
      <t>ジュウギョウシャ</t>
    </rPh>
    <rPh sb="15" eb="16">
      <t>スウ</t>
    </rPh>
    <rPh sb="16" eb="17">
      <t>オヨ</t>
    </rPh>
    <rPh sb="18" eb="20">
      <t>ネンカン</t>
    </rPh>
    <rPh sb="20" eb="23">
      <t>ハンバイガク</t>
    </rPh>
    <rPh sb="24" eb="26">
      <t>スイイ</t>
    </rPh>
    <phoneticPr fontId="3"/>
  </si>
  <si>
    <t>年次</t>
    <rPh sb="0" eb="2">
      <t>ネンジ</t>
    </rPh>
    <phoneticPr fontId="3"/>
  </si>
  <si>
    <t>合計（飲食店を除く）</t>
    <rPh sb="0" eb="2">
      <t>ゴウケイ</t>
    </rPh>
    <rPh sb="3" eb="6">
      <t>インショクテン</t>
    </rPh>
    <rPh sb="7" eb="8">
      <t>ノゾ</t>
    </rPh>
    <phoneticPr fontId="3"/>
  </si>
  <si>
    <t>卸売業</t>
    <rPh sb="0" eb="3">
      <t>オロシウリギョウ</t>
    </rPh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</si>
  <si>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</si>
  <si>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織物・衣服・身の回り品小売業</t>
    <rPh sb="0" eb="2">
      <t>オリモノ</t>
    </rPh>
    <rPh sb="3" eb="5">
      <t>イフク</t>
    </rPh>
    <rPh sb="6" eb="8">
      <t>ミノマワ</t>
    </rPh>
    <rPh sb="8" eb="9">
      <t>マワ</t>
    </rPh>
    <rPh sb="10" eb="11">
      <t>ヒン</t>
    </rPh>
    <rPh sb="11" eb="14">
      <t>コウリギョウ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</si>
  <si>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</si>
  <si>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2">
      <t>ジュウギョウ</t>
    </rPh>
    <rPh sb="2" eb="3">
      <t>シャ</t>
    </rPh>
    <rPh sb="3" eb="4">
      <t>インスウ</t>
    </rPh>
    <phoneticPr fontId="3"/>
  </si>
  <si>
    <t>年間販売額</t>
    <rPh sb="0" eb="2">
      <t>ネンカン</t>
    </rPh>
    <rPh sb="2" eb="5">
      <t>ハンバイガク</t>
    </rPh>
    <phoneticPr fontId="3"/>
  </si>
  <si>
    <t>人</t>
    <rPh sb="0" eb="1">
      <t>ニン</t>
    </rPh>
    <phoneticPr fontId="3"/>
  </si>
  <si>
    <t>万円</t>
    <rPh sb="0" eb="2">
      <t>マンエン</t>
    </rPh>
    <phoneticPr fontId="3"/>
  </si>
  <si>
    <t>平成14年</t>
    <rPh sb="0" eb="2">
      <t>ヘイセイ</t>
    </rPh>
    <rPh sb="4" eb="5">
      <t>ネン</t>
    </rPh>
    <phoneticPr fontId="3"/>
  </si>
  <si>
    <t>令和3年</t>
    <rPh sb="0" eb="2">
      <t>レイワ</t>
    </rPh>
    <rPh sb="3" eb="4">
      <t>ネン</t>
    </rPh>
    <phoneticPr fontId="3"/>
  </si>
  <si>
    <t>飲食料品小売業</t>
    <rPh sb="0" eb="1">
      <t>イン</t>
    </rPh>
    <rPh sb="1" eb="4">
      <t>ショクリョウヒン</t>
    </rPh>
    <rPh sb="4" eb="7">
      <t>コウリギョウ</t>
    </rPh>
    <phoneticPr fontId="3"/>
  </si>
  <si>
    <t>※機械器具小売業
(自動車・自転車小売業等)</t>
    <rPh sb="10" eb="13">
      <t>ジドウシャ</t>
    </rPh>
    <rPh sb="14" eb="17">
      <t>ジテンシャ</t>
    </rPh>
    <rPh sb="17" eb="20">
      <t>コウリギョウ</t>
    </rPh>
    <rPh sb="20" eb="21">
      <t>ナド</t>
    </rPh>
    <phoneticPr fontId="3"/>
  </si>
  <si>
    <t>※　その
（家具建</t>
    <rPh sb="6" eb="8">
      <t>カグ</t>
    </rPh>
    <rPh sb="8" eb="9">
      <t>ダテ</t>
    </rPh>
    <phoneticPr fontId="3"/>
  </si>
  <si>
    <t>他の小売業
具・じゅう器小売業等）</t>
    <rPh sb="0" eb="1">
      <t>タ</t>
    </rPh>
    <rPh sb="2" eb="5">
      <t>コウリギョウ</t>
    </rPh>
    <rPh sb="6" eb="7">
      <t>グ</t>
    </rPh>
    <rPh sb="11" eb="12">
      <t>キ</t>
    </rPh>
    <rPh sb="12" eb="15">
      <t>コウリギョウ</t>
    </rPh>
    <rPh sb="15" eb="16">
      <t>ナド</t>
    </rPh>
    <phoneticPr fontId="3"/>
  </si>
  <si>
    <t xml:space="preserve">
無店舗小売業
</t>
    <rPh sb="1" eb="4">
      <t>ムテンポ</t>
    </rPh>
    <rPh sb="4" eb="7">
      <t>コウリギョウ</t>
    </rPh>
    <phoneticPr fontId="3"/>
  </si>
  <si>
    <t>（注１）</t>
    <rPh sb="1" eb="2">
      <t>チュウ</t>
    </rPh>
    <phoneticPr fontId="3"/>
  </si>
  <si>
    <t>資料　県民生活部　統計調査課　「山梨県商業統計調査結果報告」</t>
    <rPh sb="0" eb="2">
      <t>シリョウ</t>
    </rPh>
    <rPh sb="3" eb="5">
      <t>ケンミン</t>
    </rPh>
    <rPh sb="5" eb="8">
      <t>セイカツブ</t>
    </rPh>
    <rPh sb="9" eb="11">
      <t>トウケイ</t>
    </rPh>
    <rPh sb="11" eb="13">
      <t>チョウサ</t>
    </rPh>
    <rPh sb="13" eb="14">
      <t>カ</t>
    </rPh>
    <rPh sb="16" eb="19">
      <t>ヤマナシケン</t>
    </rPh>
    <rPh sb="19" eb="21">
      <t>ショウギョウ</t>
    </rPh>
    <rPh sb="21" eb="23">
      <t>トウケイ</t>
    </rPh>
    <rPh sb="23" eb="25">
      <t>チョウサ</t>
    </rPh>
    <rPh sb="25" eb="27">
      <t>ケッカ</t>
    </rPh>
    <rPh sb="27" eb="29">
      <t>ホウコク</t>
    </rPh>
    <phoneticPr fontId="3"/>
  </si>
  <si>
    <t>（注２）</t>
    <rPh sb="1" eb="2">
      <t>チュウ</t>
    </rPh>
    <phoneticPr fontId="3"/>
  </si>
  <si>
    <t>令和３年、平成２８年の年間販売額の数値は令和２年、平成２７年の実績値であり、単位は百万円</t>
    <phoneticPr fontId="3"/>
  </si>
  <si>
    <t>２　産業中分類別事業所数（従業者規模別）・従業者数・年間販売額</t>
    <rPh sb="2" eb="4">
      <t>サンギョウ</t>
    </rPh>
    <rPh sb="4" eb="5">
      <t>チュウ</t>
    </rPh>
    <rPh sb="5" eb="7">
      <t>ブンルイ</t>
    </rPh>
    <rPh sb="7" eb="8">
      <t>ベツ</t>
    </rPh>
    <rPh sb="8" eb="11">
      <t>ジギョウショ</t>
    </rPh>
    <rPh sb="11" eb="12">
      <t>スウ</t>
    </rPh>
    <rPh sb="13" eb="16">
      <t>ジュウギョウシャ</t>
    </rPh>
    <rPh sb="16" eb="19">
      <t>キボベツ</t>
    </rPh>
    <rPh sb="21" eb="24">
      <t>ジュウギョウシャ</t>
    </rPh>
    <rPh sb="24" eb="25">
      <t>スウ</t>
    </rPh>
    <rPh sb="26" eb="28">
      <t>ネンカン</t>
    </rPh>
    <rPh sb="28" eb="29">
      <t>ハン</t>
    </rPh>
    <rPh sb="29" eb="30">
      <t>バイ</t>
    </rPh>
    <rPh sb="30" eb="31">
      <t>ガク</t>
    </rPh>
    <phoneticPr fontId="3"/>
  </si>
  <si>
    <t>中分類</t>
    <rPh sb="0" eb="1">
      <t>チュウ</t>
    </rPh>
    <rPh sb="1" eb="3">
      <t>ブンルイ</t>
    </rPh>
    <phoneticPr fontId="3"/>
  </si>
  <si>
    <t>従業者数</t>
    <rPh sb="0" eb="3">
      <t>ジュウギョウシャ</t>
    </rPh>
    <rPh sb="3" eb="4">
      <t>スウ</t>
    </rPh>
    <phoneticPr fontId="3"/>
  </si>
  <si>
    <t>　規模別事業</t>
    <rPh sb="1" eb="4">
      <t>キボベツ</t>
    </rPh>
    <rPh sb="4" eb="6">
      <t>ジギョウ</t>
    </rPh>
    <phoneticPr fontId="3"/>
  </si>
  <si>
    <t>　　　　　所　　　　　数</t>
    <rPh sb="5" eb="6">
      <t>トコロ</t>
    </rPh>
    <rPh sb="11" eb="12">
      <t>カズ</t>
    </rPh>
    <phoneticPr fontId="3"/>
  </si>
  <si>
    <t>計</t>
    <rPh sb="0" eb="1">
      <t>ケイ</t>
    </rPh>
    <phoneticPr fontId="3"/>
  </si>
  <si>
    <t>1～2人</t>
    <rPh sb="3" eb="4">
      <t>ニン</t>
    </rPh>
    <phoneticPr fontId="3"/>
  </si>
  <si>
    <t>3～4人</t>
    <rPh sb="3" eb="4">
      <t>ニン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</si>
  <si>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</si>
  <si>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</si>
  <si>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</si>
  <si>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</si>
  <si>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</si>
  <si>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100人　　　以上</t>
    <rPh sb="3" eb="4">
      <t>ニン</t>
    </rPh>
    <rPh sb="7" eb="9">
      <t>イジョウ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</si>
  <si>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</si>
  <si>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</si>
  <si>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１店当たり</t>
    <rPh sb="1" eb="2">
      <t>ミセ</t>
    </rPh>
    <rPh sb="2" eb="3">
      <t>ア</t>
    </rPh>
    <phoneticPr fontId="3"/>
  </si>
  <si>
    <t>従業者１人
当たり</t>
    <rPh sb="0" eb="3">
      <t>ジュウギョウシャ</t>
    </rPh>
    <rPh sb="4" eb="5">
      <t>ニン</t>
    </rPh>
    <rPh sb="6" eb="7">
      <t>ア</t>
    </rPh>
    <phoneticPr fontId="3"/>
  </si>
  <si>
    <t>百万円</t>
    <rPh sb="0" eb="1">
      <t>ヒャク</t>
    </rPh>
    <rPh sb="1" eb="3">
      <t>マンエン</t>
    </rPh>
    <phoneticPr fontId="3"/>
  </si>
  <si>
    <t>…</t>
    <phoneticPr fontId="3"/>
  </si>
  <si>
    <t>…</t>
  </si>
  <si>
    <t>-</t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</si>
  <si>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</si>
  <si>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その他の小売業</t>
    <rPh sb="2" eb="3">
      <t>タ</t>
    </rPh>
    <rPh sb="4" eb="7">
      <t>コウリギョウ</t>
    </rPh>
    <phoneticPr fontId="3"/>
  </si>
  <si>
    <t>無店舗小売業</t>
    <rPh sb="0" eb="3">
      <t>ムテンポ</t>
    </rPh>
    <rPh sb="3" eb="6">
      <t>コウリギョウ</t>
    </rPh>
    <phoneticPr fontId="3"/>
  </si>
  <si>
    <t>（注）事業所数・従業者数は令和３年6月1日現在、年間販売額は令和２年1年間の数値である。</t>
    <rPh sb="1" eb="2">
      <t>チュウ</t>
    </rPh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レイワ</t>
    </rPh>
    <rPh sb="16" eb="17">
      <t>ネン</t>
    </rPh>
    <rPh sb="17" eb="18">
      <t>ヘイネン</t>
    </rPh>
    <rPh sb="18" eb="19">
      <t>ガツ</t>
    </rPh>
    <rPh sb="20" eb="21">
      <t>ニチ</t>
    </rPh>
    <rPh sb="21" eb="23">
      <t>ゲンザイ</t>
    </rPh>
    <rPh sb="30" eb="32">
      <t>レイワ</t>
    </rPh>
    <rPh sb="35" eb="36">
      <t>ネン</t>
    </rPh>
    <rPh sb="36" eb="37">
      <t>カン</t>
    </rPh>
    <rPh sb="38" eb="40">
      <t>スウチ</t>
    </rPh>
    <phoneticPr fontId="3"/>
  </si>
  <si>
    <r>
      <t xml:space="preserve">合計                               </t>
    </r>
    <r>
      <rPr>
        <sz val="8"/>
        <rFont val="ＭＳ ゴシック"/>
        <family val="3"/>
        <charset val="128"/>
      </rPr>
      <t xml:space="preserve"> （飲食店を除く）</t>
    </r>
    <rPh sb="0" eb="2">
      <t>ゴウケイ</t>
    </rPh>
    <rPh sb="35" eb="38">
      <t>インショクテン</t>
    </rPh>
    <rPh sb="39" eb="40">
      <t>ノゾ</t>
    </rPh>
    <phoneticPr fontId="3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</si>
  <si>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15"/>
  </si>
  <si>
    <t>総数（飲食店を除く）</t>
    <rPh sb="0" eb="2">
      <t>ソウスウ</t>
    </rPh>
    <rPh sb="3" eb="6">
      <t>インショクテン</t>
    </rPh>
    <rPh sb="7" eb="8">
      <t>ノゾ</t>
    </rPh>
    <phoneticPr fontId="3"/>
  </si>
  <si>
    <t>小売業</t>
    <rPh sb="0" eb="1">
      <t>コ</t>
    </rPh>
    <rPh sb="1" eb="3">
      <t>オロシウリギョウ</t>
    </rPh>
    <phoneticPr fontId="3"/>
  </si>
  <si>
    <t>年間商品販売額</t>
    <rPh sb="0" eb="2">
      <t>ネンカン</t>
    </rPh>
    <rPh sb="2" eb="4">
      <t>ショウヒン</t>
    </rPh>
    <rPh sb="4" eb="7">
      <t>ハンバイガク</t>
    </rPh>
    <phoneticPr fontId="3"/>
  </si>
  <si>
    <t>県計</t>
    <rPh sb="0" eb="1">
      <t>ケンケイ</t>
    </rPh>
    <rPh sb="1" eb="2">
      <t>ケイ</t>
    </rPh>
    <phoneticPr fontId="7"/>
  </si>
  <si>
    <t>市部計</t>
    <rPh sb="1" eb="2">
      <t>ブ</t>
    </rPh>
    <phoneticPr fontId="15"/>
  </si>
  <si>
    <t>郡部計</t>
    <rPh sb="0" eb="1">
      <t>グン</t>
    </rPh>
    <rPh sb="1" eb="2">
      <t>ブ</t>
    </rPh>
    <rPh sb="2" eb="3">
      <t>ケイ</t>
    </rPh>
    <phoneticPr fontId="7"/>
  </si>
  <si>
    <t>甲府市</t>
  </si>
  <si>
    <t>富士吉田市</t>
  </si>
  <si>
    <t>都留市</t>
  </si>
  <si>
    <t>山梨市</t>
  </si>
  <si>
    <t>大月市</t>
  </si>
  <si>
    <t>韮崎市</t>
  </si>
  <si>
    <t>南アルプス市</t>
    <rPh sb="0" eb="1">
      <t>ミナミ</t>
    </rPh>
    <rPh sb="5" eb="6">
      <t>シ</t>
    </rPh>
    <phoneticPr fontId="3"/>
  </si>
  <si>
    <t>北杜市</t>
    <rPh sb="0" eb="1">
      <t>キタ</t>
    </rPh>
    <rPh sb="1" eb="2">
      <t>モリ</t>
    </rPh>
    <rPh sb="2" eb="3">
      <t>シ</t>
    </rPh>
    <phoneticPr fontId="3"/>
  </si>
  <si>
    <t>甲斐市</t>
    <rPh sb="0" eb="1">
      <t>コウ</t>
    </rPh>
    <rPh sb="1" eb="2">
      <t>アヤル</t>
    </rPh>
    <rPh sb="2" eb="3">
      <t>シ</t>
    </rPh>
    <phoneticPr fontId="3"/>
  </si>
  <si>
    <t>笛吹市</t>
    <rPh sb="0" eb="1">
      <t>フエ</t>
    </rPh>
    <rPh sb="1" eb="2">
      <t>スイ</t>
    </rPh>
    <rPh sb="2" eb="3">
      <t>シ</t>
    </rPh>
    <phoneticPr fontId="3"/>
  </si>
  <si>
    <t>上野原市</t>
    <rPh sb="0" eb="1">
      <t>ウエ</t>
    </rPh>
    <rPh sb="1" eb="2">
      <t>ノ</t>
    </rPh>
    <rPh sb="2" eb="3">
      <t>ハラ</t>
    </rPh>
    <rPh sb="3" eb="4">
      <t>シ</t>
    </rPh>
    <phoneticPr fontId="3"/>
  </si>
  <si>
    <t>甲州市</t>
    <rPh sb="0" eb="1">
      <t>コウ</t>
    </rPh>
    <rPh sb="1" eb="2">
      <t>シュウ</t>
    </rPh>
    <rPh sb="2" eb="3">
      <t>シ</t>
    </rPh>
    <phoneticPr fontId="3"/>
  </si>
  <si>
    <t>中央市</t>
    <rPh sb="0" eb="1">
      <t>チュウ</t>
    </rPh>
    <rPh sb="1" eb="2">
      <t>オウ</t>
    </rPh>
    <rPh sb="2" eb="3">
      <t>シ</t>
    </rPh>
    <phoneticPr fontId="3"/>
  </si>
  <si>
    <t>西八代郡</t>
    <phoneticPr fontId="3"/>
  </si>
  <si>
    <t>市川三郷町</t>
    <rPh sb="2" eb="4">
      <t>ミサト</t>
    </rPh>
    <phoneticPr fontId="3"/>
  </si>
  <si>
    <t>南巨摩郡</t>
    <phoneticPr fontId="3"/>
  </si>
  <si>
    <t>X</t>
  </si>
  <si>
    <t>早川町</t>
    <phoneticPr fontId="3"/>
  </si>
  <si>
    <t>身延町</t>
    <phoneticPr fontId="3"/>
  </si>
  <si>
    <t>南部町</t>
    <phoneticPr fontId="3"/>
  </si>
  <si>
    <t>富士川町</t>
    <rPh sb="0" eb="1">
      <t>トミ</t>
    </rPh>
    <rPh sb="1" eb="2">
      <t>シ</t>
    </rPh>
    <rPh sb="2" eb="3">
      <t>カワ</t>
    </rPh>
    <phoneticPr fontId="6"/>
  </si>
  <si>
    <t>中巨摩郡</t>
    <phoneticPr fontId="3"/>
  </si>
  <si>
    <t>昭和町</t>
    <phoneticPr fontId="3"/>
  </si>
  <si>
    <t>南都留郡</t>
    <phoneticPr fontId="3"/>
  </si>
  <si>
    <t>道志村</t>
    <phoneticPr fontId="3"/>
  </si>
  <si>
    <t>西  桂  町</t>
  </si>
  <si>
    <t>忍  野  村</t>
  </si>
  <si>
    <t>山中湖村</t>
  </si>
  <si>
    <t>鳴  沢  村</t>
  </si>
  <si>
    <t>富士河口湖町</t>
    <rPh sb="0" eb="2">
      <t>フジ</t>
    </rPh>
    <phoneticPr fontId="3"/>
  </si>
  <si>
    <t>北都留郡</t>
    <phoneticPr fontId="3"/>
  </si>
  <si>
    <t>小  菅  村</t>
    <phoneticPr fontId="3"/>
  </si>
  <si>
    <t>丹波山村</t>
  </si>
  <si>
    <t>(注）年間商品販売額は令和２年１年間の数値である。</t>
    <rPh sb="1" eb="2">
      <t>チュウ</t>
    </rPh>
    <rPh sb="3" eb="5">
      <t>ネンカン</t>
    </rPh>
    <rPh sb="5" eb="7">
      <t>ショウヒン</t>
    </rPh>
    <rPh sb="7" eb="9">
      <t>ハンバイ</t>
    </rPh>
    <rPh sb="9" eb="10">
      <t>ガク</t>
    </rPh>
    <rPh sb="11" eb="13">
      <t>レイワ</t>
    </rPh>
    <rPh sb="14" eb="15">
      <t>ネン</t>
    </rPh>
    <rPh sb="15" eb="16">
      <t>ヘイネン</t>
    </rPh>
    <rPh sb="16" eb="18">
      <t>ネンカン</t>
    </rPh>
    <rPh sb="19" eb="21">
      <t>スウチ</t>
    </rPh>
    <phoneticPr fontId="3"/>
  </si>
  <si>
    <t>年月</t>
    <rPh sb="0" eb="1">
      <t>ネン</t>
    </rPh>
    <rPh sb="1" eb="2">
      <t>ツキ</t>
    </rPh>
    <phoneticPr fontId="3"/>
  </si>
  <si>
    <t>事業所数
（店）</t>
    <rPh sb="0" eb="2">
      <t>ジギョウ</t>
    </rPh>
    <rPh sb="2" eb="3">
      <t>ショ</t>
    </rPh>
    <rPh sb="3" eb="4">
      <t>スウ</t>
    </rPh>
    <rPh sb="6" eb="7">
      <t>テン</t>
    </rPh>
    <phoneticPr fontId="3"/>
  </si>
  <si>
    <t>合計</t>
    <rPh sb="0" eb="2">
      <t>ゴウケイ</t>
    </rPh>
    <phoneticPr fontId="3"/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</si>
  <si>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</si>
  <si>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</si>
  <si>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紳士服 ・                          洋品</t>
    <rPh sb="0" eb="3">
      <t>シンシフク</t>
    </rPh>
    <rPh sb="31" eb="32">
      <t>ヨウフク</t>
    </rPh>
    <rPh sb="32" eb="33">
      <t>ヒン</t>
    </rPh>
    <phoneticPr fontId="3"/>
  </si>
  <si>
    <t>婦人・
子供服・
洋品</t>
    <rPh sb="0" eb="2">
      <t>フジンフク</t>
    </rPh>
    <rPh sb="4" eb="7">
      <t>コドモフク</t>
    </rPh>
    <rPh sb="9" eb="11">
      <t>ヨウヒン</t>
    </rPh>
    <phoneticPr fontId="3"/>
  </si>
  <si>
    <t>その他の　　　　　　　　　　　　　　　衣料品</t>
    <rPh sb="0" eb="3">
      <t>ソノタ</t>
    </rPh>
    <rPh sb="19" eb="22">
      <t>イリョウヒン</t>
    </rPh>
    <phoneticPr fontId="3"/>
  </si>
  <si>
    <t>身の回り品</t>
    <rPh sb="0" eb="3">
      <t>ミノマワ</t>
    </rPh>
    <rPh sb="4" eb="5">
      <t>ヒン</t>
    </rPh>
    <phoneticPr fontId="3"/>
  </si>
  <si>
    <t>令和元年</t>
    <rPh sb="0" eb="2">
      <t>レイワ</t>
    </rPh>
    <rPh sb="2" eb="4">
      <t>ガンネン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</si>
  <si>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</si>
  <si>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</si>
  <si>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令和3年１月</t>
    <rPh sb="0" eb="2">
      <t>レイワ</t>
    </rPh>
    <rPh sb="3" eb="4">
      <t>ネン</t>
    </rPh>
    <rPh sb="5" eb="6">
      <t>ガツ</t>
    </rPh>
    <phoneticPr fontId="3"/>
  </si>
  <si>
    <t>（注）　年（度）の事業所数、従業者数、売場面積の数値は、年（度）末値による。</t>
    <rPh sb="1" eb="2">
      <t>チュウ</t>
    </rPh>
    <rPh sb="4" eb="5">
      <t>ネン</t>
    </rPh>
    <rPh sb="6" eb="7">
      <t>ド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9" eb="21">
      <t>ウリバ</t>
    </rPh>
    <rPh sb="21" eb="23">
      <t>メンセキ</t>
    </rPh>
    <rPh sb="24" eb="26">
      <t>スウチ</t>
    </rPh>
    <rPh sb="28" eb="29">
      <t>ネン</t>
    </rPh>
    <rPh sb="30" eb="31">
      <t>ド</t>
    </rPh>
    <rPh sb="32" eb="33">
      <t>マツ</t>
    </rPh>
    <rPh sb="33" eb="34">
      <t>チ</t>
    </rPh>
    <phoneticPr fontId="3"/>
  </si>
  <si>
    <t>(単位：百万円)</t>
    <rPh sb="1" eb="3">
      <t>タンイ</t>
    </rPh>
    <rPh sb="4" eb="5">
      <t>ヒャク</t>
    </rPh>
    <rPh sb="5" eb="7">
      <t>マンエン</t>
    </rPh>
    <phoneticPr fontId="3"/>
  </si>
  <si>
    <t>その他</t>
    <rPh sb="0" eb="3">
      <t>ソノタ</t>
    </rPh>
    <phoneticPr fontId="3"/>
  </si>
  <si>
    <t>商品券
販売額</t>
    <rPh sb="0" eb="3">
      <t>ショウヒンケン</t>
    </rPh>
    <rPh sb="4" eb="7">
      <t>ハンバイガク</t>
    </rPh>
    <phoneticPr fontId="3"/>
  </si>
  <si>
    <t>営業日数　　　　　　　　　　　　　（日）</t>
    <rPh sb="0" eb="2">
      <t>エイギョウ</t>
    </rPh>
    <rPh sb="2" eb="4">
      <t>ニッスウ</t>
    </rPh>
    <rPh sb="18" eb="19">
      <t>ヒ</t>
    </rPh>
    <phoneticPr fontId="3"/>
  </si>
  <si>
    <t>従業者数　　　　　　　　　　　　　　　　　　　　　　（人）</t>
    <rPh sb="0" eb="3">
      <t>ジュウギョウシャ</t>
    </rPh>
    <rPh sb="3" eb="4">
      <t>スウ</t>
    </rPh>
    <rPh sb="27" eb="28">
      <t>ニン</t>
    </rPh>
    <phoneticPr fontId="3"/>
  </si>
  <si>
    <t>売場面積（1000㎡）</t>
    <rPh sb="0" eb="2">
      <t>ウリバ</t>
    </rPh>
    <rPh sb="2" eb="4">
      <t>メンセキ</t>
    </rPh>
    <phoneticPr fontId="3"/>
  </si>
  <si>
    <t>家具</t>
    <rPh sb="0" eb="2">
      <t>カグ</t>
    </rPh>
    <phoneticPr fontId="3"/>
  </si>
  <si>
    <t>家庭用
電気機械
器具</t>
    <rPh sb="0" eb="3">
      <t>カテイヨウ</t>
    </rPh>
    <rPh sb="4" eb="6">
      <t>デンキ</t>
    </rPh>
    <rPh sb="6" eb="8">
      <t>キカイ</t>
    </rPh>
    <rPh sb="9" eb="11">
      <t>キグ</t>
    </rPh>
    <phoneticPr fontId="3"/>
  </si>
  <si>
    <t>家庭用品</t>
    <rPh sb="0" eb="2">
      <t>カテイ</t>
    </rPh>
    <rPh sb="2" eb="4">
      <t>ヨウヒン</t>
    </rPh>
    <phoneticPr fontId="3"/>
  </si>
  <si>
    <t>その他の　　　　　　　　　　　　　　　　　商品</t>
    <rPh sb="0" eb="3">
      <t>ソノタ</t>
    </rPh>
    <rPh sb="21" eb="23">
      <t>ショウヒン</t>
    </rPh>
    <phoneticPr fontId="3"/>
  </si>
  <si>
    <t>資料　経済産業省　「2021年商業動態統計年報」</t>
    <rPh sb="0" eb="2">
      <t>シリョウ</t>
    </rPh>
    <rPh sb="3" eb="5">
      <t>ケイザイ</t>
    </rPh>
    <rPh sb="5" eb="8">
      <t>サンギョウショウ</t>
    </rPh>
    <rPh sb="14" eb="15">
      <t>ネン</t>
    </rPh>
    <rPh sb="15" eb="17">
      <t>ショウギョウ</t>
    </rPh>
    <rPh sb="17" eb="19">
      <t>ドウタイ</t>
    </rPh>
    <rPh sb="19" eb="21">
      <t>トウケイ</t>
    </rPh>
    <rPh sb="21" eb="22">
      <t>ネンポウ</t>
    </rPh>
    <rPh sb="22" eb="23">
      <t>ホウ</t>
    </rPh>
    <phoneticPr fontId="3"/>
  </si>
  <si>
    <t>卸売業の事業所数、従業者数には、代理商、仲立業を含む。※第１２回日本産業分類改訂により変更</t>
    <rPh sb="0" eb="3">
      <t>オロシウリギョウ</t>
    </rPh>
    <rPh sb="4" eb="7">
      <t>ジギョウショ</t>
    </rPh>
    <rPh sb="7" eb="8">
      <t>スウ</t>
    </rPh>
    <rPh sb="9" eb="12">
      <t>ジュウギョウシャ</t>
    </rPh>
    <rPh sb="12" eb="13">
      <t>スウ</t>
    </rPh>
    <rPh sb="16" eb="19">
      <t>ダイリショウ</t>
    </rPh>
    <rPh sb="20" eb="23">
      <t>ナカダチギョウ</t>
    </rPh>
    <rPh sb="24" eb="25">
      <t>フク</t>
    </rPh>
    <phoneticPr fontId="3"/>
  </si>
  <si>
    <t xml:space="preserve">  令和3、平成28、23年は総務省・経済産業省「経済センサス-活動調査　卸売業・小売業に関する集計」</t>
    <phoneticPr fontId="1"/>
  </si>
  <si>
    <t xml:space="preserve">資料　総務省・経済産業省「令和３年経済センサス-活動調査 卸売業・小売業に関する集計」 </t>
    <phoneticPr fontId="1"/>
  </si>
  <si>
    <t>商　　業</t>
    <rPh sb="0" eb="1">
      <t>ショウ</t>
    </rPh>
    <rPh sb="3" eb="4">
      <t>ギョウ</t>
    </rPh>
    <phoneticPr fontId="3"/>
  </si>
  <si>
    <t>資料　総務省・経済産業省「令和３年経済センサス-活動調査　卸売業・小売業に関する集計」</t>
    <rPh sb="0" eb="2">
      <t>シリョウ</t>
    </rPh>
    <rPh sb="13" eb="15">
      <t>レイワ</t>
    </rPh>
    <rPh sb="16" eb="17">
      <t>ネン</t>
    </rPh>
    <phoneticPr fontId="1"/>
  </si>
  <si>
    <t>４　百貨店・スーパーの商品別販売額等（令和元～令和３年）</t>
    <rPh sb="2" eb="5">
      <t>ヒャッカテン</t>
    </rPh>
    <rPh sb="11" eb="13">
      <t>ショウヒン</t>
    </rPh>
    <rPh sb="13" eb="14">
      <t>ベツ</t>
    </rPh>
    <rPh sb="14" eb="17">
      <t>ハンバイガク</t>
    </rPh>
    <rPh sb="17" eb="18">
      <t>トウ</t>
    </rPh>
    <rPh sb="19" eb="21">
      <t>レイワ</t>
    </rPh>
    <rPh sb="21" eb="22">
      <t>ゲン</t>
    </rPh>
    <phoneticPr fontId="3"/>
  </si>
  <si>
    <t>３　市町村別事業所数・従業者数及び年間商品販売額（令和３年６月１日）</t>
    <rPh sb="2" eb="5">
      <t>シチョウソン</t>
    </rPh>
    <rPh sb="5" eb="6">
      <t>ベツ</t>
    </rPh>
    <rPh sb="6" eb="9">
      <t>ジギョウショ</t>
    </rPh>
    <rPh sb="9" eb="10">
      <t>スウ</t>
    </rPh>
    <rPh sb="11" eb="13">
      <t>ジュウギョウ</t>
    </rPh>
    <rPh sb="13" eb="14">
      <t>シャ</t>
    </rPh>
    <rPh sb="14" eb="15">
      <t>カズ</t>
    </rPh>
    <rPh sb="15" eb="16">
      <t>オヨ</t>
    </rPh>
    <rPh sb="17" eb="19">
      <t>ネンカン</t>
    </rPh>
    <rPh sb="19" eb="21">
      <t>ショウヒン</t>
    </rPh>
    <rPh sb="21" eb="24">
      <t>ハンバイガク</t>
    </rPh>
    <rPh sb="25" eb="27">
      <t>レイワ</t>
    </rPh>
    <rPh sb="28" eb="29">
      <t>ネン</t>
    </rPh>
    <rPh sb="29" eb="30">
      <t>ヘイネン</t>
    </rPh>
    <rPh sb="30" eb="31">
      <t>ガツ</t>
    </rPh>
    <rPh sb="32" eb="33">
      <t>ニチ</t>
    </rPh>
    <phoneticPr fontId="3"/>
  </si>
  <si>
    <t>食堂・　喫茶</t>
    <rPh sb="0" eb="2">
      <t>ショクドウ</t>
    </rPh>
    <rPh sb="4" eb="6">
      <t>キッサ</t>
    </rPh>
    <phoneticPr fontId="3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</si>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</sst>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);[Red]\(#,##0.0\)"/>
    <numFmt numFmtId="178" formatCode="0.0_);[Red]\(0.0\)"/>
    <numFmt numFmtId="179" formatCode="0_);[Red]\(0\)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</cellStyleXfs>
  <cellXfs count="190">
    <xf numFmtId="0" fontId="0" fillId="0" borderId="0" xfId="0">
      <alignment vertical="center"/>
    </xf>
    <xf numFmtId="0" fontId="4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 applyProtection="1"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protection locked="0"/>
    </xf>
    <xf numFmtId="0" fontId="10" fillId="0" borderId="8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>
      <alignment horizontal="right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38" fontId="11" fillId="0" borderId="8" xfId="1" applyFont="1" applyFill="1" applyBorder="1" applyAlignment="1" applyProtection="1">
      <alignment horizontal="right" vertical="center"/>
      <protection locked="0"/>
    </xf>
    <xf numFmtId="38" fontId="11" fillId="0" borderId="0" xfId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horizontal="right" vertical="center"/>
    </xf>
    <xf numFmtId="38" fontId="11" fillId="0" borderId="12" xfId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distributed" vertical="center" wrapText="1" justifyLastLine="1"/>
    </xf>
    <xf numFmtId="0" fontId="14" fillId="0" borderId="5" xfId="0" applyFont="1" applyFill="1" applyBorder="1" applyAlignment="1">
      <alignment horizontal="distributed" vertical="center" wrapText="1" justifyLastLine="1"/>
    </xf>
    <xf numFmtId="0" fontId="14" fillId="0" borderId="6" xfId="0" applyFont="1" applyFill="1" applyBorder="1" applyAlignment="1">
      <alignment horizontal="distributed" vertical="center" wrapText="1" justifyLastLine="1"/>
    </xf>
    <xf numFmtId="0" fontId="10" fillId="0" borderId="4" xfId="0" applyFont="1" applyFill="1" applyBorder="1" applyAlignment="1">
      <alignment horizontal="distributed" vertical="center" wrapText="1" justifyLastLine="1"/>
    </xf>
    <xf numFmtId="0" fontId="10" fillId="0" borderId="19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38" fontId="18" fillId="0" borderId="8" xfId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8" fillId="0" borderId="0" xfId="1" applyNumberFormat="1" applyFont="1" applyFill="1" applyBorder="1" applyAlignment="1">
      <alignment horizontal="right" vertical="center"/>
    </xf>
    <xf numFmtId="38" fontId="18" fillId="0" borderId="11" xfId="1" applyFont="1" applyFill="1" applyBorder="1" applyAlignment="1">
      <alignment horizontal="right" vertical="center"/>
    </xf>
    <xf numFmtId="38" fontId="18" fillId="0" borderId="12" xfId="1" applyFont="1" applyFill="1" applyBorder="1" applyAlignment="1">
      <alignment horizontal="right" vertical="center"/>
    </xf>
    <xf numFmtId="38" fontId="11" fillId="0" borderId="13" xfId="1" applyFont="1" applyFill="1" applyBorder="1" applyAlignment="1"/>
    <xf numFmtId="0" fontId="11" fillId="0" borderId="0" xfId="0" applyFont="1" applyFill="1" applyBorder="1" applyAlignment="1">
      <alignment vertical="center"/>
    </xf>
    <xf numFmtId="38" fontId="11" fillId="0" borderId="0" xfId="1" applyFont="1" applyFill="1" applyBorder="1" applyAlignment="1"/>
    <xf numFmtId="38" fontId="11" fillId="0" borderId="0" xfId="1" applyFont="1" applyFill="1" applyBorder="1" applyAlignment="1"/>
    <xf numFmtId="0" fontId="17" fillId="0" borderId="8" xfId="0" applyFont="1" applyBorder="1" applyAlignment="1">
      <alignment vertical="center" justifyLastLine="1"/>
    </xf>
    <xf numFmtId="0" fontId="10" fillId="0" borderId="8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distributed" vertical="center" indent="1" shrinkToFit="1"/>
    </xf>
    <xf numFmtId="0" fontId="13" fillId="0" borderId="20" xfId="0" applyFont="1" applyFill="1" applyBorder="1" applyAlignment="1">
      <alignment horizontal="distributed" vertical="center" indent="1" shrinkToFit="1"/>
    </xf>
    <xf numFmtId="0" fontId="10" fillId="0" borderId="8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horizontal="distributed" vertical="center" indent="1" shrinkToFit="1"/>
    </xf>
    <xf numFmtId="0" fontId="10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distributed" vertical="center" indent="1"/>
    </xf>
    <xf numFmtId="0" fontId="11" fillId="0" borderId="8" xfId="0" applyFont="1" applyFill="1" applyBorder="1" applyAlignment="1">
      <alignment horizontal="distributed" vertical="center" indent="1" shrinkToFit="1"/>
    </xf>
    <xf numFmtId="0" fontId="10" fillId="0" borderId="11" xfId="0" applyFont="1" applyFill="1" applyBorder="1" applyAlignment="1">
      <alignment horizontal="distributed" vertical="center" indent="1"/>
    </xf>
    <xf numFmtId="0" fontId="4" fillId="0" borderId="0" xfId="0" applyFont="1" applyBorder="1" applyAlignment="1"/>
    <xf numFmtId="0" fontId="0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right"/>
    </xf>
    <xf numFmtId="177" fontId="4" fillId="0" borderId="0" xfId="0" applyNumberFormat="1" applyFont="1" applyBorder="1" applyAlignment="1"/>
    <xf numFmtId="0" fontId="4" fillId="0" borderId="0" xfId="0" applyFont="1" applyAlignment="1"/>
    <xf numFmtId="0" fontId="9" fillId="0" borderId="21" xfId="0" applyFont="1" applyBorder="1" applyAlignment="1">
      <alignment vertical="center"/>
    </xf>
    <xf numFmtId="0" fontId="8" fillId="0" borderId="21" xfId="0" applyFont="1" applyBorder="1" applyAlignment="1"/>
    <xf numFmtId="0" fontId="19" fillId="0" borderId="21" xfId="0" applyFont="1" applyBorder="1" applyAlignment="1"/>
    <xf numFmtId="0" fontId="20" fillId="0" borderId="21" xfId="0" applyFont="1" applyBorder="1" applyAlignment="1"/>
    <xf numFmtId="0" fontId="12" fillId="0" borderId="21" xfId="0" applyFont="1" applyBorder="1" applyAlignment="1"/>
    <xf numFmtId="0" fontId="11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distributed" vertical="center" wrapText="1" justifyLastLine="1"/>
    </xf>
    <xf numFmtId="0" fontId="11" fillId="0" borderId="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177" fontId="13" fillId="0" borderId="13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37" fontId="11" fillId="0" borderId="0" xfId="2" applyNumberFormat="1" applyFont="1" applyFill="1" applyBorder="1" applyAlignment="1">
      <alignment horizontal="right" vertical="center" shrinkToFit="1"/>
    </xf>
    <xf numFmtId="178" fontId="11" fillId="0" borderId="0" xfId="2" applyNumberFormat="1" applyFont="1" applyFill="1" applyBorder="1" applyAlignment="1">
      <alignment horizontal="right" vertical="center" shrinkToFit="1"/>
    </xf>
    <xf numFmtId="0" fontId="18" fillId="0" borderId="20" xfId="0" applyFont="1" applyBorder="1" applyAlignment="1">
      <alignment horizontal="center" vertical="center"/>
    </xf>
    <xf numFmtId="176" fontId="18" fillId="0" borderId="0" xfId="0" applyNumberFormat="1" applyFont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14" fontId="21" fillId="0" borderId="20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/>
    </xf>
    <xf numFmtId="37" fontId="11" fillId="0" borderId="8" xfId="2" applyNumberFormat="1" applyFont="1" applyFill="1" applyBorder="1" applyAlignment="1">
      <alignment horizontal="right" vertical="center" shrinkToFit="1"/>
    </xf>
    <xf numFmtId="179" fontId="11" fillId="0" borderId="0" xfId="2" applyNumberFormat="1" applyFont="1" applyFill="1" applyBorder="1" applyAlignment="1">
      <alignment horizontal="right" vertical="center" shrinkToFit="1"/>
    </xf>
    <xf numFmtId="0" fontId="18" fillId="0" borderId="8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37" fontId="11" fillId="0" borderId="11" xfId="2" applyNumberFormat="1" applyFont="1" applyFill="1" applyBorder="1" applyAlignment="1">
      <alignment horizontal="right" vertical="center" shrinkToFit="1"/>
    </xf>
    <xf numFmtId="37" fontId="11" fillId="0" borderId="12" xfId="2" applyNumberFormat="1" applyFont="1" applyFill="1" applyBorder="1" applyAlignment="1">
      <alignment horizontal="right" vertical="center" shrinkToFit="1"/>
    </xf>
    <xf numFmtId="0" fontId="11" fillId="0" borderId="12" xfId="0" applyFont="1" applyBorder="1" applyAlignment="1">
      <alignment vertical="center"/>
    </xf>
    <xf numFmtId="178" fontId="11" fillId="0" borderId="12" xfId="2" applyNumberFormat="1" applyFont="1" applyFill="1" applyBorder="1" applyAlignment="1">
      <alignment horizontal="right" vertical="center" shrinkToFit="1"/>
    </xf>
    <xf numFmtId="0" fontId="18" fillId="0" borderId="0" xfId="0" applyFont="1" applyAlignment="1">
      <alignment vertical="center"/>
    </xf>
    <xf numFmtId="0" fontId="11" fillId="0" borderId="10" xfId="0" applyFont="1" applyFill="1" applyBorder="1" applyAlignment="1">
      <alignment horizontal="center" vertical="center" wrapText="1" justifyLastLine="1"/>
    </xf>
    <xf numFmtId="0" fontId="10" fillId="0" borderId="0" xfId="0" applyFont="1" applyFill="1" applyAlignment="1"/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0" fillId="0" borderId="3" xfId="0" applyFont="1" applyFill="1" applyBorder="1" applyAlignment="1">
      <alignment horizontal="distributed" vertical="center" wrapText="1" justifyLastLine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/>
    <xf numFmtId="0" fontId="11" fillId="0" borderId="7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 justifyLastLine="1"/>
    </xf>
    <xf numFmtId="0" fontId="11" fillId="0" borderId="7" xfId="0" applyFont="1" applyFill="1" applyBorder="1" applyAlignment="1">
      <alignment horizontal="center" vertical="center" wrapText="1" justifyLastLine="1"/>
    </xf>
    <xf numFmtId="0" fontId="11" fillId="0" borderId="0" xfId="0" applyFont="1" applyFill="1" applyAlignment="1">
      <alignment horizontal="right"/>
    </xf>
    <xf numFmtId="0" fontId="13" fillId="0" borderId="0" xfId="0" applyFont="1" applyFill="1" applyAlignment="1"/>
    <xf numFmtId="49" fontId="11" fillId="0" borderId="13" xfId="0" applyNumberFormat="1" applyFont="1" applyFill="1" applyBorder="1" applyAlignment="1">
      <alignment horizontal="right" vertical="center"/>
    </xf>
    <xf numFmtId="0" fontId="11" fillId="0" borderId="0" xfId="0" applyFont="1" applyFill="1" applyAlignment="1"/>
    <xf numFmtId="49" fontId="22" fillId="0" borderId="0" xfId="0" applyNumberFormat="1" applyFont="1" applyFill="1" applyAlignment="1">
      <alignment horizontal="right"/>
    </xf>
    <xf numFmtId="0" fontId="17" fillId="0" borderId="0" xfId="0" applyFont="1" applyFill="1">
      <alignment vertical="center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38" fontId="11" fillId="0" borderId="11" xfId="1" applyFont="1" applyFill="1" applyBorder="1" applyAlignment="1" applyProtection="1">
      <alignment horizontal="right" vertical="center"/>
      <protection locked="0"/>
    </xf>
    <xf numFmtId="38" fontId="11" fillId="0" borderId="12" xfId="1" applyFont="1" applyFill="1" applyBorder="1" applyAlignment="1" applyProtection="1">
      <alignment horizontal="right" vertical="center"/>
      <protection locked="0"/>
    </xf>
    <xf numFmtId="0" fontId="11" fillId="0" borderId="5" xfId="0" applyFont="1" applyFill="1" applyBorder="1" applyAlignment="1">
      <alignment horizontal="distributed" vertical="center" wrapText="1" justifyLastLine="1"/>
    </xf>
    <xf numFmtId="0" fontId="11" fillId="0" borderId="6" xfId="0" applyFont="1" applyFill="1" applyBorder="1" applyAlignment="1">
      <alignment horizontal="distributed" vertical="center" wrapText="1" justifyLastLine="1"/>
    </xf>
    <xf numFmtId="0" fontId="11" fillId="0" borderId="4" xfId="0" applyFont="1" applyFill="1" applyBorder="1" applyAlignment="1">
      <alignment horizontal="distributed" vertical="center" wrapText="1" justifyLastLine="1"/>
    </xf>
    <xf numFmtId="0" fontId="10" fillId="0" borderId="18" xfId="0" applyFont="1" applyFill="1" applyBorder="1" applyAlignment="1"/>
    <xf numFmtId="0" fontId="10" fillId="0" borderId="17" xfId="0" applyFont="1" applyFill="1" applyBorder="1" applyAlignment="1">
      <alignment horizontal="distributed" vertical="center" justifyLastLine="1"/>
    </xf>
    <xf numFmtId="0" fontId="10" fillId="0" borderId="19" xfId="0" applyFont="1" applyFill="1" applyBorder="1" applyAlignment="1">
      <alignment horizontal="distributed" wrapText="1" justifyLastLine="1"/>
    </xf>
    <xf numFmtId="0" fontId="10" fillId="0" borderId="13" xfId="0" applyFont="1" applyFill="1" applyBorder="1" applyAlignment="1">
      <alignment horizontal="distributed" wrapText="1" justifyLastLine="1"/>
    </xf>
    <xf numFmtId="0" fontId="10" fillId="0" borderId="13" xfId="0" applyFont="1" applyFill="1" applyBorder="1" applyAlignment="1">
      <alignment horizontal="right"/>
    </xf>
    <xf numFmtId="0" fontId="13" fillId="0" borderId="20" xfId="0" applyFont="1" applyFill="1" applyBorder="1" applyAlignment="1">
      <alignment horizontal="distributed" vertical="center" wrapText="1" justifyLastLine="1"/>
    </xf>
    <xf numFmtId="0" fontId="13" fillId="0" borderId="20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distributed" wrapText="1"/>
    </xf>
    <xf numFmtId="0" fontId="13" fillId="0" borderId="20" xfId="0" applyFont="1" applyFill="1" applyBorder="1" applyAlignment="1">
      <alignment horizontal="left" vertical="center" shrinkToFit="1"/>
    </xf>
    <xf numFmtId="0" fontId="13" fillId="0" borderId="20" xfId="0" applyFont="1" applyFill="1" applyBorder="1" applyAlignment="1">
      <alignment horizontal="left" vertical="distributed" wrapText="1"/>
    </xf>
    <xf numFmtId="0" fontId="13" fillId="0" borderId="18" xfId="0" applyFont="1" applyFill="1" applyBorder="1" applyAlignment="1">
      <alignment horizontal="left" vertical="center" shrinkToFit="1"/>
    </xf>
    <xf numFmtId="0" fontId="14" fillId="0" borderId="20" xfId="0" applyFont="1" applyFill="1" applyBorder="1" applyAlignment="1">
      <alignment horizontal="left" vertical="distributed"/>
    </xf>
    <xf numFmtId="38" fontId="11" fillId="0" borderId="0" xfId="1" applyFont="1" applyFill="1" applyBorder="1" applyAlignment="1">
      <alignment horizontal="center"/>
    </xf>
    <xf numFmtId="0" fontId="23" fillId="0" borderId="0" xfId="0" applyFont="1" applyFill="1" applyAlignment="1" applyProtection="1">
      <protection locked="0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0" fillId="0" borderId="0" xfId="0" applyFill="1" applyBorder="1">
      <alignment vertical="center"/>
    </xf>
    <xf numFmtId="0" fontId="10" fillId="0" borderId="1" xfId="0" applyFont="1" applyFill="1" applyBorder="1" applyAlignment="1" applyProtection="1">
      <alignment horizontal="distributed" vertical="center" justifyLastLine="1"/>
      <protection locked="0"/>
    </xf>
    <xf numFmtId="0" fontId="10" fillId="0" borderId="4" xfId="0" applyFont="1" applyFill="1" applyBorder="1" applyAlignment="1" applyProtection="1">
      <alignment horizontal="distributed" vertical="center" justifyLastLine="1"/>
      <protection locked="0"/>
    </xf>
    <xf numFmtId="0" fontId="10" fillId="0" borderId="2" xfId="0" applyFont="1" applyFill="1" applyBorder="1" applyAlignment="1" applyProtection="1">
      <alignment horizontal="distributed" vertical="center" justifyLastLine="1"/>
      <protection locked="0"/>
    </xf>
    <xf numFmtId="0" fontId="10" fillId="0" borderId="3" xfId="0" applyFont="1" applyFill="1" applyBorder="1" applyAlignment="1" applyProtection="1">
      <alignment horizontal="distributed" vertical="center" justifyLastLine="1"/>
      <protection locked="0"/>
    </xf>
    <xf numFmtId="0" fontId="10" fillId="0" borderId="1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1" xfId="0" applyFont="1" applyFill="1" applyBorder="1" applyAlignment="1">
      <alignment horizontal="distributed" vertical="distributed" justifyLastLine="1"/>
    </xf>
    <xf numFmtId="0" fontId="10" fillId="0" borderId="2" xfId="0" applyFont="1" applyFill="1" applyBorder="1" applyAlignment="1">
      <alignment horizontal="distributed" vertical="distributed" justifyLastLine="1"/>
    </xf>
    <xf numFmtId="0" fontId="10" fillId="0" borderId="2" xfId="0" applyFont="1" applyFill="1" applyBorder="1" applyAlignment="1">
      <alignment horizontal="distributed" vertical="distributed" wrapText="1" justifyLastLine="1"/>
    </xf>
    <xf numFmtId="0" fontId="10" fillId="0" borderId="9" xfId="0" applyFont="1" applyFill="1" applyBorder="1" applyAlignment="1">
      <alignment horizontal="distributed" vertical="center" wrapText="1" justifyLastLine="1"/>
    </xf>
    <xf numFmtId="0" fontId="17" fillId="0" borderId="1" xfId="0" applyFont="1" applyFill="1" applyBorder="1" applyAlignment="1">
      <alignment horizontal="distributed" vertical="center" wrapText="1" justifyLastLine="1"/>
    </xf>
    <xf numFmtId="0" fontId="10" fillId="0" borderId="3" xfId="0" applyFont="1" applyFill="1" applyBorder="1" applyAlignment="1">
      <alignment horizontal="distributed" vertical="center" wrapText="1" justifyLastLine="1"/>
    </xf>
    <xf numFmtId="0" fontId="10" fillId="0" borderId="9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6" xfId="0" applyFont="1" applyFill="1" applyBorder="1" applyAlignment="1">
      <alignment horizontal="distributed" vertical="center" justifyLastLine="1"/>
    </xf>
    <xf numFmtId="0" fontId="10" fillId="0" borderId="6" xfId="0" applyFont="1" applyFill="1" applyBorder="1" applyAlignment="1">
      <alignment horizontal="distributed"/>
    </xf>
    <xf numFmtId="0" fontId="10" fillId="0" borderId="16" xfId="0" applyFont="1" applyFill="1" applyBorder="1" applyAlignment="1">
      <alignment horizontal="distributed"/>
    </xf>
    <xf numFmtId="0" fontId="10" fillId="0" borderId="16" xfId="0" applyFont="1" applyFill="1" applyBorder="1" applyAlignment="1"/>
    <xf numFmtId="0" fontId="10" fillId="0" borderId="4" xfId="0" applyFont="1" applyFill="1" applyBorder="1" applyAlignment="1"/>
    <xf numFmtId="0" fontId="13" fillId="0" borderId="13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distributed" vertical="center" justifyLastLine="1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center" vertical="center" wrapText="1" justifyLastLine="1"/>
    </xf>
    <xf numFmtId="0" fontId="10" fillId="0" borderId="20" xfId="0" applyFont="1" applyFill="1" applyBorder="1" applyAlignment="1">
      <alignment horizontal="center" vertical="center" wrapText="1" justifyLastLine="1"/>
    </xf>
    <xf numFmtId="0" fontId="10" fillId="0" borderId="18" xfId="0" applyFont="1" applyFill="1" applyBorder="1" applyAlignment="1">
      <alignment horizontal="center" vertical="center" wrapText="1" justifyLastLine="1"/>
    </xf>
    <xf numFmtId="0" fontId="13" fillId="0" borderId="13" xfId="0" applyFont="1" applyFill="1" applyBorder="1" applyAlignment="1">
      <alignment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77" fontId="11" fillId="0" borderId="22" xfId="0" applyNumberFormat="1" applyFont="1" applyBorder="1" applyAlignment="1">
      <alignment horizontal="center" vertical="center" wrapText="1"/>
    </xf>
    <xf numFmtId="177" fontId="11" fillId="0" borderId="18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8" fillId="0" borderId="9" xfId="0" applyFont="1" applyBorder="1" applyAlignment="1">
      <alignment horizontal="distributed" vertical="center" wrapText="1" justifyLastLine="1"/>
    </xf>
    <xf numFmtId="0" fontId="18" fillId="0" borderId="26" xfId="0" applyFont="1" applyBorder="1" applyAlignment="1">
      <alignment horizontal="distributed" vertical="center" wrapText="1" justifyLastLine="1"/>
    </xf>
    <xf numFmtId="0" fontId="18" fillId="0" borderId="22" xfId="0" applyFont="1" applyBorder="1" applyAlignment="1">
      <alignment horizontal="distributed" vertical="center" wrapText="1" justifyLastLine="1"/>
    </xf>
    <xf numFmtId="0" fontId="18" fillId="0" borderId="18" xfId="0" applyFont="1" applyBorder="1" applyAlignment="1">
      <alignment horizontal="distributed" vertical="center" wrapText="1" justifyLastLine="1"/>
    </xf>
    <xf numFmtId="0" fontId="11" fillId="0" borderId="23" xfId="0" applyFont="1" applyBorder="1" applyAlignment="1">
      <alignment horizontal="center" vertical="center" wrapText="1" justifyLastLine="1"/>
    </xf>
    <xf numFmtId="0" fontId="11" fillId="0" borderId="11" xfId="0" applyFont="1" applyBorder="1" applyAlignment="1">
      <alignment horizontal="center" vertical="center" wrapText="1" justifyLastLine="1"/>
    </xf>
    <xf numFmtId="0" fontId="11" fillId="0" borderId="24" xfId="0" applyFont="1" applyBorder="1" applyAlignment="1">
      <alignment horizontal="distributed" vertical="center" wrapText="1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8" fillId="0" borderId="3" xfId="0" applyFont="1" applyBorder="1" applyAlignment="1">
      <alignment horizontal="distributed" vertical="center" wrapText="1" justifyLastLine="1"/>
    </xf>
    <xf numFmtId="0" fontId="18" fillId="0" borderId="1" xfId="0" applyFont="1" applyBorder="1" applyAlignment="1">
      <alignment horizontal="distributed" vertical="center" wrapText="1" justifyLastLine="1"/>
    </xf>
    <xf numFmtId="0" fontId="10" fillId="0" borderId="3" xfId="0" applyFont="1" applyFill="1" applyBorder="1" applyAlignment="1">
      <alignment horizontal="center" justifyLastLine="1"/>
    </xf>
    <xf numFmtId="0" fontId="10" fillId="0" borderId="9" xfId="0" applyFont="1" applyFill="1" applyBorder="1" applyAlignment="1">
      <alignment horizontal="center" justifyLastLine="1"/>
    </xf>
    <xf numFmtId="0" fontId="10" fillId="0" borderId="1" xfId="0" applyFont="1" applyFill="1" applyBorder="1" applyAlignment="1">
      <alignment horizontal="center" justifyLastLine="1"/>
    </xf>
    <xf numFmtId="0" fontId="0" fillId="0" borderId="0" xfId="0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8"/>
  <sheetViews>
    <sheetView tabSelected="1" workbookViewId="0">
      <selection activeCell="M26" sqref="M26"/>
    </sheetView>
  </sheetViews>
  <sheetFormatPr defaultRowHeight="18" x14ac:dyDescent="0.45"/>
  <cols>
    <col min="1" max="3" width="9" style="95" bestFit="1" customWidth="1"/>
    <col min="4" max="4" width="10.59765625" style="95" customWidth="1"/>
    <col min="5" max="6" width="9" style="95" bestFit="1" customWidth="1"/>
    <col min="7" max="7" width="10.8984375" style="95" customWidth="1"/>
    <col min="8" max="9" width="9" style="95" bestFit="1" customWidth="1"/>
    <col min="10" max="10" width="10.3984375" style="95" bestFit="1" customWidth="1"/>
    <col min="11" max="12" width="9" style="95" bestFit="1" customWidth="1"/>
    <col min="13" max="13" width="10.3984375" style="95" bestFit="1" customWidth="1"/>
    <col min="14" max="16384" width="8.796875" style="95"/>
  </cols>
  <sheetData>
    <row r="2" spans="1:13" ht="25.8" x14ac:dyDescent="0.3">
      <c r="A2" s="130" t="s">
        <v>118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8" thickBot="1" x14ac:dyDescent="0.3">
      <c r="A3" s="3" t="s">
        <v>0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</row>
    <row r="4" spans="1:13" ht="18.600000000000001" thickTop="1" x14ac:dyDescent="0.45">
      <c r="A4" s="135" t="s">
        <v>1</v>
      </c>
      <c r="B4" s="137" t="s">
        <v>2</v>
      </c>
      <c r="C4" s="137"/>
      <c r="D4" s="137"/>
      <c r="E4" s="137" t="s">
        <v>3</v>
      </c>
      <c r="F4" s="137"/>
      <c r="G4" s="137"/>
      <c r="H4" s="137" t="s">
        <v>4</v>
      </c>
      <c r="I4" s="137"/>
      <c r="J4" s="137"/>
      <c r="K4" s="137" t="s">
        <v>5</v>
      </c>
      <c r="L4" s="137"/>
      <c r="M4" s="138"/>
    </row>
    <row r="5" spans="1:13" x14ac:dyDescent="0.45">
      <c r="A5" s="136"/>
      <c r="B5" s="4" t="s">
        <v>6</v>
      </c>
      <c r="C5" s="4" t="s">
        <v>7</v>
      </c>
      <c r="D5" s="4" t="s">
        <v>8</v>
      </c>
      <c r="E5" s="4" t="s">
        <v>6</v>
      </c>
      <c r="F5" s="4" t="s">
        <v>7</v>
      </c>
      <c r="G5" s="4" t="s">
        <v>8</v>
      </c>
      <c r="H5" s="5" t="s">
        <v>6</v>
      </c>
      <c r="I5" s="6" t="s">
        <v>7</v>
      </c>
      <c r="J5" s="4" t="s">
        <v>8</v>
      </c>
      <c r="K5" s="4" t="s">
        <v>6</v>
      </c>
      <c r="L5" s="4" t="s">
        <v>7</v>
      </c>
      <c r="M5" s="7" t="s">
        <v>8</v>
      </c>
    </row>
    <row r="6" spans="1:13" x14ac:dyDescent="0.2">
      <c r="A6" s="8"/>
      <c r="B6" s="9"/>
      <c r="C6" s="10" t="s">
        <v>9</v>
      </c>
      <c r="D6" s="10" t="s">
        <v>10</v>
      </c>
      <c r="E6" s="10"/>
      <c r="F6" s="10" t="s">
        <v>9</v>
      </c>
      <c r="G6" s="10" t="s">
        <v>10</v>
      </c>
      <c r="H6" s="11"/>
      <c r="I6" s="11" t="s">
        <v>9</v>
      </c>
      <c r="J6" s="11" t="s">
        <v>10</v>
      </c>
      <c r="K6" s="11"/>
      <c r="L6" s="11" t="s">
        <v>9</v>
      </c>
      <c r="M6" s="11" t="s">
        <v>10</v>
      </c>
    </row>
    <row r="7" spans="1:13" x14ac:dyDescent="0.45">
      <c r="A7" s="12" t="s">
        <v>11</v>
      </c>
      <c r="B7" s="13">
        <v>13141</v>
      </c>
      <c r="C7" s="14">
        <v>75420</v>
      </c>
      <c r="D7" s="14">
        <v>192816268</v>
      </c>
      <c r="E7" s="14">
        <v>2398</v>
      </c>
      <c r="F7" s="14">
        <v>18307</v>
      </c>
      <c r="G7" s="14">
        <v>98582640</v>
      </c>
      <c r="H7" s="14">
        <v>42</v>
      </c>
      <c r="I7" s="14">
        <v>2599</v>
      </c>
      <c r="J7" s="14">
        <v>8434835</v>
      </c>
      <c r="K7" s="14">
        <v>1472</v>
      </c>
      <c r="L7" s="14">
        <v>4937</v>
      </c>
      <c r="M7" s="14">
        <v>6784793</v>
      </c>
    </row>
    <row r="8" spans="1:13" x14ac:dyDescent="0.45">
      <c r="A8" s="12">
        <v>16</v>
      </c>
      <c r="B8" s="13">
        <v>12361</v>
      </c>
      <c r="C8" s="14">
        <v>72057</v>
      </c>
      <c r="D8" s="14">
        <v>193845904</v>
      </c>
      <c r="E8" s="14">
        <v>2392</v>
      </c>
      <c r="F8" s="14">
        <v>18458</v>
      </c>
      <c r="G8" s="14">
        <v>104247249</v>
      </c>
      <c r="H8" s="14">
        <v>40</v>
      </c>
      <c r="I8" s="14">
        <v>2274</v>
      </c>
      <c r="J8" s="14">
        <v>7699969</v>
      </c>
      <c r="K8" s="14">
        <v>1384</v>
      </c>
      <c r="L8" s="14">
        <v>4635</v>
      </c>
      <c r="M8" s="14">
        <v>6166892</v>
      </c>
    </row>
    <row r="9" spans="1:13" x14ac:dyDescent="0.45">
      <c r="A9" s="15">
        <v>19</v>
      </c>
      <c r="B9" s="13">
        <v>11280</v>
      </c>
      <c r="C9" s="14">
        <v>68580</v>
      </c>
      <c r="D9" s="14">
        <v>189972387</v>
      </c>
      <c r="E9" s="14">
        <v>2252</v>
      </c>
      <c r="F9" s="14">
        <v>17077</v>
      </c>
      <c r="G9" s="14">
        <v>102626743</v>
      </c>
      <c r="H9" s="14">
        <v>31</v>
      </c>
      <c r="I9" s="14">
        <v>2256</v>
      </c>
      <c r="J9" s="14">
        <v>7483169</v>
      </c>
      <c r="K9" s="14">
        <v>1226</v>
      </c>
      <c r="L9" s="14">
        <v>4132</v>
      </c>
      <c r="M9" s="14">
        <v>5926827</v>
      </c>
    </row>
    <row r="10" spans="1:13" x14ac:dyDescent="0.45">
      <c r="A10" s="12">
        <v>23</v>
      </c>
      <c r="B10" s="13">
        <v>8279</v>
      </c>
      <c r="C10" s="14">
        <v>52484</v>
      </c>
      <c r="D10" s="14">
        <v>148543143</v>
      </c>
      <c r="E10" s="14">
        <v>1760</v>
      </c>
      <c r="F10" s="14">
        <v>12266</v>
      </c>
      <c r="G10" s="14">
        <v>75301116</v>
      </c>
      <c r="H10" s="14">
        <v>28</v>
      </c>
      <c r="I10" s="14">
        <v>2137</v>
      </c>
      <c r="J10" s="14">
        <v>5160494</v>
      </c>
      <c r="K10" s="14">
        <v>851</v>
      </c>
      <c r="L10" s="14">
        <v>3265</v>
      </c>
      <c r="M10" s="14">
        <v>4612207</v>
      </c>
    </row>
    <row r="11" spans="1:13" x14ac:dyDescent="0.45">
      <c r="A11" s="12">
        <v>26</v>
      </c>
      <c r="B11" s="13">
        <v>8167</v>
      </c>
      <c r="C11" s="14">
        <v>54062</v>
      </c>
      <c r="D11" s="14">
        <v>161200802</v>
      </c>
      <c r="E11" s="14">
        <v>1846</v>
      </c>
      <c r="F11" s="14">
        <v>13108</v>
      </c>
      <c r="G11" s="14">
        <v>83705696</v>
      </c>
      <c r="H11" s="14">
        <v>36</v>
      </c>
      <c r="I11" s="14">
        <v>1370</v>
      </c>
      <c r="J11" s="14">
        <v>2992645</v>
      </c>
      <c r="K11" s="14">
        <v>855</v>
      </c>
      <c r="L11" s="14">
        <v>3883</v>
      </c>
      <c r="M11" s="14">
        <v>5728840</v>
      </c>
    </row>
    <row r="12" spans="1:13" x14ac:dyDescent="0.45">
      <c r="A12" s="12">
        <v>28</v>
      </c>
      <c r="B12" s="13">
        <v>8512</v>
      </c>
      <c r="C12" s="14">
        <v>59078</v>
      </c>
      <c r="D12" s="14">
        <v>1882701</v>
      </c>
      <c r="E12" s="14">
        <v>1920</v>
      </c>
      <c r="F12" s="14">
        <v>13952</v>
      </c>
      <c r="G12" s="14">
        <v>986597</v>
      </c>
      <c r="H12" s="14">
        <v>20</v>
      </c>
      <c r="I12" s="14">
        <v>1643</v>
      </c>
      <c r="J12" s="14">
        <v>48807</v>
      </c>
      <c r="K12" s="14">
        <v>859</v>
      </c>
      <c r="L12" s="14">
        <v>3496</v>
      </c>
      <c r="M12" s="14">
        <v>50222</v>
      </c>
    </row>
    <row r="13" spans="1:13" x14ac:dyDescent="0.45">
      <c r="A13" s="111" t="s">
        <v>12</v>
      </c>
      <c r="B13" s="112">
        <v>8095</v>
      </c>
      <c r="C13" s="113">
        <v>59497</v>
      </c>
      <c r="D13" s="113">
        <v>1697448</v>
      </c>
      <c r="E13" s="113">
        <v>1817</v>
      </c>
      <c r="F13" s="113">
        <v>14068</v>
      </c>
      <c r="G13" s="113">
        <v>883087</v>
      </c>
      <c r="H13" s="113">
        <v>17</v>
      </c>
      <c r="I13" s="113">
        <v>1093</v>
      </c>
      <c r="J13" s="113">
        <v>25441</v>
      </c>
      <c r="K13" s="113">
        <v>752</v>
      </c>
      <c r="L13" s="113">
        <v>3027</v>
      </c>
      <c r="M13" s="113">
        <v>38264</v>
      </c>
    </row>
    <row r="14" spans="1:13" ht="18.600000000000001" thickBot="1" x14ac:dyDescent="0.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27" thickTop="1" x14ac:dyDescent="0.45">
      <c r="A15" s="139" t="s">
        <v>1</v>
      </c>
      <c r="B15" s="141" t="s">
        <v>13</v>
      </c>
      <c r="C15" s="142"/>
      <c r="D15" s="142"/>
      <c r="E15" s="143" t="s">
        <v>14</v>
      </c>
      <c r="F15" s="142"/>
      <c r="G15" s="142"/>
      <c r="H15" s="97" t="s">
        <v>15</v>
      </c>
      <c r="I15" s="144" t="s">
        <v>16</v>
      </c>
      <c r="J15" s="145"/>
      <c r="K15" s="146" t="s">
        <v>17</v>
      </c>
      <c r="L15" s="147"/>
      <c r="M15" s="147"/>
    </row>
    <row r="16" spans="1:13" x14ac:dyDescent="0.45">
      <c r="A16" s="140"/>
      <c r="B16" s="98" t="s">
        <v>6</v>
      </c>
      <c r="C16" s="98" t="s">
        <v>7</v>
      </c>
      <c r="D16" s="98" t="s">
        <v>8</v>
      </c>
      <c r="E16" s="98" t="s">
        <v>6</v>
      </c>
      <c r="F16" s="98" t="s">
        <v>7</v>
      </c>
      <c r="G16" s="98" t="s">
        <v>8</v>
      </c>
      <c r="H16" s="99" t="s">
        <v>6</v>
      </c>
      <c r="I16" s="100" t="s">
        <v>7</v>
      </c>
      <c r="J16" s="98" t="s">
        <v>8</v>
      </c>
      <c r="K16" s="98" t="s">
        <v>6</v>
      </c>
      <c r="L16" s="98" t="s">
        <v>7</v>
      </c>
      <c r="M16" s="99" t="s">
        <v>8</v>
      </c>
    </row>
    <row r="17" spans="1:16" x14ac:dyDescent="0.2">
      <c r="A17" s="101"/>
      <c r="B17" s="11"/>
      <c r="C17" s="11" t="s">
        <v>9</v>
      </c>
      <c r="D17" s="11" t="s">
        <v>10</v>
      </c>
      <c r="E17" s="11"/>
      <c r="F17" s="11" t="s">
        <v>9</v>
      </c>
      <c r="G17" s="11" t="s">
        <v>10</v>
      </c>
      <c r="H17" s="11"/>
      <c r="I17" s="11" t="s">
        <v>9</v>
      </c>
      <c r="J17" s="11" t="s">
        <v>10</v>
      </c>
      <c r="K17" s="11"/>
      <c r="L17" s="11" t="s">
        <v>9</v>
      </c>
      <c r="M17" s="11" t="s">
        <v>10</v>
      </c>
    </row>
    <row r="18" spans="1:16" x14ac:dyDescent="0.45">
      <c r="A18" s="102" t="s">
        <v>11</v>
      </c>
      <c r="B18" s="21">
        <v>3941</v>
      </c>
      <c r="C18" s="21">
        <v>22831</v>
      </c>
      <c r="D18" s="21">
        <v>30797682</v>
      </c>
      <c r="E18" s="21">
        <v>691</v>
      </c>
      <c r="F18" s="21">
        <v>4204</v>
      </c>
      <c r="G18" s="21">
        <v>12760583</v>
      </c>
      <c r="H18" s="21">
        <v>977</v>
      </c>
      <c r="I18" s="21">
        <v>3484</v>
      </c>
      <c r="J18" s="21">
        <v>6453518</v>
      </c>
      <c r="K18" s="21">
        <v>3620</v>
      </c>
      <c r="L18" s="21">
        <v>19058</v>
      </c>
      <c r="M18" s="21">
        <v>29002217</v>
      </c>
    </row>
    <row r="19" spans="1:16" x14ac:dyDescent="0.45">
      <c r="A19" s="103">
        <v>16</v>
      </c>
      <c r="B19" s="20">
        <v>3644</v>
      </c>
      <c r="C19" s="21">
        <v>21866</v>
      </c>
      <c r="D19" s="21">
        <v>29503801</v>
      </c>
      <c r="E19" s="21">
        <v>640</v>
      </c>
      <c r="F19" s="21">
        <v>3942</v>
      </c>
      <c r="G19" s="21">
        <v>11339738</v>
      </c>
      <c r="H19" s="21">
        <v>907</v>
      </c>
      <c r="I19" s="21">
        <v>3457</v>
      </c>
      <c r="J19" s="21">
        <v>7397259</v>
      </c>
      <c r="K19" s="21">
        <v>3354</v>
      </c>
      <c r="L19" s="21">
        <v>17425</v>
      </c>
      <c r="M19" s="21">
        <v>27490996</v>
      </c>
    </row>
    <row r="20" spans="1:16" x14ac:dyDescent="0.45">
      <c r="A20" s="104">
        <v>19</v>
      </c>
      <c r="B20" s="20">
        <v>3187</v>
      </c>
      <c r="C20" s="21">
        <v>21036</v>
      </c>
      <c r="D20" s="21">
        <v>27278978</v>
      </c>
      <c r="E20" s="21">
        <v>611</v>
      </c>
      <c r="F20" s="21">
        <v>3687</v>
      </c>
      <c r="G20" s="21">
        <v>11263118</v>
      </c>
      <c r="H20" s="21">
        <v>735</v>
      </c>
      <c r="I20" s="21">
        <v>2910</v>
      </c>
      <c r="J20" s="21">
        <v>5871462</v>
      </c>
      <c r="K20" s="21">
        <v>3238</v>
      </c>
      <c r="L20" s="21">
        <v>17482</v>
      </c>
      <c r="M20" s="21">
        <v>29522090</v>
      </c>
    </row>
    <row r="21" spans="1:16" x14ac:dyDescent="0.45">
      <c r="A21" s="104">
        <v>23</v>
      </c>
      <c r="B21" s="21">
        <v>2108</v>
      </c>
      <c r="C21" s="21">
        <v>15218</v>
      </c>
      <c r="D21" s="21">
        <v>22145275</v>
      </c>
      <c r="E21" s="21">
        <v>803</v>
      </c>
      <c r="F21" s="21">
        <v>4251</v>
      </c>
      <c r="G21" s="21">
        <v>12493582</v>
      </c>
      <c r="H21" s="21">
        <v>2530</v>
      </c>
      <c r="I21" s="21">
        <v>14125</v>
      </c>
      <c r="J21" s="21">
        <v>26577839</v>
      </c>
      <c r="K21" s="21">
        <v>199</v>
      </c>
      <c r="L21" s="21">
        <v>1222</v>
      </c>
      <c r="M21" s="21">
        <v>2252630</v>
      </c>
    </row>
    <row r="22" spans="1:16" x14ac:dyDescent="0.45">
      <c r="A22" s="103">
        <v>26</v>
      </c>
      <c r="B22" s="20">
        <v>1909</v>
      </c>
      <c r="C22" s="21">
        <v>16164</v>
      </c>
      <c r="D22" s="21">
        <v>22541921</v>
      </c>
      <c r="E22" s="21">
        <v>777</v>
      </c>
      <c r="F22" s="21">
        <v>4246</v>
      </c>
      <c r="G22" s="21">
        <v>12721164</v>
      </c>
      <c r="H22" s="21">
        <v>2524</v>
      </c>
      <c r="I22" s="21">
        <v>13685</v>
      </c>
      <c r="J22" s="21">
        <v>28745382</v>
      </c>
      <c r="K22" s="21">
        <v>220</v>
      </c>
      <c r="L22" s="21">
        <v>1606</v>
      </c>
      <c r="M22" s="21">
        <v>4765154</v>
      </c>
    </row>
    <row r="23" spans="1:16" x14ac:dyDescent="0.45">
      <c r="A23" s="103">
        <v>28</v>
      </c>
      <c r="B23" s="20">
        <v>2061</v>
      </c>
      <c r="C23" s="21">
        <v>18430</v>
      </c>
      <c r="D23" s="21">
        <v>279359</v>
      </c>
      <c r="E23" s="21">
        <v>875</v>
      </c>
      <c r="F23" s="21">
        <v>5056</v>
      </c>
      <c r="G23" s="21">
        <v>175901</v>
      </c>
      <c r="H23" s="21">
        <v>2577</v>
      </c>
      <c r="I23" s="21">
        <v>14935</v>
      </c>
      <c r="J23" s="21">
        <v>305096</v>
      </c>
      <c r="K23" s="21">
        <v>200</v>
      </c>
      <c r="L23" s="21">
        <v>1566</v>
      </c>
      <c r="M23" s="21">
        <v>36719</v>
      </c>
    </row>
    <row r="24" spans="1:16" x14ac:dyDescent="0.45">
      <c r="A24" s="93" t="s">
        <v>12</v>
      </c>
      <c r="B24" s="22">
        <v>1903</v>
      </c>
      <c r="C24" s="23">
        <v>19890</v>
      </c>
      <c r="D24" s="23">
        <v>262181</v>
      </c>
      <c r="E24" s="23">
        <v>904</v>
      </c>
      <c r="F24" s="23">
        <v>5055</v>
      </c>
      <c r="G24" s="23">
        <v>156976</v>
      </c>
      <c r="H24" s="23">
        <v>2470</v>
      </c>
      <c r="I24" s="23">
        <v>15068</v>
      </c>
      <c r="J24" s="23">
        <v>291921</v>
      </c>
      <c r="K24" s="23">
        <v>232</v>
      </c>
      <c r="L24" s="23">
        <v>1296</v>
      </c>
      <c r="M24" s="23">
        <v>39577</v>
      </c>
    </row>
    <row r="25" spans="1:16" x14ac:dyDescent="0.2">
      <c r="A25" s="105"/>
      <c r="B25" s="106"/>
      <c r="C25" s="94"/>
      <c r="D25" s="94"/>
      <c r="E25" s="94"/>
      <c r="F25" s="106"/>
      <c r="G25" s="94"/>
      <c r="H25" s="94"/>
      <c r="I25" s="94"/>
      <c r="J25" s="94"/>
      <c r="K25" s="94"/>
      <c r="L25" s="94"/>
      <c r="M25" s="107" t="s">
        <v>19</v>
      </c>
    </row>
    <row r="26" spans="1:16" x14ac:dyDescent="0.2">
      <c r="A26" s="105"/>
      <c r="B26" s="106"/>
      <c r="C26" s="94"/>
      <c r="D26" s="94"/>
      <c r="E26" s="94"/>
      <c r="F26" s="106"/>
      <c r="G26" s="94"/>
      <c r="H26" s="105"/>
      <c r="I26" s="94"/>
      <c r="J26" s="94"/>
      <c r="K26" s="94"/>
      <c r="L26" s="94"/>
      <c r="M26" s="105" t="s">
        <v>116</v>
      </c>
      <c r="N26" s="110"/>
      <c r="O26" s="110"/>
      <c r="P26" s="110"/>
    </row>
    <row r="27" spans="1:16" x14ac:dyDescent="0.2">
      <c r="A27" s="105" t="s">
        <v>18</v>
      </c>
      <c r="B27" s="106" t="s">
        <v>115</v>
      </c>
      <c r="C27" s="94"/>
      <c r="D27" s="94"/>
      <c r="E27" s="94"/>
      <c r="F27" s="94"/>
      <c r="G27" s="94"/>
      <c r="H27" s="94"/>
      <c r="I27" s="108"/>
      <c r="J27" s="94"/>
      <c r="K27" s="94"/>
      <c r="L27" s="94"/>
      <c r="M27" s="109"/>
      <c r="N27" s="110"/>
      <c r="O27" s="110"/>
      <c r="P27" s="110"/>
    </row>
    <row r="28" spans="1:16" x14ac:dyDescent="0.15">
      <c r="A28" s="105" t="s">
        <v>20</v>
      </c>
      <c r="B28" s="106" t="s">
        <v>21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</row>
  </sheetData>
  <mergeCells count="10">
    <mergeCell ref="A15:A16"/>
    <mergeCell ref="B15:D15"/>
    <mergeCell ref="E15:G15"/>
    <mergeCell ref="I15:J15"/>
    <mergeCell ref="K15:M15"/>
    <mergeCell ref="A4:A5"/>
    <mergeCell ref="B4:D4"/>
    <mergeCell ref="E4:G4"/>
    <mergeCell ref="H4:J4"/>
    <mergeCell ref="K4:M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7"/>
  <sheetViews>
    <sheetView workbookViewId="0">
      <selection activeCell="O18" sqref="O18"/>
    </sheetView>
  </sheetViews>
  <sheetFormatPr defaultRowHeight="18" x14ac:dyDescent="0.45"/>
  <cols>
    <col min="1" max="1" width="20.5" style="95" customWidth="1"/>
    <col min="2" max="11" width="8.8984375" style="95" bestFit="1" customWidth="1"/>
    <col min="12" max="13" width="8.796875" style="95"/>
    <col min="14" max="14" width="10.3984375" style="95" bestFit="1" customWidth="1"/>
    <col min="15" max="15" width="10.3984375" style="95" customWidth="1"/>
    <col min="16" max="16" width="10.296875" style="95" customWidth="1"/>
    <col min="17" max="16384" width="8.796875" style="95"/>
  </cols>
  <sheetData>
    <row r="2" spans="1:16" ht="19.8" thickBot="1" x14ac:dyDescent="0.3">
      <c r="A2" s="16" t="s">
        <v>22</v>
      </c>
      <c r="B2" s="2"/>
      <c r="C2" s="2"/>
      <c r="D2" s="2"/>
      <c r="E2" s="2"/>
      <c r="F2" s="2"/>
      <c r="G2" s="2"/>
      <c r="H2" s="2"/>
      <c r="I2" s="17"/>
    </row>
    <row r="3" spans="1:16" ht="18.600000000000001" thickTop="1" x14ac:dyDescent="0.2">
      <c r="A3" s="148" t="s">
        <v>23</v>
      </c>
      <c r="B3" s="186" t="s">
        <v>123</v>
      </c>
      <c r="C3" s="187"/>
      <c r="D3" s="187"/>
      <c r="E3" s="187"/>
      <c r="F3" s="187"/>
      <c r="G3" s="187"/>
      <c r="H3" s="187"/>
      <c r="I3" s="187"/>
      <c r="J3" s="188"/>
      <c r="K3" s="158" t="s">
        <v>24</v>
      </c>
      <c r="L3" s="158"/>
      <c r="M3" s="159"/>
      <c r="N3" s="148" t="s">
        <v>8</v>
      </c>
      <c r="O3" s="148"/>
      <c r="P3" s="149"/>
    </row>
    <row r="4" spans="1:16" x14ac:dyDescent="0.2">
      <c r="A4" s="151"/>
      <c r="B4" s="153" t="s">
        <v>25</v>
      </c>
      <c r="C4" s="154"/>
      <c r="D4" s="154"/>
      <c r="E4" s="154"/>
      <c r="F4" s="154"/>
      <c r="G4" s="154"/>
      <c r="H4" s="154"/>
      <c r="I4" s="155" t="s">
        <v>26</v>
      </c>
      <c r="J4" s="156"/>
      <c r="K4" s="160"/>
      <c r="L4" s="160"/>
      <c r="M4" s="161"/>
      <c r="N4" s="150"/>
      <c r="O4" s="151"/>
      <c r="P4" s="152"/>
    </row>
    <row r="5" spans="1:16" ht="24" x14ac:dyDescent="0.2">
      <c r="A5" s="151"/>
      <c r="B5" s="114" t="s">
        <v>27</v>
      </c>
      <c r="C5" s="114" t="s">
        <v>28</v>
      </c>
      <c r="D5" s="114" t="s">
        <v>29</v>
      </c>
      <c r="E5" s="114" t="s">
        <v>30</v>
      </c>
      <c r="F5" s="114" t="s">
        <v>31</v>
      </c>
      <c r="G5" s="114" t="s">
        <v>32</v>
      </c>
      <c r="H5" s="115" t="s">
        <v>33</v>
      </c>
      <c r="I5" s="116" t="s">
        <v>34</v>
      </c>
      <c r="J5" s="114" t="s">
        <v>35</v>
      </c>
      <c r="K5" s="30" t="s">
        <v>27</v>
      </c>
      <c r="L5" s="27" t="s">
        <v>36</v>
      </c>
      <c r="M5" s="27" t="s">
        <v>37</v>
      </c>
      <c r="N5" s="117"/>
      <c r="O5" s="114" t="s">
        <v>38</v>
      </c>
      <c r="P5" s="115" t="s">
        <v>39</v>
      </c>
    </row>
    <row r="6" spans="1:16" x14ac:dyDescent="0.2">
      <c r="A6" s="118"/>
      <c r="B6" s="119"/>
      <c r="C6" s="120"/>
      <c r="D6" s="120"/>
      <c r="E6" s="120"/>
      <c r="F6" s="120"/>
      <c r="G6" s="120"/>
      <c r="H6" s="120"/>
      <c r="I6" s="120"/>
      <c r="J6" s="120"/>
      <c r="K6" s="121" t="s">
        <v>9</v>
      </c>
      <c r="L6" s="121" t="s">
        <v>9</v>
      </c>
      <c r="M6" s="121" t="s">
        <v>9</v>
      </c>
      <c r="N6" s="121" t="s">
        <v>40</v>
      </c>
      <c r="O6" s="121" t="s">
        <v>40</v>
      </c>
      <c r="P6" s="121" t="s">
        <v>40</v>
      </c>
    </row>
    <row r="7" spans="1:16" ht="20.399999999999999" x14ac:dyDescent="0.45">
      <c r="A7" s="122" t="s">
        <v>48</v>
      </c>
      <c r="B7" s="20">
        <v>8095</v>
      </c>
      <c r="C7" s="21">
        <v>3481</v>
      </c>
      <c r="D7" s="21">
        <v>1576</v>
      </c>
      <c r="E7" s="21">
        <v>1497</v>
      </c>
      <c r="F7" s="21">
        <v>961</v>
      </c>
      <c r="G7" s="21">
        <v>257</v>
      </c>
      <c r="H7" s="21">
        <v>163</v>
      </c>
      <c r="I7" s="21">
        <v>119</v>
      </c>
      <c r="J7" s="21">
        <v>41</v>
      </c>
      <c r="K7" s="21">
        <v>59497</v>
      </c>
      <c r="L7" s="21" t="s">
        <v>41</v>
      </c>
      <c r="M7" s="21" t="s">
        <v>41</v>
      </c>
      <c r="N7" s="21">
        <v>1697448</v>
      </c>
      <c r="O7" s="21">
        <f>ROUND(N7/B7,1)</f>
        <v>209.7</v>
      </c>
      <c r="P7" s="21">
        <f>ROUND(N7/K7,1)</f>
        <v>28.5</v>
      </c>
    </row>
    <row r="8" spans="1:16" x14ac:dyDescent="0.45">
      <c r="A8" s="123" t="s">
        <v>3</v>
      </c>
      <c r="B8" s="20">
        <v>1817</v>
      </c>
      <c r="C8" s="21">
        <v>646</v>
      </c>
      <c r="D8" s="21">
        <v>382</v>
      </c>
      <c r="E8" s="21">
        <v>434</v>
      </c>
      <c r="F8" s="21">
        <v>216</v>
      </c>
      <c r="G8" s="21">
        <v>65</v>
      </c>
      <c r="H8" s="21">
        <v>39</v>
      </c>
      <c r="I8" s="21">
        <v>29</v>
      </c>
      <c r="J8" s="21">
        <v>6</v>
      </c>
      <c r="K8" s="21">
        <v>14068</v>
      </c>
      <c r="L8" s="21" t="s">
        <v>42</v>
      </c>
      <c r="M8" s="21" t="s">
        <v>42</v>
      </c>
      <c r="N8" s="21">
        <v>883087</v>
      </c>
      <c r="O8" s="21">
        <f t="shared" ref="O8:O14" si="0">ROUND(N8/B8,1)</f>
        <v>486</v>
      </c>
      <c r="P8" s="21">
        <f t="shared" ref="P8:P14" si="1">ROUND(N8/K8,1)</f>
        <v>62.8</v>
      </c>
    </row>
    <row r="9" spans="1:16" x14ac:dyDescent="0.45">
      <c r="A9" s="123" t="s">
        <v>4</v>
      </c>
      <c r="B9" s="20">
        <v>17</v>
      </c>
      <c r="C9" s="21">
        <v>5</v>
      </c>
      <c r="D9" s="21">
        <v>2</v>
      </c>
      <c r="E9" s="21">
        <v>1</v>
      </c>
      <c r="F9" s="21">
        <v>1</v>
      </c>
      <c r="G9" s="21">
        <v>1</v>
      </c>
      <c r="H9" s="21">
        <v>2</v>
      </c>
      <c r="I9" s="21">
        <v>2</v>
      </c>
      <c r="J9" s="21">
        <v>3</v>
      </c>
      <c r="K9" s="21">
        <v>1093</v>
      </c>
      <c r="L9" s="21" t="s">
        <v>42</v>
      </c>
      <c r="M9" s="21" t="s">
        <v>42</v>
      </c>
      <c r="N9" s="21">
        <v>25441</v>
      </c>
      <c r="O9" s="21">
        <f t="shared" si="0"/>
        <v>1496.5</v>
      </c>
      <c r="P9" s="21">
        <f t="shared" si="1"/>
        <v>23.3</v>
      </c>
    </row>
    <row r="10" spans="1:16" x14ac:dyDescent="0.45">
      <c r="A10" s="128" t="s">
        <v>5</v>
      </c>
      <c r="B10" s="20">
        <v>752</v>
      </c>
      <c r="C10" s="21">
        <v>389</v>
      </c>
      <c r="D10" s="21">
        <v>154</v>
      </c>
      <c r="E10" s="21">
        <v>150</v>
      </c>
      <c r="F10" s="21">
        <v>50</v>
      </c>
      <c r="G10" s="21">
        <v>5</v>
      </c>
      <c r="H10" s="21">
        <v>3</v>
      </c>
      <c r="I10" s="21">
        <v>1</v>
      </c>
      <c r="J10" s="21" t="s">
        <v>43</v>
      </c>
      <c r="K10" s="21">
        <v>3027</v>
      </c>
      <c r="L10" s="21" t="s">
        <v>42</v>
      </c>
      <c r="M10" s="21" t="s">
        <v>42</v>
      </c>
      <c r="N10" s="21">
        <v>38264</v>
      </c>
      <c r="O10" s="21">
        <f t="shared" si="0"/>
        <v>50.9</v>
      </c>
      <c r="P10" s="21">
        <f t="shared" si="1"/>
        <v>12.6</v>
      </c>
    </row>
    <row r="11" spans="1:16" x14ac:dyDescent="0.45">
      <c r="A11" s="125" t="s">
        <v>13</v>
      </c>
      <c r="B11" s="20">
        <v>1903</v>
      </c>
      <c r="C11" s="21">
        <v>820</v>
      </c>
      <c r="D11" s="21">
        <v>282</v>
      </c>
      <c r="E11" s="21">
        <v>269</v>
      </c>
      <c r="F11" s="21">
        <v>312</v>
      </c>
      <c r="G11" s="21">
        <v>92</v>
      </c>
      <c r="H11" s="21">
        <v>39</v>
      </c>
      <c r="I11" s="21">
        <v>60</v>
      </c>
      <c r="J11" s="21">
        <v>29</v>
      </c>
      <c r="K11" s="21">
        <v>19890</v>
      </c>
      <c r="L11" s="21" t="s">
        <v>42</v>
      </c>
      <c r="M11" s="21" t="s">
        <v>42</v>
      </c>
      <c r="N11" s="21">
        <v>262181</v>
      </c>
      <c r="O11" s="21">
        <f t="shared" si="0"/>
        <v>137.80000000000001</v>
      </c>
      <c r="P11" s="21">
        <f t="shared" si="1"/>
        <v>13.2</v>
      </c>
    </row>
    <row r="12" spans="1:16" x14ac:dyDescent="0.45">
      <c r="A12" s="126" t="s">
        <v>44</v>
      </c>
      <c r="B12" s="20">
        <v>904</v>
      </c>
      <c r="C12" s="21">
        <v>467</v>
      </c>
      <c r="D12" s="21">
        <v>149</v>
      </c>
      <c r="E12" s="21">
        <v>122</v>
      </c>
      <c r="F12" s="21">
        <v>115</v>
      </c>
      <c r="G12" s="21">
        <v>32</v>
      </c>
      <c r="H12" s="21">
        <v>15</v>
      </c>
      <c r="I12" s="21">
        <v>4</v>
      </c>
      <c r="J12" s="21" t="s">
        <v>43</v>
      </c>
      <c r="K12" s="21">
        <v>5055</v>
      </c>
      <c r="L12" s="21" t="s">
        <v>42</v>
      </c>
      <c r="M12" s="21" t="s">
        <v>42</v>
      </c>
      <c r="N12" s="21">
        <v>156976</v>
      </c>
      <c r="O12" s="21">
        <f t="shared" si="0"/>
        <v>173.6</v>
      </c>
      <c r="P12" s="21">
        <f t="shared" si="1"/>
        <v>31.1</v>
      </c>
    </row>
    <row r="13" spans="1:16" x14ac:dyDescent="0.45">
      <c r="A13" s="124" t="s">
        <v>45</v>
      </c>
      <c r="B13" s="20">
        <v>2470</v>
      </c>
      <c r="C13" s="21">
        <v>1027</v>
      </c>
      <c r="D13" s="21">
        <v>575</v>
      </c>
      <c r="E13" s="21">
        <v>486</v>
      </c>
      <c r="F13" s="21">
        <v>243</v>
      </c>
      <c r="G13" s="21">
        <v>57</v>
      </c>
      <c r="H13" s="21">
        <v>58</v>
      </c>
      <c r="I13" s="21">
        <v>21</v>
      </c>
      <c r="J13" s="21">
        <v>3</v>
      </c>
      <c r="K13" s="21">
        <v>15068</v>
      </c>
      <c r="L13" s="21" t="s">
        <v>42</v>
      </c>
      <c r="M13" s="21" t="s">
        <v>42</v>
      </c>
      <c r="N13" s="21">
        <v>291921</v>
      </c>
      <c r="O13" s="21">
        <f t="shared" si="0"/>
        <v>118.2</v>
      </c>
      <c r="P13" s="21">
        <f t="shared" si="1"/>
        <v>19.399999999999999</v>
      </c>
    </row>
    <row r="14" spans="1:16" x14ac:dyDescent="0.45">
      <c r="A14" s="127" t="s">
        <v>46</v>
      </c>
      <c r="B14" s="22">
        <v>232</v>
      </c>
      <c r="C14" s="23">
        <v>127</v>
      </c>
      <c r="D14" s="23">
        <v>32</v>
      </c>
      <c r="E14" s="23">
        <v>35</v>
      </c>
      <c r="F14" s="23">
        <v>24</v>
      </c>
      <c r="G14" s="23">
        <v>5</v>
      </c>
      <c r="H14" s="23">
        <v>7</v>
      </c>
      <c r="I14" s="23">
        <v>2</v>
      </c>
      <c r="J14" s="23" t="s">
        <v>43</v>
      </c>
      <c r="K14" s="23">
        <v>1296</v>
      </c>
      <c r="L14" s="23" t="s">
        <v>42</v>
      </c>
      <c r="M14" s="23" t="s">
        <v>42</v>
      </c>
      <c r="N14" s="23">
        <v>39577</v>
      </c>
      <c r="O14" s="23">
        <f t="shared" si="0"/>
        <v>170.6</v>
      </c>
      <c r="P14" s="23">
        <f t="shared" si="1"/>
        <v>30.5</v>
      </c>
    </row>
    <row r="15" spans="1:16" x14ac:dyDescent="0.15">
      <c r="A15" s="157"/>
      <c r="B15" s="157"/>
      <c r="C15" s="157"/>
      <c r="D15" s="157"/>
      <c r="E15" s="157"/>
      <c r="F15" s="157"/>
      <c r="G15" s="157"/>
      <c r="H15" s="157"/>
      <c r="I15" s="189" t="s">
        <v>119</v>
      </c>
      <c r="J15" s="21"/>
      <c r="K15" s="21"/>
      <c r="L15" s="21"/>
      <c r="M15" s="21"/>
      <c r="N15" s="21"/>
      <c r="O15" s="21"/>
      <c r="P15" s="189"/>
    </row>
    <row r="16" spans="1:16" s="134" customFormat="1" x14ac:dyDescent="0.15">
      <c r="A16" s="133" t="s">
        <v>47</v>
      </c>
      <c r="B16" s="133"/>
      <c r="C16" s="133"/>
      <c r="D16" s="133"/>
      <c r="E16" s="133"/>
      <c r="F16" s="133"/>
      <c r="G16" s="133"/>
      <c r="H16" s="133"/>
      <c r="I16" s="18"/>
      <c r="J16" s="18"/>
      <c r="K16" s="18"/>
      <c r="L16" s="18"/>
      <c r="M16" s="18"/>
      <c r="N16" s="18"/>
      <c r="O16" s="18"/>
      <c r="P16" s="19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</sheetData>
  <mergeCells count="7">
    <mergeCell ref="N3:P4"/>
    <mergeCell ref="B4:H4"/>
    <mergeCell ref="I4:J4"/>
    <mergeCell ref="A15:H15"/>
    <mergeCell ref="A3:A5"/>
    <mergeCell ref="K3:M4"/>
    <mergeCell ref="B3:J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"/>
  <sheetViews>
    <sheetView workbookViewId="0">
      <selection activeCell="G8" sqref="G8"/>
    </sheetView>
  </sheetViews>
  <sheetFormatPr defaultRowHeight="18" x14ac:dyDescent="0.45"/>
  <cols>
    <col min="1" max="1" width="17" customWidth="1"/>
    <col min="2" max="3" width="8.8984375" bestFit="1" customWidth="1"/>
    <col min="4" max="4" width="10.5" customWidth="1"/>
    <col min="5" max="6" width="8.8984375" bestFit="1" customWidth="1"/>
    <col min="7" max="7" width="9.09765625" bestFit="1" customWidth="1"/>
    <col min="8" max="9" width="8.8984375" bestFit="1" customWidth="1"/>
    <col min="10" max="10" width="9.09765625" bestFit="1" customWidth="1"/>
  </cols>
  <sheetData>
    <row r="1" spans="1:10" x14ac:dyDescent="0.45">
      <c r="H1" s="131"/>
      <c r="I1" s="131"/>
      <c r="J1" s="131"/>
    </row>
    <row r="2" spans="1:10" ht="19.8" thickBot="1" x14ac:dyDescent="0.5">
      <c r="A2" s="24" t="s">
        <v>121</v>
      </c>
      <c r="B2" s="25"/>
      <c r="C2" s="25"/>
      <c r="D2" s="25"/>
      <c r="E2" s="25"/>
      <c r="F2" s="25"/>
      <c r="G2" s="26"/>
      <c r="H2" s="132"/>
      <c r="I2" s="132"/>
      <c r="J2" s="132"/>
    </row>
    <row r="3" spans="1:10" ht="18.600000000000001" thickTop="1" x14ac:dyDescent="0.45">
      <c r="A3" s="162" t="s">
        <v>49</v>
      </c>
      <c r="B3" s="148" t="s">
        <v>50</v>
      </c>
      <c r="C3" s="148"/>
      <c r="D3" s="148"/>
      <c r="E3" s="148" t="s">
        <v>3</v>
      </c>
      <c r="F3" s="148"/>
      <c r="G3" s="149"/>
      <c r="H3" s="139" t="s">
        <v>51</v>
      </c>
      <c r="I3" s="148"/>
      <c r="J3" s="149"/>
    </row>
    <row r="4" spans="1:10" x14ac:dyDescent="0.45">
      <c r="A4" s="163"/>
      <c r="B4" s="151"/>
      <c r="C4" s="151"/>
      <c r="D4" s="151"/>
      <c r="E4" s="151"/>
      <c r="F4" s="151"/>
      <c r="G4" s="152"/>
      <c r="H4" s="140"/>
      <c r="I4" s="151"/>
      <c r="J4" s="152"/>
    </row>
    <row r="5" spans="1:10" ht="19.2" x14ac:dyDescent="0.45">
      <c r="A5" s="164"/>
      <c r="B5" s="27" t="s">
        <v>6</v>
      </c>
      <c r="C5" s="27" t="s">
        <v>7</v>
      </c>
      <c r="D5" s="28" t="s">
        <v>52</v>
      </c>
      <c r="E5" s="27" t="s">
        <v>6</v>
      </c>
      <c r="F5" s="27" t="s">
        <v>7</v>
      </c>
      <c r="G5" s="29" t="s">
        <v>52</v>
      </c>
      <c r="H5" s="30" t="s">
        <v>6</v>
      </c>
      <c r="I5" s="27" t="s">
        <v>7</v>
      </c>
      <c r="J5" s="29" t="s">
        <v>52</v>
      </c>
    </row>
    <row r="6" spans="1:10" x14ac:dyDescent="0.2">
      <c r="A6" s="43"/>
      <c r="B6" s="31"/>
      <c r="C6" s="32" t="s">
        <v>9</v>
      </c>
      <c r="D6" s="32" t="s">
        <v>40</v>
      </c>
      <c r="E6" s="32"/>
      <c r="F6" s="32" t="s">
        <v>9</v>
      </c>
      <c r="G6" s="32" t="s">
        <v>40</v>
      </c>
      <c r="H6" s="32"/>
      <c r="I6" s="32" t="s">
        <v>9</v>
      </c>
      <c r="J6" s="32" t="s">
        <v>40</v>
      </c>
    </row>
    <row r="7" spans="1:10" x14ac:dyDescent="0.45">
      <c r="A7" s="44" t="s">
        <v>53</v>
      </c>
      <c r="B7" s="33">
        <v>8095</v>
      </c>
      <c r="C7" s="34">
        <v>59497</v>
      </c>
      <c r="D7" s="34">
        <v>1697448</v>
      </c>
      <c r="E7" s="34">
        <v>1817</v>
      </c>
      <c r="F7" s="34">
        <v>14068</v>
      </c>
      <c r="G7" s="34">
        <v>883087</v>
      </c>
      <c r="H7" s="34">
        <v>6278</v>
      </c>
      <c r="I7" s="34">
        <v>45429</v>
      </c>
      <c r="J7" s="34">
        <v>814361</v>
      </c>
    </row>
    <row r="8" spans="1:10" x14ac:dyDescent="0.45">
      <c r="A8" s="44"/>
      <c r="B8" s="33"/>
      <c r="C8" s="34"/>
      <c r="D8" s="34"/>
      <c r="E8" s="34"/>
      <c r="F8" s="34"/>
      <c r="G8" s="34"/>
      <c r="H8" s="34"/>
      <c r="I8" s="34"/>
      <c r="J8" s="34"/>
    </row>
    <row r="9" spans="1:10" x14ac:dyDescent="0.45">
      <c r="A9" s="44" t="s">
        <v>54</v>
      </c>
      <c r="B9" s="33">
        <v>6677</v>
      </c>
      <c r="C9" s="34">
        <v>50383</v>
      </c>
      <c r="D9" s="34">
        <v>1479688</v>
      </c>
      <c r="E9" s="34">
        <v>1560</v>
      </c>
      <c r="F9" s="34">
        <v>12581</v>
      </c>
      <c r="G9" s="34">
        <v>791239</v>
      </c>
      <c r="H9" s="34">
        <v>5117</v>
      </c>
      <c r="I9" s="34">
        <v>37802</v>
      </c>
      <c r="J9" s="34">
        <v>688448</v>
      </c>
    </row>
    <row r="10" spans="1:10" x14ac:dyDescent="0.45">
      <c r="A10" s="44" t="s">
        <v>55</v>
      </c>
      <c r="B10" s="33">
        <v>1418</v>
      </c>
      <c r="C10" s="34">
        <v>9114</v>
      </c>
      <c r="D10" s="34">
        <v>217760</v>
      </c>
      <c r="E10" s="34">
        <v>257</v>
      </c>
      <c r="F10" s="34">
        <v>1487</v>
      </c>
      <c r="G10" s="34">
        <v>91847</v>
      </c>
      <c r="H10" s="34">
        <v>1161</v>
      </c>
      <c r="I10" s="34">
        <v>7627</v>
      </c>
      <c r="J10" s="34">
        <v>125913</v>
      </c>
    </row>
    <row r="11" spans="1:10" x14ac:dyDescent="0.45">
      <c r="A11" s="45"/>
      <c r="B11" s="33"/>
      <c r="C11" s="34"/>
      <c r="D11" s="34"/>
      <c r="E11" s="34"/>
      <c r="F11" s="34"/>
      <c r="G11" s="34"/>
      <c r="H11" s="34"/>
      <c r="I11" s="34"/>
      <c r="J11" s="34"/>
    </row>
    <row r="12" spans="1:10" x14ac:dyDescent="0.45">
      <c r="A12" s="46" t="s">
        <v>56</v>
      </c>
      <c r="B12" s="33">
        <v>2288</v>
      </c>
      <c r="C12" s="34">
        <v>17760</v>
      </c>
      <c r="D12" s="34">
        <v>671869</v>
      </c>
      <c r="E12" s="34">
        <v>716</v>
      </c>
      <c r="F12" s="34">
        <v>6355</v>
      </c>
      <c r="G12" s="34">
        <v>448776</v>
      </c>
      <c r="H12" s="34">
        <v>1572</v>
      </c>
      <c r="I12" s="34">
        <v>11405</v>
      </c>
      <c r="J12" s="34">
        <v>223093</v>
      </c>
    </row>
    <row r="13" spans="1:10" x14ac:dyDescent="0.45">
      <c r="A13" s="46" t="s">
        <v>57</v>
      </c>
      <c r="B13" s="33">
        <v>601</v>
      </c>
      <c r="C13" s="34">
        <v>3582</v>
      </c>
      <c r="D13" s="34">
        <v>87874</v>
      </c>
      <c r="E13" s="34">
        <v>139</v>
      </c>
      <c r="F13" s="34">
        <v>738</v>
      </c>
      <c r="G13" s="34">
        <v>30295</v>
      </c>
      <c r="H13" s="34">
        <v>462</v>
      </c>
      <c r="I13" s="34">
        <v>2844</v>
      </c>
      <c r="J13" s="34">
        <v>57579</v>
      </c>
    </row>
    <row r="14" spans="1:10" x14ac:dyDescent="0.45">
      <c r="A14" s="46" t="s">
        <v>58</v>
      </c>
      <c r="B14" s="33">
        <v>313</v>
      </c>
      <c r="C14" s="34">
        <v>2353</v>
      </c>
      <c r="D14" s="34">
        <v>44268</v>
      </c>
      <c r="E14" s="34">
        <v>59</v>
      </c>
      <c r="F14" s="34">
        <v>292</v>
      </c>
      <c r="G14" s="34">
        <v>9326</v>
      </c>
      <c r="H14" s="34">
        <v>254</v>
      </c>
      <c r="I14" s="34">
        <v>2061</v>
      </c>
      <c r="J14" s="34">
        <v>34942</v>
      </c>
    </row>
    <row r="15" spans="1:10" x14ac:dyDescent="0.45">
      <c r="A15" s="46" t="s">
        <v>59</v>
      </c>
      <c r="B15" s="33">
        <v>292</v>
      </c>
      <c r="C15" s="34">
        <v>1886</v>
      </c>
      <c r="D15" s="34">
        <v>29280</v>
      </c>
      <c r="E15" s="34">
        <v>48</v>
      </c>
      <c r="F15" s="34">
        <v>324</v>
      </c>
      <c r="G15" s="34">
        <v>5112</v>
      </c>
      <c r="H15" s="34">
        <v>244</v>
      </c>
      <c r="I15" s="34">
        <v>1562</v>
      </c>
      <c r="J15" s="34">
        <v>24168</v>
      </c>
    </row>
    <row r="16" spans="1:10" x14ac:dyDescent="0.45">
      <c r="A16" s="46" t="s">
        <v>60</v>
      </c>
      <c r="B16" s="33">
        <v>196</v>
      </c>
      <c r="C16" s="34">
        <v>943</v>
      </c>
      <c r="D16" s="34">
        <v>12831</v>
      </c>
      <c r="E16" s="34">
        <v>26</v>
      </c>
      <c r="F16" s="34">
        <v>89</v>
      </c>
      <c r="G16" s="34">
        <v>2411</v>
      </c>
      <c r="H16" s="34">
        <v>170</v>
      </c>
      <c r="I16" s="34">
        <v>854</v>
      </c>
      <c r="J16" s="34">
        <v>10420</v>
      </c>
    </row>
    <row r="17" spans="1:10" x14ac:dyDescent="0.45">
      <c r="A17" s="46" t="s">
        <v>61</v>
      </c>
      <c r="B17" s="33">
        <v>269</v>
      </c>
      <c r="C17" s="34">
        <v>1797</v>
      </c>
      <c r="D17" s="34">
        <v>47084</v>
      </c>
      <c r="E17" s="34">
        <v>50</v>
      </c>
      <c r="F17" s="34">
        <v>302</v>
      </c>
      <c r="G17" s="34">
        <v>18228</v>
      </c>
      <c r="H17" s="34">
        <v>219</v>
      </c>
      <c r="I17" s="34">
        <v>1495</v>
      </c>
      <c r="J17" s="34">
        <v>28856</v>
      </c>
    </row>
    <row r="18" spans="1:10" x14ac:dyDescent="0.45">
      <c r="A18" s="47" t="s">
        <v>62</v>
      </c>
      <c r="B18" s="33">
        <v>493</v>
      </c>
      <c r="C18" s="34">
        <v>3739</v>
      </c>
      <c r="D18" s="34">
        <v>100210</v>
      </c>
      <c r="E18" s="34">
        <v>96</v>
      </c>
      <c r="F18" s="34">
        <v>565</v>
      </c>
      <c r="G18" s="34">
        <v>38175</v>
      </c>
      <c r="H18" s="34">
        <v>397</v>
      </c>
      <c r="I18" s="34">
        <v>3174</v>
      </c>
      <c r="J18" s="34">
        <v>62035</v>
      </c>
    </row>
    <row r="19" spans="1:10" x14ac:dyDescent="0.45">
      <c r="A19" s="46" t="s">
        <v>63</v>
      </c>
      <c r="B19" s="33">
        <v>432</v>
      </c>
      <c r="C19" s="34">
        <v>2574</v>
      </c>
      <c r="D19" s="34">
        <v>37072</v>
      </c>
      <c r="E19" s="34">
        <v>50</v>
      </c>
      <c r="F19" s="34">
        <v>525</v>
      </c>
      <c r="G19" s="34">
        <v>11767</v>
      </c>
      <c r="H19" s="34">
        <v>382</v>
      </c>
      <c r="I19" s="34">
        <v>2049</v>
      </c>
      <c r="J19" s="34">
        <v>25305</v>
      </c>
    </row>
    <row r="20" spans="1:10" x14ac:dyDescent="0.45">
      <c r="A20" s="46" t="s">
        <v>64</v>
      </c>
      <c r="B20" s="33">
        <v>557</v>
      </c>
      <c r="C20" s="34">
        <v>5151</v>
      </c>
      <c r="D20" s="34">
        <v>136741</v>
      </c>
      <c r="E20" s="34">
        <v>121</v>
      </c>
      <c r="F20" s="34">
        <v>931</v>
      </c>
      <c r="G20" s="34">
        <v>44448</v>
      </c>
      <c r="H20" s="34">
        <v>436</v>
      </c>
      <c r="I20" s="34">
        <v>4220</v>
      </c>
      <c r="J20" s="34">
        <v>92292</v>
      </c>
    </row>
    <row r="21" spans="1:10" x14ac:dyDescent="0.45">
      <c r="A21" s="46" t="s">
        <v>65</v>
      </c>
      <c r="B21" s="33">
        <v>519</v>
      </c>
      <c r="C21" s="34">
        <v>3997</v>
      </c>
      <c r="D21" s="34">
        <v>94614</v>
      </c>
      <c r="E21" s="34">
        <v>109</v>
      </c>
      <c r="F21" s="34">
        <v>623</v>
      </c>
      <c r="G21" s="34">
        <v>39480</v>
      </c>
      <c r="H21" s="34">
        <v>410</v>
      </c>
      <c r="I21" s="34">
        <v>3374</v>
      </c>
      <c r="J21" s="34">
        <v>55134</v>
      </c>
    </row>
    <row r="22" spans="1:10" x14ac:dyDescent="0.45">
      <c r="A22" s="46" t="s">
        <v>66</v>
      </c>
      <c r="B22" s="33">
        <v>176</v>
      </c>
      <c r="C22" s="34">
        <v>1438</v>
      </c>
      <c r="D22" s="34">
        <v>28193</v>
      </c>
      <c r="E22" s="34">
        <v>26</v>
      </c>
      <c r="F22" s="34">
        <v>152</v>
      </c>
      <c r="G22" s="34">
        <v>10736</v>
      </c>
      <c r="H22" s="34">
        <v>150</v>
      </c>
      <c r="I22" s="34">
        <v>1286</v>
      </c>
      <c r="J22" s="34">
        <v>17457</v>
      </c>
    </row>
    <row r="23" spans="1:10" x14ac:dyDescent="0.45">
      <c r="A23" s="46" t="s">
        <v>67</v>
      </c>
      <c r="B23" s="33">
        <v>265</v>
      </c>
      <c r="C23" s="34">
        <v>1791</v>
      </c>
      <c r="D23" s="34">
        <v>38608</v>
      </c>
      <c r="E23" s="34">
        <v>41</v>
      </c>
      <c r="F23" s="34">
        <v>208</v>
      </c>
      <c r="G23" s="34">
        <v>16171</v>
      </c>
      <c r="H23" s="34">
        <v>224</v>
      </c>
      <c r="I23" s="34">
        <v>1583</v>
      </c>
      <c r="J23" s="34">
        <v>22437</v>
      </c>
    </row>
    <row r="24" spans="1:10" x14ac:dyDescent="0.45">
      <c r="A24" s="46" t="s">
        <v>68</v>
      </c>
      <c r="B24" s="33">
        <v>276</v>
      </c>
      <c r="C24" s="34">
        <v>3372</v>
      </c>
      <c r="D24" s="34">
        <v>151043</v>
      </c>
      <c r="E24" s="34">
        <v>79</v>
      </c>
      <c r="F24" s="34">
        <v>1477</v>
      </c>
      <c r="G24" s="34">
        <v>116314</v>
      </c>
      <c r="H24" s="34">
        <v>197</v>
      </c>
      <c r="I24" s="34">
        <v>1895</v>
      </c>
      <c r="J24" s="34">
        <v>34729</v>
      </c>
    </row>
    <row r="25" spans="1:10" x14ac:dyDescent="0.45">
      <c r="A25" s="45"/>
      <c r="B25" s="33"/>
      <c r="C25" s="34"/>
      <c r="D25" s="34"/>
      <c r="E25" s="34"/>
      <c r="F25" s="34"/>
      <c r="G25" s="34"/>
      <c r="H25" s="34"/>
      <c r="I25" s="34"/>
      <c r="J25" s="34"/>
    </row>
    <row r="26" spans="1:10" x14ac:dyDescent="0.45">
      <c r="A26" s="48" t="s">
        <v>69</v>
      </c>
      <c r="B26" s="33">
        <v>140</v>
      </c>
      <c r="C26" s="34">
        <v>622</v>
      </c>
      <c r="D26" s="34">
        <v>9265</v>
      </c>
      <c r="E26" s="34">
        <v>39</v>
      </c>
      <c r="F26" s="34">
        <v>138</v>
      </c>
      <c r="G26" s="34">
        <v>2910</v>
      </c>
      <c r="H26" s="34">
        <v>101</v>
      </c>
      <c r="I26" s="34">
        <v>484</v>
      </c>
      <c r="J26" s="34">
        <v>6356</v>
      </c>
    </row>
    <row r="27" spans="1:10" x14ac:dyDescent="0.45">
      <c r="A27" s="49" t="s">
        <v>70</v>
      </c>
      <c r="B27" s="33">
        <v>140</v>
      </c>
      <c r="C27" s="34">
        <v>622</v>
      </c>
      <c r="D27" s="34">
        <v>9265</v>
      </c>
      <c r="E27" s="34">
        <v>39</v>
      </c>
      <c r="F27" s="34">
        <v>138</v>
      </c>
      <c r="G27" s="34">
        <v>2910</v>
      </c>
      <c r="H27" s="34">
        <v>101</v>
      </c>
      <c r="I27" s="34">
        <v>484</v>
      </c>
      <c r="J27" s="34">
        <v>6356</v>
      </c>
    </row>
    <row r="28" spans="1:10" x14ac:dyDescent="0.45">
      <c r="A28" s="48"/>
      <c r="B28" s="33"/>
      <c r="C28" s="34"/>
      <c r="D28" s="34"/>
      <c r="E28" s="34"/>
      <c r="F28" s="34"/>
      <c r="G28" s="34"/>
      <c r="H28" s="34"/>
      <c r="I28" s="34"/>
      <c r="J28" s="34"/>
    </row>
    <row r="29" spans="1:10" x14ac:dyDescent="0.45">
      <c r="A29" s="50" t="s">
        <v>71</v>
      </c>
      <c r="B29" s="33">
        <v>382</v>
      </c>
      <c r="C29" s="34">
        <v>1735</v>
      </c>
      <c r="D29" s="34" t="s">
        <v>72</v>
      </c>
      <c r="E29" s="34">
        <v>49</v>
      </c>
      <c r="F29" s="34">
        <v>177</v>
      </c>
      <c r="G29" s="34">
        <v>4374</v>
      </c>
      <c r="H29" s="34">
        <v>333</v>
      </c>
      <c r="I29" s="34">
        <v>1558</v>
      </c>
      <c r="J29" s="34" t="s">
        <v>72</v>
      </c>
    </row>
    <row r="30" spans="1:10" x14ac:dyDescent="0.45">
      <c r="A30" s="49" t="s">
        <v>73</v>
      </c>
      <c r="B30" s="33">
        <v>9</v>
      </c>
      <c r="C30" s="34">
        <v>25</v>
      </c>
      <c r="D30" s="34" t="s">
        <v>72</v>
      </c>
      <c r="E30" s="34" t="s">
        <v>43</v>
      </c>
      <c r="F30" s="34" t="s">
        <v>43</v>
      </c>
      <c r="G30" s="34" t="s">
        <v>43</v>
      </c>
      <c r="H30" s="34">
        <v>9</v>
      </c>
      <c r="I30" s="34">
        <v>25</v>
      </c>
      <c r="J30" s="34" t="s">
        <v>72</v>
      </c>
    </row>
    <row r="31" spans="1:10" x14ac:dyDescent="0.45">
      <c r="A31" s="49" t="s">
        <v>74</v>
      </c>
      <c r="B31" s="33">
        <v>161</v>
      </c>
      <c r="C31" s="34">
        <v>568</v>
      </c>
      <c r="D31" s="34">
        <v>7008</v>
      </c>
      <c r="E31" s="34">
        <v>22</v>
      </c>
      <c r="F31" s="34">
        <v>85</v>
      </c>
      <c r="G31" s="34">
        <v>1689</v>
      </c>
      <c r="H31" s="34">
        <v>139</v>
      </c>
      <c r="I31" s="34">
        <v>483</v>
      </c>
      <c r="J31" s="34">
        <v>5319</v>
      </c>
    </row>
    <row r="32" spans="1:10" x14ac:dyDescent="0.45">
      <c r="A32" s="49" t="s">
        <v>75</v>
      </c>
      <c r="B32" s="33">
        <v>79</v>
      </c>
      <c r="C32" s="34">
        <v>286</v>
      </c>
      <c r="D32" s="34">
        <v>4481</v>
      </c>
      <c r="E32" s="34">
        <v>9</v>
      </c>
      <c r="F32" s="34">
        <v>24</v>
      </c>
      <c r="G32" s="34">
        <v>257</v>
      </c>
      <c r="H32" s="34">
        <v>70</v>
      </c>
      <c r="I32" s="34">
        <v>262</v>
      </c>
      <c r="J32" s="34">
        <v>4224</v>
      </c>
    </row>
    <row r="33" spans="1:10" x14ac:dyDescent="0.45">
      <c r="A33" s="49" t="s">
        <v>76</v>
      </c>
      <c r="B33" s="33">
        <v>133</v>
      </c>
      <c r="C33" s="34">
        <v>856</v>
      </c>
      <c r="D33" s="34">
        <v>16072</v>
      </c>
      <c r="E33" s="34">
        <v>18</v>
      </c>
      <c r="F33" s="34">
        <v>68</v>
      </c>
      <c r="G33" s="34">
        <v>2428</v>
      </c>
      <c r="H33" s="34">
        <v>115</v>
      </c>
      <c r="I33" s="34">
        <v>788</v>
      </c>
      <c r="J33" s="34">
        <v>13644</v>
      </c>
    </row>
    <row r="34" spans="1:10" x14ac:dyDescent="0.45">
      <c r="A34" s="48"/>
      <c r="B34" s="33"/>
      <c r="C34" s="34"/>
      <c r="D34" s="34"/>
      <c r="E34" s="34"/>
      <c r="F34" s="34"/>
      <c r="G34" s="34"/>
      <c r="H34" s="34"/>
      <c r="I34" s="34"/>
      <c r="J34" s="34"/>
    </row>
    <row r="35" spans="1:10" x14ac:dyDescent="0.45">
      <c r="A35" s="50" t="s">
        <v>77</v>
      </c>
      <c r="B35" s="33">
        <v>419</v>
      </c>
      <c r="C35" s="34">
        <v>3614</v>
      </c>
      <c r="D35" s="34">
        <v>127731</v>
      </c>
      <c r="E35" s="34">
        <v>99</v>
      </c>
      <c r="F35" s="34">
        <v>823</v>
      </c>
      <c r="G35" s="34">
        <v>72196</v>
      </c>
      <c r="H35" s="34">
        <v>320</v>
      </c>
      <c r="I35" s="34">
        <v>2791</v>
      </c>
      <c r="J35" s="34">
        <v>55535</v>
      </c>
    </row>
    <row r="36" spans="1:10" x14ac:dyDescent="0.45">
      <c r="A36" s="51" t="s">
        <v>78</v>
      </c>
      <c r="B36" s="33">
        <v>419</v>
      </c>
      <c r="C36" s="34">
        <v>3614</v>
      </c>
      <c r="D36" s="34">
        <v>127731</v>
      </c>
      <c r="E36" s="34">
        <v>99</v>
      </c>
      <c r="F36" s="34">
        <v>823</v>
      </c>
      <c r="G36" s="34">
        <v>72196</v>
      </c>
      <c r="H36" s="34">
        <v>320</v>
      </c>
      <c r="I36" s="34">
        <v>2791</v>
      </c>
      <c r="J36" s="34">
        <v>55535</v>
      </c>
    </row>
    <row r="37" spans="1:10" x14ac:dyDescent="0.45">
      <c r="A37" s="50"/>
      <c r="B37" s="33"/>
      <c r="C37" s="34"/>
      <c r="D37" s="34"/>
      <c r="E37" s="34"/>
      <c r="F37" s="34"/>
      <c r="G37" s="34"/>
      <c r="H37" s="34"/>
      <c r="I37" s="34"/>
      <c r="J37" s="34"/>
    </row>
    <row r="38" spans="1:10" x14ac:dyDescent="0.45">
      <c r="A38" s="50" t="s">
        <v>79</v>
      </c>
      <c r="B38" s="33">
        <v>456</v>
      </c>
      <c r="C38" s="34">
        <v>3107</v>
      </c>
      <c r="D38" s="34" t="s">
        <v>72</v>
      </c>
      <c r="E38" s="34">
        <v>68</v>
      </c>
      <c r="F38" s="34">
        <v>347</v>
      </c>
      <c r="G38" s="34" t="s">
        <v>72</v>
      </c>
      <c r="H38" s="34">
        <v>388</v>
      </c>
      <c r="I38" s="34">
        <v>2760</v>
      </c>
      <c r="J38" s="34" t="s">
        <v>72</v>
      </c>
    </row>
    <row r="39" spans="1:10" x14ac:dyDescent="0.45">
      <c r="A39" s="51" t="s">
        <v>80</v>
      </c>
      <c r="B39" s="33">
        <v>8</v>
      </c>
      <c r="C39" s="34">
        <v>13</v>
      </c>
      <c r="D39" s="34" t="s">
        <v>72</v>
      </c>
      <c r="E39" s="36" t="s">
        <v>43</v>
      </c>
      <c r="F39" s="36" t="s">
        <v>43</v>
      </c>
      <c r="G39" s="34" t="s">
        <v>43</v>
      </c>
      <c r="H39" s="34">
        <v>8</v>
      </c>
      <c r="I39" s="34">
        <v>13</v>
      </c>
      <c r="J39" s="34" t="s">
        <v>72</v>
      </c>
    </row>
    <row r="40" spans="1:10" x14ac:dyDescent="0.45">
      <c r="A40" s="51" t="s">
        <v>81</v>
      </c>
      <c r="B40" s="33">
        <v>37</v>
      </c>
      <c r="C40" s="34">
        <v>243</v>
      </c>
      <c r="D40" s="34">
        <v>4613</v>
      </c>
      <c r="E40" s="34">
        <v>5</v>
      </c>
      <c r="F40" s="34">
        <v>42</v>
      </c>
      <c r="G40" s="34" t="s">
        <v>72</v>
      </c>
      <c r="H40" s="34">
        <v>32</v>
      </c>
      <c r="I40" s="34">
        <v>201</v>
      </c>
      <c r="J40" s="34" t="s">
        <v>72</v>
      </c>
    </row>
    <row r="41" spans="1:10" x14ac:dyDescent="0.45">
      <c r="A41" s="51" t="s">
        <v>82</v>
      </c>
      <c r="B41" s="33">
        <v>67</v>
      </c>
      <c r="C41" s="34">
        <v>353</v>
      </c>
      <c r="D41" s="34">
        <v>4902</v>
      </c>
      <c r="E41" s="34">
        <v>7</v>
      </c>
      <c r="F41" s="34">
        <v>24</v>
      </c>
      <c r="G41" s="34">
        <v>1689</v>
      </c>
      <c r="H41" s="34">
        <v>60</v>
      </c>
      <c r="I41" s="34">
        <v>329</v>
      </c>
      <c r="J41" s="34">
        <v>3213</v>
      </c>
    </row>
    <row r="42" spans="1:10" x14ac:dyDescent="0.45">
      <c r="A42" s="51" t="s">
        <v>83</v>
      </c>
      <c r="B42" s="33">
        <v>46</v>
      </c>
      <c r="C42" s="34">
        <v>334</v>
      </c>
      <c r="D42" s="34">
        <v>4444</v>
      </c>
      <c r="E42" s="34">
        <v>6</v>
      </c>
      <c r="F42" s="34">
        <v>33</v>
      </c>
      <c r="G42" s="34">
        <v>397</v>
      </c>
      <c r="H42" s="34">
        <v>40</v>
      </c>
      <c r="I42" s="34">
        <v>301</v>
      </c>
      <c r="J42" s="34">
        <v>4047</v>
      </c>
    </row>
    <row r="43" spans="1:10" x14ac:dyDescent="0.45">
      <c r="A43" s="51" t="s">
        <v>84</v>
      </c>
      <c r="B43" s="33">
        <v>18</v>
      </c>
      <c r="C43" s="34">
        <v>109</v>
      </c>
      <c r="D43" s="34">
        <v>893</v>
      </c>
      <c r="E43" s="34">
        <v>2</v>
      </c>
      <c r="F43" s="34">
        <v>11</v>
      </c>
      <c r="G43" s="34" t="s">
        <v>72</v>
      </c>
      <c r="H43" s="34">
        <v>16</v>
      </c>
      <c r="I43" s="34">
        <v>98</v>
      </c>
      <c r="J43" s="34" t="s">
        <v>72</v>
      </c>
    </row>
    <row r="44" spans="1:10" x14ac:dyDescent="0.45">
      <c r="A44" s="52" t="s">
        <v>85</v>
      </c>
      <c r="B44" s="33">
        <v>280</v>
      </c>
      <c r="C44" s="34">
        <v>2055</v>
      </c>
      <c r="D44" s="34">
        <v>38298</v>
      </c>
      <c r="E44" s="34">
        <v>48</v>
      </c>
      <c r="F44" s="34">
        <v>237</v>
      </c>
      <c r="G44" s="34">
        <v>9107</v>
      </c>
      <c r="H44" s="34">
        <v>232</v>
      </c>
      <c r="I44" s="34">
        <v>1818</v>
      </c>
      <c r="J44" s="34">
        <v>29191</v>
      </c>
    </row>
    <row r="45" spans="1:10" x14ac:dyDescent="0.45">
      <c r="A45" s="48"/>
      <c r="B45" s="33"/>
      <c r="C45" s="34"/>
      <c r="D45" s="34"/>
      <c r="E45" s="34"/>
      <c r="F45" s="34"/>
      <c r="G45" s="34"/>
      <c r="H45" s="34"/>
      <c r="I45" s="34"/>
      <c r="J45" s="34"/>
    </row>
    <row r="46" spans="1:10" x14ac:dyDescent="0.45">
      <c r="A46" s="50" t="s">
        <v>86</v>
      </c>
      <c r="B46" s="33">
        <v>21</v>
      </c>
      <c r="C46" s="34">
        <v>36</v>
      </c>
      <c r="D46" s="34" t="s">
        <v>72</v>
      </c>
      <c r="E46" s="34">
        <v>2</v>
      </c>
      <c r="F46" s="34">
        <v>2</v>
      </c>
      <c r="G46" s="34" t="s">
        <v>43</v>
      </c>
      <c r="H46" s="34">
        <v>19</v>
      </c>
      <c r="I46" s="34">
        <v>34</v>
      </c>
      <c r="J46" s="34" t="s">
        <v>72</v>
      </c>
    </row>
    <row r="47" spans="1:10" x14ac:dyDescent="0.45">
      <c r="A47" s="51" t="s">
        <v>87</v>
      </c>
      <c r="B47" s="33">
        <v>14</v>
      </c>
      <c r="C47" s="34">
        <v>19</v>
      </c>
      <c r="D47" s="34" t="s">
        <v>43</v>
      </c>
      <c r="E47" s="34">
        <v>2</v>
      </c>
      <c r="F47" s="34">
        <v>2</v>
      </c>
      <c r="G47" s="34" t="s">
        <v>43</v>
      </c>
      <c r="H47" s="34">
        <v>12</v>
      </c>
      <c r="I47" s="34">
        <v>17</v>
      </c>
      <c r="J47" s="34" t="s">
        <v>43</v>
      </c>
    </row>
    <row r="48" spans="1:10" x14ac:dyDescent="0.45">
      <c r="A48" s="53" t="s">
        <v>88</v>
      </c>
      <c r="B48" s="37">
        <v>7</v>
      </c>
      <c r="C48" s="38">
        <v>17</v>
      </c>
      <c r="D48" s="38" t="s">
        <v>72</v>
      </c>
      <c r="E48" s="38" t="s">
        <v>43</v>
      </c>
      <c r="F48" s="38" t="s">
        <v>43</v>
      </c>
      <c r="G48" s="38" t="s">
        <v>43</v>
      </c>
      <c r="H48" s="38">
        <v>7</v>
      </c>
      <c r="I48" s="38">
        <v>17</v>
      </c>
      <c r="J48" s="38" t="s">
        <v>72</v>
      </c>
    </row>
    <row r="49" spans="1:10" x14ac:dyDescent="0.15">
      <c r="A49" s="35" t="s">
        <v>89</v>
      </c>
      <c r="B49" s="39"/>
      <c r="C49" s="39"/>
      <c r="D49" s="39"/>
      <c r="E49" s="39"/>
      <c r="F49" s="165"/>
      <c r="G49" s="165"/>
      <c r="H49" s="165"/>
      <c r="I49" s="165"/>
      <c r="J49" s="165"/>
    </row>
    <row r="50" spans="1:10" x14ac:dyDescent="0.15">
      <c r="A50" s="40"/>
      <c r="B50" s="41"/>
      <c r="C50" s="42" t="s">
        <v>117</v>
      </c>
      <c r="D50" s="42"/>
      <c r="E50" s="42"/>
      <c r="F50" s="41"/>
      <c r="G50" s="42"/>
      <c r="H50" s="129"/>
      <c r="I50" s="42"/>
      <c r="J50" s="42"/>
    </row>
  </sheetData>
  <mergeCells count="5">
    <mergeCell ref="A3:A5"/>
    <mergeCell ref="B3:D4"/>
    <mergeCell ref="E3:G4"/>
    <mergeCell ref="H3:J4"/>
    <mergeCell ref="F49:J49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26"/>
  <sheetViews>
    <sheetView workbookViewId="0">
      <selection activeCell="M14" sqref="M14"/>
    </sheetView>
  </sheetViews>
  <sheetFormatPr defaultRowHeight="18" x14ac:dyDescent="0.45"/>
  <cols>
    <col min="1" max="1" width="9.796875" customWidth="1"/>
    <col min="15" max="15" width="9.5" customWidth="1"/>
  </cols>
  <sheetData>
    <row r="2" spans="1:19" ht="19.8" thickBot="1" x14ac:dyDescent="0.25">
      <c r="A2" s="59" t="s">
        <v>120</v>
      </c>
      <c r="B2" s="60"/>
      <c r="C2" s="60"/>
      <c r="D2" s="60"/>
      <c r="E2" s="60"/>
      <c r="F2" s="61"/>
      <c r="G2" s="62"/>
      <c r="H2" s="63"/>
      <c r="I2" s="54"/>
      <c r="J2" s="54"/>
      <c r="K2" s="54"/>
      <c r="L2" s="54"/>
      <c r="M2" s="54"/>
      <c r="N2" s="54"/>
      <c r="O2" s="54"/>
      <c r="P2" s="56" t="s">
        <v>104</v>
      </c>
      <c r="Q2" s="57"/>
      <c r="R2" s="54"/>
      <c r="S2" s="58"/>
    </row>
    <row r="3" spans="1:19" ht="18.600000000000001" thickTop="1" x14ac:dyDescent="0.45">
      <c r="A3" s="178" t="s">
        <v>90</v>
      </c>
      <c r="B3" s="180" t="s">
        <v>91</v>
      </c>
      <c r="C3" s="182" t="s">
        <v>92</v>
      </c>
      <c r="D3" s="184" t="s">
        <v>93</v>
      </c>
      <c r="E3" s="176"/>
      <c r="F3" s="176"/>
      <c r="G3" s="176"/>
      <c r="H3" s="185"/>
      <c r="I3" s="170" t="s">
        <v>94</v>
      </c>
      <c r="J3" s="176" t="s">
        <v>105</v>
      </c>
      <c r="K3" s="176"/>
      <c r="L3" s="176"/>
      <c r="M3" s="176"/>
      <c r="N3" s="176"/>
      <c r="O3" s="177"/>
      <c r="P3" s="166" t="s">
        <v>106</v>
      </c>
      <c r="Q3" s="168" t="s">
        <v>107</v>
      </c>
      <c r="R3" s="170" t="s">
        <v>108</v>
      </c>
      <c r="S3" s="172" t="s">
        <v>109</v>
      </c>
    </row>
    <row r="4" spans="1:19" ht="39.6" customHeight="1" x14ac:dyDescent="0.45">
      <c r="A4" s="179"/>
      <c r="B4" s="181"/>
      <c r="C4" s="183"/>
      <c r="D4" s="64" t="s">
        <v>27</v>
      </c>
      <c r="E4" s="64" t="s">
        <v>95</v>
      </c>
      <c r="F4" s="64" t="s">
        <v>96</v>
      </c>
      <c r="G4" s="64" t="s">
        <v>97</v>
      </c>
      <c r="H4" s="64" t="s">
        <v>98</v>
      </c>
      <c r="I4" s="171"/>
      <c r="J4" s="65" t="s">
        <v>27</v>
      </c>
      <c r="K4" s="66" t="s">
        <v>110</v>
      </c>
      <c r="L4" s="67" t="s">
        <v>111</v>
      </c>
      <c r="M4" s="67" t="s">
        <v>112</v>
      </c>
      <c r="N4" s="67" t="s">
        <v>113</v>
      </c>
      <c r="O4" s="68" t="s">
        <v>122</v>
      </c>
      <c r="P4" s="167"/>
      <c r="Q4" s="169"/>
      <c r="R4" s="171"/>
      <c r="S4" s="173"/>
    </row>
    <row r="5" spans="1:19" x14ac:dyDescent="0.45">
      <c r="A5" s="69"/>
      <c r="B5" s="70"/>
      <c r="C5" s="70"/>
      <c r="D5" s="71"/>
      <c r="E5" s="71"/>
      <c r="F5" s="71"/>
      <c r="G5" s="71"/>
      <c r="H5" s="71"/>
      <c r="I5" s="70"/>
      <c r="J5" s="72"/>
      <c r="K5" s="72"/>
      <c r="L5" s="72"/>
      <c r="M5" s="72"/>
      <c r="N5" s="72"/>
      <c r="O5" s="72"/>
      <c r="P5" s="73"/>
      <c r="Q5" s="74"/>
      <c r="R5" s="73"/>
      <c r="S5" s="73"/>
    </row>
    <row r="6" spans="1:19" x14ac:dyDescent="0.45">
      <c r="A6" s="75" t="s">
        <v>99</v>
      </c>
      <c r="B6" s="76">
        <v>40</v>
      </c>
      <c r="C6" s="76">
        <v>89989</v>
      </c>
      <c r="D6" s="76">
        <v>10821</v>
      </c>
      <c r="E6" s="76">
        <v>1652</v>
      </c>
      <c r="F6" s="76">
        <v>6503</v>
      </c>
      <c r="G6" s="76">
        <v>884</v>
      </c>
      <c r="H6" s="76">
        <v>1783</v>
      </c>
      <c r="I6" s="76">
        <v>66593</v>
      </c>
      <c r="J6" s="76">
        <v>12575</v>
      </c>
      <c r="K6" s="76">
        <v>187</v>
      </c>
      <c r="L6" s="76">
        <v>444</v>
      </c>
      <c r="M6" s="76">
        <v>1125</v>
      </c>
      <c r="N6" s="76">
        <v>10316</v>
      </c>
      <c r="O6" s="76">
        <v>502</v>
      </c>
      <c r="P6" s="76">
        <v>514</v>
      </c>
      <c r="Q6" s="77">
        <v>364.2</v>
      </c>
      <c r="R6" s="76">
        <v>3064</v>
      </c>
      <c r="S6" s="76">
        <v>176</v>
      </c>
    </row>
    <row r="7" spans="1:19" x14ac:dyDescent="0.45">
      <c r="A7" s="78">
        <v>2</v>
      </c>
      <c r="B7" s="76">
        <v>59</v>
      </c>
      <c r="C7" s="76">
        <v>118873</v>
      </c>
      <c r="D7" s="76">
        <v>9237</v>
      </c>
      <c r="E7" s="76">
        <v>1335</v>
      </c>
      <c r="F7" s="76">
        <v>5596</v>
      </c>
      <c r="G7" s="76">
        <v>801</v>
      </c>
      <c r="H7" s="76">
        <v>1505</v>
      </c>
      <c r="I7" s="76">
        <v>95357</v>
      </c>
      <c r="J7" s="76">
        <v>14280</v>
      </c>
      <c r="K7" s="76">
        <v>159</v>
      </c>
      <c r="L7" s="76">
        <v>599</v>
      </c>
      <c r="M7" s="76">
        <v>863</v>
      </c>
      <c r="N7" s="76">
        <v>12394</v>
      </c>
      <c r="O7" s="76">
        <v>265</v>
      </c>
      <c r="P7" s="76">
        <v>670</v>
      </c>
      <c r="Q7" s="77">
        <v>363.8</v>
      </c>
      <c r="R7" s="76">
        <v>3895</v>
      </c>
      <c r="S7" s="76">
        <v>220</v>
      </c>
    </row>
    <row r="8" spans="1:19" x14ac:dyDescent="0.45">
      <c r="A8" s="78">
        <v>3</v>
      </c>
      <c r="B8" s="76">
        <v>58</v>
      </c>
      <c r="C8" s="76">
        <v>124755</v>
      </c>
      <c r="D8" s="76">
        <v>9449</v>
      </c>
      <c r="E8" s="76">
        <v>1315</v>
      </c>
      <c r="F8" s="76">
        <v>5763</v>
      </c>
      <c r="G8" s="76">
        <v>850</v>
      </c>
      <c r="H8" s="76">
        <v>1521</v>
      </c>
      <c r="I8" s="76">
        <v>101755</v>
      </c>
      <c r="J8" s="76">
        <v>13552</v>
      </c>
      <c r="K8" s="76">
        <v>167</v>
      </c>
      <c r="L8" s="76">
        <v>750</v>
      </c>
      <c r="M8" s="76">
        <v>751</v>
      </c>
      <c r="N8" s="76">
        <v>11603</v>
      </c>
      <c r="O8" s="76">
        <v>281</v>
      </c>
      <c r="P8" s="76">
        <v>659</v>
      </c>
      <c r="Q8" s="77">
        <v>362.79999999999995</v>
      </c>
      <c r="R8" s="76">
        <v>3664</v>
      </c>
      <c r="S8" s="76">
        <v>205</v>
      </c>
    </row>
    <row r="9" spans="1:19" x14ac:dyDescent="0.45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45">
      <c r="A10" s="75" t="s">
        <v>100</v>
      </c>
      <c r="B10" s="76">
        <v>59</v>
      </c>
      <c r="C10" s="76">
        <v>92293</v>
      </c>
      <c r="D10" s="76">
        <v>10226</v>
      </c>
      <c r="E10" s="76">
        <v>1579</v>
      </c>
      <c r="F10" s="76">
        <v>6131</v>
      </c>
      <c r="G10" s="76">
        <v>837</v>
      </c>
      <c r="H10" s="76">
        <v>1680</v>
      </c>
      <c r="I10" s="76">
        <v>69430</v>
      </c>
      <c r="J10" s="76">
        <v>12637</v>
      </c>
      <c r="K10" s="76">
        <v>182</v>
      </c>
      <c r="L10" s="76">
        <v>448</v>
      </c>
      <c r="M10" s="76">
        <v>1083</v>
      </c>
      <c r="N10" s="76">
        <v>10502</v>
      </c>
      <c r="O10" s="76">
        <v>422</v>
      </c>
      <c r="P10" s="76">
        <v>526</v>
      </c>
      <c r="Q10" s="77">
        <v>364.69999999999993</v>
      </c>
      <c r="R10" s="76">
        <v>3609</v>
      </c>
      <c r="S10" s="76">
        <v>220</v>
      </c>
    </row>
    <row r="11" spans="1:19" x14ac:dyDescent="0.45">
      <c r="A11" s="75" t="s">
        <v>101</v>
      </c>
      <c r="B11" s="76">
        <v>59</v>
      </c>
      <c r="C11" s="76">
        <v>124811</v>
      </c>
      <c r="D11" s="76">
        <v>9289</v>
      </c>
      <c r="E11" s="76">
        <v>1286</v>
      </c>
      <c r="F11" s="76">
        <v>5681</v>
      </c>
      <c r="G11" s="76">
        <v>824</v>
      </c>
      <c r="H11" s="76">
        <v>1498</v>
      </c>
      <c r="I11" s="76">
        <v>100901</v>
      </c>
      <c r="J11" s="76">
        <v>14620</v>
      </c>
      <c r="K11" s="76">
        <v>172</v>
      </c>
      <c r="L11" s="76">
        <v>667</v>
      </c>
      <c r="M11" s="76">
        <v>816</v>
      </c>
      <c r="N11" s="76">
        <v>12697</v>
      </c>
      <c r="O11" s="76">
        <v>268</v>
      </c>
      <c r="P11" s="76">
        <v>681</v>
      </c>
      <c r="Q11" s="77">
        <v>362.5</v>
      </c>
      <c r="R11" s="76">
        <v>3784</v>
      </c>
      <c r="S11" s="76">
        <v>220</v>
      </c>
    </row>
    <row r="12" spans="1:19" x14ac:dyDescent="0.4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80"/>
      <c r="R12" s="79"/>
      <c r="S12" s="79"/>
    </row>
    <row r="13" spans="1:19" x14ac:dyDescent="0.45">
      <c r="A13" s="81" t="s">
        <v>102</v>
      </c>
      <c r="B13" s="76">
        <v>59</v>
      </c>
      <c r="C13" s="76">
        <v>10337</v>
      </c>
      <c r="D13" s="76">
        <v>820</v>
      </c>
      <c r="E13" s="76">
        <v>110</v>
      </c>
      <c r="F13" s="76">
        <v>508</v>
      </c>
      <c r="G13" s="76">
        <v>73</v>
      </c>
      <c r="H13" s="76">
        <v>129</v>
      </c>
      <c r="I13" s="76">
        <v>8220</v>
      </c>
      <c r="J13" s="76">
        <v>1297</v>
      </c>
      <c r="K13" s="76">
        <v>13</v>
      </c>
      <c r="L13" s="76">
        <v>80</v>
      </c>
      <c r="M13" s="76">
        <v>71</v>
      </c>
      <c r="N13" s="76">
        <v>1108</v>
      </c>
      <c r="O13" s="76">
        <v>24</v>
      </c>
      <c r="P13" s="76">
        <v>49</v>
      </c>
      <c r="Q13" s="77">
        <v>30.4</v>
      </c>
      <c r="R13" s="76">
        <v>3812</v>
      </c>
      <c r="S13" s="76">
        <v>220</v>
      </c>
    </row>
    <row r="14" spans="1:19" x14ac:dyDescent="0.45">
      <c r="A14" s="82">
        <v>2</v>
      </c>
      <c r="B14" s="83">
        <v>59</v>
      </c>
      <c r="C14" s="76">
        <v>9573</v>
      </c>
      <c r="D14" s="76">
        <v>640</v>
      </c>
      <c r="E14" s="76">
        <v>79</v>
      </c>
      <c r="F14" s="76">
        <v>420</v>
      </c>
      <c r="G14" s="76">
        <v>48</v>
      </c>
      <c r="H14" s="76">
        <v>94</v>
      </c>
      <c r="I14" s="76">
        <v>7890</v>
      </c>
      <c r="J14" s="76">
        <v>1044</v>
      </c>
      <c r="K14" s="76">
        <v>12</v>
      </c>
      <c r="L14" s="76">
        <v>53</v>
      </c>
      <c r="M14" s="76">
        <v>56</v>
      </c>
      <c r="N14" s="76">
        <v>901</v>
      </c>
      <c r="O14" s="76">
        <v>22</v>
      </c>
      <c r="P14" s="76">
        <v>41</v>
      </c>
      <c r="Q14" s="77">
        <v>27.5</v>
      </c>
      <c r="R14" s="76">
        <v>3669</v>
      </c>
      <c r="S14" s="76">
        <v>220</v>
      </c>
    </row>
    <row r="15" spans="1:19" x14ac:dyDescent="0.45">
      <c r="A15" s="82">
        <v>3</v>
      </c>
      <c r="B15" s="83">
        <v>59</v>
      </c>
      <c r="C15" s="76">
        <v>10293</v>
      </c>
      <c r="D15" s="76">
        <v>820</v>
      </c>
      <c r="E15" s="76">
        <v>99</v>
      </c>
      <c r="F15" s="76">
        <v>529</v>
      </c>
      <c r="G15" s="76">
        <v>66</v>
      </c>
      <c r="H15" s="76">
        <v>127</v>
      </c>
      <c r="I15" s="76">
        <v>8311</v>
      </c>
      <c r="J15" s="76">
        <v>1162</v>
      </c>
      <c r="K15" s="76">
        <v>18</v>
      </c>
      <c r="L15" s="76">
        <v>53</v>
      </c>
      <c r="M15" s="76">
        <v>65</v>
      </c>
      <c r="N15" s="76">
        <v>1002</v>
      </c>
      <c r="O15" s="76">
        <v>24</v>
      </c>
      <c r="P15" s="76">
        <v>40</v>
      </c>
      <c r="Q15" s="77">
        <v>30.7</v>
      </c>
      <c r="R15" s="76">
        <v>3784</v>
      </c>
      <c r="S15" s="76">
        <v>220</v>
      </c>
    </row>
    <row r="16" spans="1:19" x14ac:dyDescent="0.45">
      <c r="A16" s="82">
        <v>4</v>
      </c>
      <c r="B16" s="83">
        <v>58</v>
      </c>
      <c r="C16" s="76">
        <v>9811</v>
      </c>
      <c r="D16" s="76">
        <v>735</v>
      </c>
      <c r="E16" s="76">
        <v>98</v>
      </c>
      <c r="F16" s="76">
        <v>474</v>
      </c>
      <c r="G16" s="76">
        <v>50</v>
      </c>
      <c r="H16" s="76">
        <v>113</v>
      </c>
      <c r="I16" s="76">
        <v>8070</v>
      </c>
      <c r="J16" s="76">
        <v>1006</v>
      </c>
      <c r="K16" s="76">
        <v>10</v>
      </c>
      <c r="L16" s="76">
        <v>41</v>
      </c>
      <c r="M16" s="76">
        <v>52</v>
      </c>
      <c r="N16" s="76">
        <v>881</v>
      </c>
      <c r="O16" s="76">
        <v>23</v>
      </c>
      <c r="P16" s="76">
        <v>40</v>
      </c>
      <c r="Q16" s="84">
        <v>30</v>
      </c>
      <c r="R16" s="76">
        <v>3529</v>
      </c>
      <c r="S16" s="76">
        <v>209</v>
      </c>
    </row>
    <row r="17" spans="1:19" x14ac:dyDescent="0.45">
      <c r="A17" s="85">
        <v>5</v>
      </c>
      <c r="B17" s="83">
        <v>58</v>
      </c>
      <c r="C17" s="76">
        <v>10445</v>
      </c>
      <c r="D17" s="76">
        <v>793</v>
      </c>
      <c r="E17" s="76">
        <v>109</v>
      </c>
      <c r="F17" s="76">
        <v>489</v>
      </c>
      <c r="G17" s="76">
        <v>62</v>
      </c>
      <c r="H17" s="76">
        <v>133</v>
      </c>
      <c r="I17" s="76">
        <v>8627</v>
      </c>
      <c r="J17" s="76">
        <v>1024</v>
      </c>
      <c r="K17" s="76">
        <v>9</v>
      </c>
      <c r="L17" s="76">
        <v>49</v>
      </c>
      <c r="M17" s="76">
        <v>57</v>
      </c>
      <c r="N17" s="76">
        <v>887</v>
      </c>
      <c r="O17" s="76">
        <v>23</v>
      </c>
      <c r="P17" s="76">
        <v>32</v>
      </c>
      <c r="Q17" s="77">
        <v>30.9</v>
      </c>
      <c r="R17" s="76">
        <v>3589</v>
      </c>
      <c r="S17" s="76">
        <v>209</v>
      </c>
    </row>
    <row r="18" spans="1:19" x14ac:dyDescent="0.45">
      <c r="A18" s="82">
        <v>6</v>
      </c>
      <c r="B18" s="83">
        <v>59</v>
      </c>
      <c r="C18" s="76">
        <v>9821</v>
      </c>
      <c r="D18" s="76">
        <v>792</v>
      </c>
      <c r="E18" s="76">
        <v>124</v>
      </c>
      <c r="F18" s="76">
        <v>464</v>
      </c>
      <c r="G18" s="76">
        <v>64</v>
      </c>
      <c r="H18" s="76">
        <v>141</v>
      </c>
      <c r="I18" s="76">
        <v>7980</v>
      </c>
      <c r="J18" s="76">
        <v>1048</v>
      </c>
      <c r="K18" s="76">
        <v>12</v>
      </c>
      <c r="L18" s="76">
        <v>62</v>
      </c>
      <c r="M18" s="76">
        <v>59</v>
      </c>
      <c r="N18" s="76">
        <v>894</v>
      </c>
      <c r="O18" s="76">
        <v>21</v>
      </c>
      <c r="P18" s="76">
        <v>48</v>
      </c>
      <c r="Q18" s="77">
        <v>29.7</v>
      </c>
      <c r="R18" s="76">
        <v>3660</v>
      </c>
      <c r="S18" s="76">
        <v>212</v>
      </c>
    </row>
    <row r="19" spans="1:19" x14ac:dyDescent="0.45">
      <c r="A19" s="82">
        <v>7</v>
      </c>
      <c r="B19" s="83">
        <v>58</v>
      </c>
      <c r="C19" s="76">
        <v>10647</v>
      </c>
      <c r="D19" s="76">
        <v>834</v>
      </c>
      <c r="E19" s="76">
        <v>106</v>
      </c>
      <c r="F19" s="76">
        <v>492</v>
      </c>
      <c r="G19" s="76">
        <v>80</v>
      </c>
      <c r="H19" s="76">
        <v>156</v>
      </c>
      <c r="I19" s="76">
        <v>8625</v>
      </c>
      <c r="J19" s="76">
        <v>1187</v>
      </c>
      <c r="K19" s="76">
        <v>15</v>
      </c>
      <c r="L19" s="76">
        <v>83</v>
      </c>
      <c r="M19" s="76">
        <v>66</v>
      </c>
      <c r="N19" s="76">
        <v>999</v>
      </c>
      <c r="O19" s="76">
        <v>24</v>
      </c>
      <c r="P19" s="76">
        <v>65</v>
      </c>
      <c r="Q19" s="84">
        <v>31</v>
      </c>
      <c r="R19" s="76">
        <v>3683</v>
      </c>
      <c r="S19" s="76">
        <v>209</v>
      </c>
    </row>
    <row r="20" spans="1:19" x14ac:dyDescent="0.45">
      <c r="A20" s="82">
        <v>8</v>
      </c>
      <c r="B20" s="83">
        <v>58</v>
      </c>
      <c r="C20" s="76">
        <v>10769</v>
      </c>
      <c r="D20" s="76">
        <v>605</v>
      </c>
      <c r="E20" s="76">
        <v>78</v>
      </c>
      <c r="F20" s="76">
        <v>346</v>
      </c>
      <c r="G20" s="76">
        <v>59</v>
      </c>
      <c r="H20" s="76">
        <v>122</v>
      </c>
      <c r="I20" s="76">
        <v>9035</v>
      </c>
      <c r="J20" s="76">
        <v>1129</v>
      </c>
      <c r="K20" s="76">
        <v>12</v>
      </c>
      <c r="L20" s="76">
        <v>67</v>
      </c>
      <c r="M20" s="76">
        <v>59</v>
      </c>
      <c r="N20" s="76">
        <v>968</v>
      </c>
      <c r="O20" s="76">
        <v>23</v>
      </c>
      <c r="P20" s="76">
        <v>61</v>
      </c>
      <c r="Q20" s="84">
        <v>31</v>
      </c>
      <c r="R20" s="76">
        <v>3730</v>
      </c>
      <c r="S20" s="76">
        <v>209</v>
      </c>
    </row>
    <row r="21" spans="1:19" x14ac:dyDescent="0.45">
      <c r="A21" s="82">
        <v>9</v>
      </c>
      <c r="B21" s="83">
        <v>57</v>
      </c>
      <c r="C21" s="76">
        <v>9809</v>
      </c>
      <c r="D21" s="76">
        <v>600</v>
      </c>
      <c r="E21" s="76">
        <v>77</v>
      </c>
      <c r="F21" s="76">
        <v>363</v>
      </c>
      <c r="G21" s="76">
        <v>59</v>
      </c>
      <c r="H21" s="86">
        <v>102</v>
      </c>
      <c r="I21" s="76">
        <v>8183</v>
      </c>
      <c r="J21" s="76">
        <v>1025</v>
      </c>
      <c r="K21" s="76">
        <v>11</v>
      </c>
      <c r="L21" s="76">
        <v>57</v>
      </c>
      <c r="M21" s="76">
        <v>57</v>
      </c>
      <c r="N21" s="76">
        <v>878</v>
      </c>
      <c r="O21" s="76">
        <v>23</v>
      </c>
      <c r="P21" s="76">
        <v>52</v>
      </c>
      <c r="Q21" s="84">
        <v>30</v>
      </c>
      <c r="R21" s="76">
        <v>3577</v>
      </c>
      <c r="S21" s="76">
        <v>200</v>
      </c>
    </row>
    <row r="22" spans="1:19" x14ac:dyDescent="0.45">
      <c r="A22" s="82">
        <v>10</v>
      </c>
      <c r="B22" s="83">
        <v>57</v>
      </c>
      <c r="C22" s="76">
        <v>10451</v>
      </c>
      <c r="D22" s="76">
        <v>903</v>
      </c>
      <c r="E22" s="76">
        <v>129</v>
      </c>
      <c r="F22" s="76">
        <v>551</v>
      </c>
      <c r="G22" s="76">
        <v>91</v>
      </c>
      <c r="H22" s="86">
        <v>132</v>
      </c>
      <c r="I22" s="76">
        <v>8454</v>
      </c>
      <c r="J22" s="76">
        <v>1094</v>
      </c>
      <c r="K22" s="76">
        <v>19</v>
      </c>
      <c r="L22" s="76">
        <v>58</v>
      </c>
      <c r="M22" s="76">
        <v>62</v>
      </c>
      <c r="N22" s="76">
        <v>931</v>
      </c>
      <c r="O22" s="76">
        <v>25</v>
      </c>
      <c r="P22" s="76">
        <v>50</v>
      </c>
      <c r="Q22" s="77">
        <v>30.9</v>
      </c>
      <c r="R22" s="76">
        <v>3567</v>
      </c>
      <c r="S22" s="76">
        <v>200</v>
      </c>
    </row>
    <row r="23" spans="1:19" x14ac:dyDescent="0.45">
      <c r="A23" s="82">
        <v>11</v>
      </c>
      <c r="B23" s="83">
        <v>57</v>
      </c>
      <c r="C23" s="76">
        <v>9942</v>
      </c>
      <c r="D23" s="76">
        <v>876</v>
      </c>
      <c r="E23" s="76">
        <v>137</v>
      </c>
      <c r="F23" s="76">
        <v>537</v>
      </c>
      <c r="G23" s="76">
        <v>84</v>
      </c>
      <c r="H23" s="86">
        <v>118</v>
      </c>
      <c r="I23" s="76">
        <v>7986</v>
      </c>
      <c r="J23" s="76">
        <v>1080</v>
      </c>
      <c r="K23" s="76">
        <v>20</v>
      </c>
      <c r="L23" s="76">
        <v>59</v>
      </c>
      <c r="M23" s="76">
        <v>61</v>
      </c>
      <c r="N23" s="76">
        <v>917</v>
      </c>
      <c r="O23" s="76">
        <v>23</v>
      </c>
      <c r="P23" s="76">
        <v>56</v>
      </c>
      <c r="Q23" s="77">
        <v>29.9</v>
      </c>
      <c r="R23" s="76">
        <v>3557</v>
      </c>
      <c r="S23" s="76">
        <v>200</v>
      </c>
    </row>
    <row r="24" spans="1:19" x14ac:dyDescent="0.45">
      <c r="A24" s="87">
        <v>12</v>
      </c>
      <c r="B24" s="88">
        <v>58</v>
      </c>
      <c r="C24" s="89">
        <v>12857</v>
      </c>
      <c r="D24" s="89">
        <v>1030</v>
      </c>
      <c r="E24" s="89">
        <v>169</v>
      </c>
      <c r="F24" s="89">
        <v>590</v>
      </c>
      <c r="G24" s="89">
        <v>115</v>
      </c>
      <c r="H24" s="90">
        <v>155</v>
      </c>
      <c r="I24" s="89">
        <v>10373</v>
      </c>
      <c r="J24" s="89">
        <v>1455</v>
      </c>
      <c r="K24" s="89">
        <v>17</v>
      </c>
      <c r="L24" s="89">
        <v>88</v>
      </c>
      <c r="M24" s="89">
        <v>87</v>
      </c>
      <c r="N24" s="89">
        <v>1238</v>
      </c>
      <c r="O24" s="89">
        <v>25</v>
      </c>
      <c r="P24" s="89">
        <v>124</v>
      </c>
      <c r="Q24" s="91">
        <v>30.8</v>
      </c>
      <c r="R24" s="89">
        <v>3664</v>
      </c>
      <c r="S24" s="89">
        <v>205</v>
      </c>
    </row>
    <row r="25" spans="1:19" x14ac:dyDescent="0.45">
      <c r="A25" s="92" t="s">
        <v>103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174" t="s">
        <v>114</v>
      </c>
      <c r="N25" s="175"/>
      <c r="O25" s="175"/>
      <c r="P25" s="175"/>
      <c r="Q25" s="175"/>
      <c r="R25" s="175"/>
      <c r="S25" s="175"/>
    </row>
    <row r="26" spans="1:19" x14ac:dyDescent="0.45">
      <c r="A26" s="55"/>
      <c r="B26" s="55"/>
      <c r="C26" s="55"/>
      <c r="D26" s="55"/>
      <c r="E26" s="55"/>
      <c r="F26" s="55"/>
      <c r="G26" s="55"/>
      <c r="H26" s="55"/>
      <c r="I26" s="55"/>
    </row>
  </sheetData>
  <mergeCells count="11">
    <mergeCell ref="A3:A4"/>
    <mergeCell ref="B3:B4"/>
    <mergeCell ref="C3:C4"/>
    <mergeCell ref="D3:H3"/>
    <mergeCell ref="I3:I4"/>
    <mergeCell ref="P3:P4"/>
    <mergeCell ref="Q3:Q4"/>
    <mergeCell ref="R3:R4"/>
    <mergeCell ref="S3:S4"/>
    <mergeCell ref="M25:S25"/>
    <mergeCell ref="J3:O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2023-12-07T00:04:42Z</dcterms:created>
  <dcterms:modified xsi:type="dcterms:W3CDTF">2024-01-29T01:32:20Z</dcterms:modified>
</cp:coreProperties>
</file>