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104_統計調査課\01企画普及担当\06 統計年鑑オープンデータ化\２各担当作業\11章（企画）\"/>
    </mc:Choice>
  </mc:AlternateContent>
  <xr:revisionPtr revIDLastSave="0" documentId="13_ncr:1_{6504C437-41C7-4175-AC6C-86160A92C0DC}" xr6:coauthVersionLast="47" xr6:coauthVersionMax="47" xr10:uidLastSave="{00000000-0000-0000-0000-000000000000}"/>
  <bookViews>
    <workbookView xWindow="-108" yWindow="-108" windowWidth="23256" windowHeight="12456" xr2:uid="{61704827-1369-4E1B-ACF7-4CEBDCA0924E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1" l="1"/>
  <c r="I24" i="11"/>
  <c r="H24" i="11"/>
  <c r="G24" i="11"/>
  <c r="F24" i="11"/>
  <c r="E24" i="11"/>
  <c r="D24" i="11"/>
  <c r="C24" i="11"/>
  <c r="B24" i="11"/>
  <c r="H11" i="10"/>
  <c r="G11" i="10"/>
</calcChain>
</file>

<file path=xl/sharedStrings.xml><?xml version="1.0" encoding="utf-8"?>
<sst xmlns="http://schemas.openxmlformats.org/spreadsheetml/2006/main" count="792" uniqueCount="494">
  <si>
    <t>（１）歳入</t>
    <rPh sb="3" eb="5">
      <t>サイニュウ</t>
    </rPh>
    <phoneticPr fontId="3"/>
  </si>
  <si>
    <t>（単位：円）</t>
    <rPh sb="1" eb="3">
      <t>タンイ</t>
    </rPh>
    <rPh sb="4" eb="5">
      <t>エン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</si>
  <si>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</si>
  <si>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</si>
  <si>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決算額</t>
    <rPh sb="0" eb="3">
      <t>ケッサンガク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</si>
  <si>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</si>
  <si>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</si>
  <si>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第１款 県税</t>
    <rPh sb="0" eb="1">
      <t>ダイ</t>
    </rPh>
    <rPh sb="2" eb="3">
      <t>カン</t>
    </rPh>
    <rPh sb="4" eb="6">
      <t>ケンゼイ</t>
    </rPh>
    <phoneticPr fontId="3"/>
  </si>
  <si>
    <t>第１項 県民税</t>
    <rPh sb="0" eb="1">
      <t>ダイ</t>
    </rPh>
    <rPh sb="2" eb="3">
      <t>コウ</t>
    </rPh>
    <rPh sb="4" eb="7">
      <t>ケンミンゼイ</t>
    </rPh>
    <phoneticPr fontId="3"/>
  </si>
  <si>
    <t>第２項 事業税</t>
    <rPh sb="0" eb="1">
      <t>ダイ</t>
    </rPh>
    <rPh sb="2" eb="3">
      <t>コウ</t>
    </rPh>
    <rPh sb="4" eb="7">
      <t>ジギョウゼイ</t>
    </rPh>
    <phoneticPr fontId="3"/>
  </si>
  <si>
    <t>第３項 地方消費税</t>
    <rPh sb="0" eb="1">
      <t>ダイ</t>
    </rPh>
    <rPh sb="2" eb="3">
      <t>コウ</t>
    </rPh>
    <rPh sb="4" eb="6">
      <t>チホウ</t>
    </rPh>
    <rPh sb="6" eb="9">
      <t>ショウヒゼイ</t>
    </rPh>
    <phoneticPr fontId="3"/>
  </si>
  <si>
    <t>第４項 不動産取得税</t>
    <rPh sb="0" eb="1">
      <t>ダイ</t>
    </rPh>
    <rPh sb="2" eb="3">
      <t>コウ</t>
    </rPh>
    <rPh sb="4" eb="7">
      <t>フドウサン</t>
    </rPh>
    <rPh sb="7" eb="10">
      <t>シュトクゼイ</t>
    </rPh>
    <phoneticPr fontId="3"/>
  </si>
  <si>
    <t>第５項 県たばこ税</t>
    <rPh sb="0" eb="1">
      <t>ダイ</t>
    </rPh>
    <rPh sb="2" eb="3">
      <t>コウ</t>
    </rPh>
    <rPh sb="4" eb="5">
      <t>ケン</t>
    </rPh>
    <rPh sb="8" eb="9">
      <t>ゼイ</t>
    </rPh>
    <phoneticPr fontId="3"/>
  </si>
  <si>
    <t>第６項 ゴルフ場利用税</t>
    <rPh sb="0" eb="1">
      <t>ダイ</t>
    </rPh>
    <rPh sb="2" eb="3">
      <t>コウ</t>
    </rPh>
    <rPh sb="7" eb="8">
      <t>ジョウ</t>
    </rPh>
    <rPh sb="8" eb="10">
      <t>リヨウ</t>
    </rPh>
    <rPh sb="10" eb="11">
      <t>ゼイ</t>
    </rPh>
    <phoneticPr fontId="3"/>
  </si>
  <si>
    <t>第７項 軽油引取税</t>
    <rPh sb="0" eb="1">
      <t>ダイ</t>
    </rPh>
    <rPh sb="2" eb="3">
      <t>コウ</t>
    </rPh>
    <rPh sb="4" eb="6">
      <t>ケイユ</t>
    </rPh>
    <rPh sb="6" eb="8">
      <t>ヒキトリ</t>
    </rPh>
    <rPh sb="8" eb="9">
      <t>ゼイ</t>
    </rPh>
    <phoneticPr fontId="3"/>
  </si>
  <si>
    <t>第８項 自動車税</t>
    <rPh sb="0" eb="1">
      <t>ダイ</t>
    </rPh>
    <rPh sb="2" eb="3">
      <t>コウ</t>
    </rPh>
    <rPh sb="4" eb="7">
      <t>ジドウシャ</t>
    </rPh>
    <rPh sb="7" eb="8">
      <t>ゼイ</t>
    </rPh>
    <phoneticPr fontId="3"/>
  </si>
  <si>
    <t>第９項 鉱区税</t>
    <rPh sb="0" eb="1">
      <t>ダイ</t>
    </rPh>
    <rPh sb="2" eb="3">
      <t>コウ</t>
    </rPh>
    <rPh sb="4" eb="6">
      <t>コウク</t>
    </rPh>
    <rPh sb="6" eb="7">
      <t>ゼイ</t>
    </rPh>
    <phoneticPr fontId="3"/>
  </si>
  <si>
    <t>第１０項 固定資産税</t>
    <rPh sb="0" eb="1">
      <t>ダイ</t>
    </rPh>
    <rPh sb="3" eb="4">
      <t>コウ</t>
    </rPh>
    <rPh sb="5" eb="9">
      <t>コテイシサン</t>
    </rPh>
    <rPh sb="9" eb="10">
      <t>ゼイ</t>
    </rPh>
    <phoneticPr fontId="3"/>
  </si>
  <si>
    <t>-</t>
  </si>
  <si>
    <t>­</t>
  </si>
  <si>
    <t>第１１項 狩猟税</t>
    <rPh sb="0" eb="1">
      <t>ダイ</t>
    </rPh>
    <rPh sb="3" eb="4">
      <t>コウ</t>
    </rPh>
    <rPh sb="5" eb="7">
      <t>シュリョウ</t>
    </rPh>
    <rPh sb="7" eb="8">
      <t>ゼイ</t>
    </rPh>
    <phoneticPr fontId="3"/>
  </si>
  <si>
    <t>第１２項 旧法による税</t>
    <rPh sb="0" eb="1">
      <t>ダイ</t>
    </rPh>
    <rPh sb="3" eb="4">
      <t>コウ</t>
    </rPh>
    <phoneticPr fontId="3"/>
  </si>
  <si>
    <t>第２款 地方消費税清算金</t>
    <rPh sb="0" eb="1">
      <t>ダイ</t>
    </rPh>
    <rPh sb="2" eb="3">
      <t>カン</t>
    </rPh>
    <rPh sb="4" eb="6">
      <t>チホウ</t>
    </rPh>
    <rPh sb="6" eb="9">
      <t>ショウヒゼイ</t>
    </rPh>
    <rPh sb="9" eb="12">
      <t>セイサンキン</t>
    </rPh>
    <phoneticPr fontId="3"/>
  </si>
  <si>
    <t>第１項 地方消費税清算金</t>
    <rPh sb="0" eb="1">
      <t>ダイ</t>
    </rPh>
    <rPh sb="2" eb="3">
      <t>コウ</t>
    </rPh>
    <rPh sb="4" eb="6">
      <t>チホウ</t>
    </rPh>
    <rPh sb="6" eb="9">
      <t>ショウヒゼイ</t>
    </rPh>
    <rPh sb="9" eb="12">
      <t>セイサンキン</t>
    </rPh>
    <phoneticPr fontId="3"/>
  </si>
  <si>
    <t>第３款 地方譲与税</t>
    <rPh sb="0" eb="1">
      <t>ダイ</t>
    </rPh>
    <rPh sb="2" eb="3">
      <t>カン</t>
    </rPh>
    <rPh sb="4" eb="6">
      <t>チホウ</t>
    </rPh>
    <rPh sb="6" eb="7">
      <t>ジョウ</t>
    </rPh>
    <rPh sb="7" eb="9">
      <t>ゾウヨゼイ</t>
    </rPh>
    <phoneticPr fontId="3"/>
  </si>
  <si>
    <t>第１項 特別法人事業譲与税</t>
    <rPh sb="0" eb="1">
      <t>ダイ</t>
    </rPh>
    <rPh sb="2" eb="3">
      <t>コウ</t>
    </rPh>
    <phoneticPr fontId="3"/>
  </si>
  <si>
    <t>第２項 地方揮発油譲与税</t>
    <rPh sb="0" eb="1">
      <t>ダイ</t>
    </rPh>
    <rPh sb="2" eb="3">
      <t>コウ</t>
    </rPh>
    <rPh sb="4" eb="6">
      <t>チホウ</t>
    </rPh>
    <rPh sb="6" eb="9">
      <t>キハツユ</t>
    </rPh>
    <rPh sb="9" eb="12">
      <t>ジョウヨゼイ</t>
    </rPh>
    <phoneticPr fontId="3"/>
  </si>
  <si>
    <t>第３項 石油ガス譲与税</t>
    <rPh sb="0" eb="1">
      <t>ダイ</t>
    </rPh>
    <rPh sb="2" eb="3">
      <t>コウ</t>
    </rPh>
    <rPh sb="4" eb="6">
      <t>セキユ</t>
    </rPh>
    <rPh sb="8" eb="11">
      <t>ジョウヨゼイ</t>
    </rPh>
    <phoneticPr fontId="3"/>
  </si>
  <si>
    <t>第４項 自動車重量譲与税</t>
    <rPh sb="0" eb="1">
      <t>ダイ</t>
    </rPh>
    <rPh sb="2" eb="3">
      <t>コウ</t>
    </rPh>
    <rPh sb="4" eb="7">
      <t>ジドウシャ</t>
    </rPh>
    <rPh sb="7" eb="9">
      <t>ジュウリョウ</t>
    </rPh>
    <rPh sb="9" eb="11">
      <t>ジョウヨ</t>
    </rPh>
    <rPh sb="11" eb="12">
      <t>ゼイ</t>
    </rPh>
    <phoneticPr fontId="3"/>
  </si>
  <si>
    <t>第５項 地方道路譲与税</t>
    <rPh sb="0" eb="1">
      <t>ダイ</t>
    </rPh>
    <rPh sb="2" eb="3">
      <t>コウ</t>
    </rPh>
    <rPh sb="4" eb="6">
      <t>チホウ</t>
    </rPh>
    <rPh sb="6" eb="8">
      <t>ドウロ</t>
    </rPh>
    <rPh sb="8" eb="11">
      <t>ジョウヨゼイ</t>
    </rPh>
    <phoneticPr fontId="3"/>
  </si>
  <si>
    <t>第６項 森林環境譲与税</t>
    <rPh sb="0" eb="1">
      <t>ダイ</t>
    </rPh>
    <rPh sb="2" eb="3">
      <t>コウ</t>
    </rPh>
    <rPh sb="4" eb="6">
      <t>シンリン</t>
    </rPh>
    <rPh sb="6" eb="8">
      <t>カンキョウ</t>
    </rPh>
    <rPh sb="8" eb="10">
      <t>ジョウヨ</t>
    </rPh>
    <rPh sb="10" eb="11">
      <t>ゼイ</t>
    </rPh>
    <phoneticPr fontId="3"/>
  </si>
  <si>
    <t>第４款 地方特例交付金</t>
    <rPh sb="0" eb="1">
      <t>ダイ</t>
    </rPh>
    <rPh sb="2" eb="3">
      <t>カン</t>
    </rPh>
    <rPh sb="4" eb="6">
      <t>チホウ</t>
    </rPh>
    <rPh sb="6" eb="8">
      <t>トクレイ</t>
    </rPh>
    <rPh sb="8" eb="11">
      <t>コウフゼイ</t>
    </rPh>
    <phoneticPr fontId="3"/>
  </si>
  <si>
    <t>第１項 地方特例交付金</t>
    <rPh sb="0" eb="1">
      <t>ダイ</t>
    </rPh>
    <rPh sb="2" eb="3">
      <t>コウ</t>
    </rPh>
    <phoneticPr fontId="3"/>
  </si>
  <si>
    <t>第２項 新型コロナ感染症対策地方税減収補てん特別交付金</t>
    <rPh sb="0" eb="1">
      <t>ダイ</t>
    </rPh>
    <rPh sb="2" eb="3">
      <t>コウ</t>
    </rPh>
    <rPh sb="4" eb="6">
      <t>シンガタ</t>
    </rPh>
    <phoneticPr fontId="3"/>
  </si>
  <si>
    <t>第５款 地方交付税</t>
    <rPh sb="0" eb="1">
      <t>ダイ</t>
    </rPh>
    <rPh sb="2" eb="3">
      <t>カン</t>
    </rPh>
    <rPh sb="4" eb="6">
      <t>チホウ</t>
    </rPh>
    <rPh sb="6" eb="9">
      <t>コウフゼイ</t>
    </rPh>
    <phoneticPr fontId="3"/>
  </si>
  <si>
    <t>第１項 地方交付税</t>
    <rPh sb="0" eb="1">
      <t>ダイ</t>
    </rPh>
    <rPh sb="2" eb="3">
      <t>コウ</t>
    </rPh>
    <rPh sb="4" eb="6">
      <t>チホウ</t>
    </rPh>
    <rPh sb="6" eb="9">
      <t>コウフゼイ</t>
    </rPh>
    <phoneticPr fontId="3"/>
  </si>
  <si>
    <t>第１項 交通安全対策特別交付金</t>
    <rPh sb="0" eb="1">
      <t>ダイ</t>
    </rPh>
    <rPh sb="2" eb="3">
      <t>コウ</t>
    </rPh>
    <rPh sb="4" eb="6">
      <t>コウツウ</t>
    </rPh>
    <rPh sb="6" eb="8">
      <t>アンゼン</t>
    </rPh>
    <rPh sb="8" eb="10">
      <t>タイサク</t>
    </rPh>
    <rPh sb="10" eb="12">
      <t>トクベツコウ</t>
    </rPh>
    <rPh sb="12" eb="15">
      <t>コウフキン</t>
    </rPh>
    <phoneticPr fontId="3"/>
  </si>
  <si>
    <t>第７款 分担金及び負担金</t>
    <rPh sb="0" eb="1">
      <t>ダイ</t>
    </rPh>
    <rPh sb="2" eb="3">
      <t>カン</t>
    </rPh>
    <rPh sb="4" eb="7">
      <t>ブンタンキン</t>
    </rPh>
    <rPh sb="7" eb="8">
      <t>オヨ</t>
    </rPh>
    <rPh sb="9" eb="12">
      <t>フタンキン</t>
    </rPh>
    <phoneticPr fontId="3"/>
  </si>
  <si>
    <t>第１項 負担金</t>
    <rPh sb="0" eb="1">
      <t>ダイ</t>
    </rPh>
    <rPh sb="2" eb="3">
      <t>コウ</t>
    </rPh>
    <rPh sb="4" eb="7">
      <t>フタンキン</t>
    </rPh>
    <phoneticPr fontId="3"/>
  </si>
  <si>
    <t>第８款 使用料及び手数料</t>
    <rPh sb="0" eb="1">
      <t>ダイ</t>
    </rPh>
    <rPh sb="2" eb="3">
      <t>カン</t>
    </rPh>
    <rPh sb="4" eb="7">
      <t>シヨウリョウ</t>
    </rPh>
    <rPh sb="7" eb="8">
      <t>オヨ</t>
    </rPh>
    <rPh sb="9" eb="12">
      <t>テスウリョウ</t>
    </rPh>
    <phoneticPr fontId="3"/>
  </si>
  <si>
    <t>第１項 使用料</t>
    <rPh sb="0" eb="1">
      <t>ダイ</t>
    </rPh>
    <rPh sb="2" eb="3">
      <t>コウ</t>
    </rPh>
    <rPh sb="4" eb="7">
      <t>シヨウリョウ</t>
    </rPh>
    <phoneticPr fontId="3"/>
  </si>
  <si>
    <t>第２項 手数料</t>
    <rPh sb="0" eb="1">
      <t>ダイ</t>
    </rPh>
    <rPh sb="2" eb="3">
      <t>コウ</t>
    </rPh>
    <rPh sb="4" eb="7">
      <t>テスウリョウ</t>
    </rPh>
    <phoneticPr fontId="3"/>
  </si>
  <si>
    <t>第９款 国庫支出金</t>
    <rPh sb="0" eb="1">
      <t>ダイ</t>
    </rPh>
    <rPh sb="2" eb="3">
      <t>カン</t>
    </rPh>
    <rPh sb="4" eb="6">
      <t>コッコ</t>
    </rPh>
    <rPh sb="6" eb="9">
      <t>シシュツキン</t>
    </rPh>
    <phoneticPr fontId="3"/>
  </si>
  <si>
    <t>第１項 国庫負担金</t>
    <rPh sb="0" eb="1">
      <t>ダイ</t>
    </rPh>
    <rPh sb="2" eb="3">
      <t>コウ</t>
    </rPh>
    <rPh sb="4" eb="6">
      <t>コッコ</t>
    </rPh>
    <rPh sb="6" eb="9">
      <t>フタンキン</t>
    </rPh>
    <phoneticPr fontId="3"/>
  </si>
  <si>
    <t>第２項 国庫補助金</t>
    <rPh sb="0" eb="1">
      <t>ダイ</t>
    </rPh>
    <rPh sb="2" eb="3">
      <t>コウ</t>
    </rPh>
    <rPh sb="4" eb="6">
      <t>コッコ</t>
    </rPh>
    <rPh sb="6" eb="9">
      <t>ホジョキン</t>
    </rPh>
    <phoneticPr fontId="3"/>
  </si>
  <si>
    <t>第３項 国庫委託金</t>
    <rPh sb="0" eb="1">
      <t>ダイ</t>
    </rPh>
    <rPh sb="2" eb="3">
      <t>コウ</t>
    </rPh>
    <rPh sb="4" eb="6">
      <t>コッコ</t>
    </rPh>
    <rPh sb="6" eb="9">
      <t>イタクキン</t>
    </rPh>
    <phoneticPr fontId="3"/>
  </si>
  <si>
    <t>第１０款 財産収入</t>
    <rPh sb="0" eb="1">
      <t>ダイ</t>
    </rPh>
    <rPh sb="3" eb="4">
      <t>カン</t>
    </rPh>
    <rPh sb="5" eb="7">
      <t>ザイサン</t>
    </rPh>
    <rPh sb="7" eb="9">
      <t>シュウニュウ</t>
    </rPh>
    <phoneticPr fontId="3"/>
  </si>
  <si>
    <t>第１項 財産運用収入</t>
    <rPh sb="0" eb="1">
      <t>ダイ</t>
    </rPh>
    <rPh sb="2" eb="3">
      <t>コウ</t>
    </rPh>
    <rPh sb="4" eb="6">
      <t>ザイサン</t>
    </rPh>
    <rPh sb="6" eb="8">
      <t>ウンヨウ</t>
    </rPh>
    <rPh sb="8" eb="10">
      <t>シュウニュウ</t>
    </rPh>
    <phoneticPr fontId="3"/>
  </si>
  <si>
    <t>第２項 財産売払収入</t>
    <rPh sb="0" eb="1">
      <t>ダイ</t>
    </rPh>
    <rPh sb="2" eb="3">
      <t>コウ</t>
    </rPh>
    <rPh sb="4" eb="6">
      <t>ザイサン</t>
    </rPh>
    <rPh sb="6" eb="8">
      <t>ウリハラ</t>
    </rPh>
    <rPh sb="8" eb="10">
      <t>シュウニュウ</t>
    </rPh>
    <phoneticPr fontId="3"/>
  </si>
  <si>
    <t>第１１款 寄附金</t>
    <rPh sb="0" eb="1">
      <t>ダイ</t>
    </rPh>
    <rPh sb="3" eb="4">
      <t>カン</t>
    </rPh>
    <rPh sb="5" eb="8">
      <t>キフキン</t>
    </rPh>
    <phoneticPr fontId="3"/>
  </si>
  <si>
    <t>第１項 寄附金</t>
    <rPh sb="0" eb="1">
      <t>ダイ</t>
    </rPh>
    <rPh sb="2" eb="3">
      <t>コウ</t>
    </rPh>
    <rPh sb="4" eb="7">
      <t>キフキン</t>
    </rPh>
    <phoneticPr fontId="3"/>
  </si>
  <si>
    <t>第１２款 繰入金</t>
    <rPh sb="0" eb="1">
      <t>ダイ</t>
    </rPh>
    <rPh sb="3" eb="4">
      <t>カン</t>
    </rPh>
    <rPh sb="5" eb="8">
      <t>クリイレキン</t>
    </rPh>
    <phoneticPr fontId="3"/>
  </si>
  <si>
    <t>第１項 特別会計繰入金</t>
    <rPh sb="0" eb="1">
      <t>ダイ</t>
    </rPh>
    <rPh sb="2" eb="3">
      <t>コウ</t>
    </rPh>
    <rPh sb="4" eb="6">
      <t>トクベツ</t>
    </rPh>
    <rPh sb="6" eb="8">
      <t>カイケイ</t>
    </rPh>
    <rPh sb="8" eb="11">
      <t>クリイレキン</t>
    </rPh>
    <phoneticPr fontId="3"/>
  </si>
  <si>
    <t>第２項 基金繰入金</t>
    <rPh sb="0" eb="1">
      <t>ダイ</t>
    </rPh>
    <rPh sb="2" eb="3">
      <t>コウ</t>
    </rPh>
    <rPh sb="4" eb="6">
      <t>キキン</t>
    </rPh>
    <rPh sb="6" eb="9">
      <t>クリイレキン</t>
    </rPh>
    <phoneticPr fontId="3"/>
  </si>
  <si>
    <t>第１３款 繰越金</t>
    <rPh sb="0" eb="1">
      <t>ダイ</t>
    </rPh>
    <rPh sb="3" eb="4">
      <t>カン</t>
    </rPh>
    <rPh sb="5" eb="8">
      <t>クリコシキン</t>
    </rPh>
    <phoneticPr fontId="3"/>
  </si>
  <si>
    <t>第１項 繰越金</t>
    <rPh sb="0" eb="1">
      <t>ダイ</t>
    </rPh>
    <rPh sb="2" eb="3">
      <t>コウ</t>
    </rPh>
    <rPh sb="4" eb="7">
      <t>クリコシキン</t>
    </rPh>
    <phoneticPr fontId="3"/>
  </si>
  <si>
    <t>第１４款 諸収入</t>
    <rPh sb="0" eb="1">
      <t>ダイ</t>
    </rPh>
    <rPh sb="3" eb="4">
      <t>カン</t>
    </rPh>
    <rPh sb="5" eb="8">
      <t>ショシュウニュウ</t>
    </rPh>
    <phoneticPr fontId="3"/>
  </si>
  <si>
    <t>第１項 延滞金、加算金及び過料等</t>
    <rPh sb="0" eb="1">
      <t>ダイ</t>
    </rPh>
    <rPh sb="2" eb="3">
      <t>コウ</t>
    </rPh>
    <rPh sb="4" eb="7">
      <t>エンタイキン</t>
    </rPh>
    <rPh sb="8" eb="11">
      <t>カサンキン</t>
    </rPh>
    <rPh sb="11" eb="12">
      <t>オヨ</t>
    </rPh>
    <rPh sb="13" eb="15">
      <t>カリョウ</t>
    </rPh>
    <rPh sb="15" eb="16">
      <t>トウ</t>
    </rPh>
    <phoneticPr fontId="3"/>
  </si>
  <si>
    <t>第３項 貸付金等償還金</t>
    <rPh sb="0" eb="1">
      <t>ダイ</t>
    </rPh>
    <rPh sb="2" eb="3">
      <t>コウ</t>
    </rPh>
    <rPh sb="4" eb="7">
      <t>カシツケキン</t>
    </rPh>
    <rPh sb="7" eb="8">
      <t>トウ</t>
    </rPh>
    <rPh sb="8" eb="11">
      <t>ショウカンキン</t>
    </rPh>
    <phoneticPr fontId="3"/>
  </si>
  <si>
    <t>第４項 受託事業収入</t>
    <rPh sb="0" eb="1">
      <t>ダイ</t>
    </rPh>
    <rPh sb="2" eb="3">
      <t>コウ</t>
    </rPh>
    <rPh sb="4" eb="6">
      <t>ジュタク</t>
    </rPh>
    <rPh sb="6" eb="8">
      <t>ジギョウ</t>
    </rPh>
    <rPh sb="8" eb="10">
      <t>シュウニュウ</t>
    </rPh>
    <phoneticPr fontId="3"/>
  </si>
  <si>
    <t>第５項 収益事業収入</t>
    <rPh sb="0" eb="1">
      <t>ダイ</t>
    </rPh>
    <rPh sb="2" eb="3">
      <t>コウ</t>
    </rPh>
    <rPh sb="4" eb="6">
      <t>シュウエキ</t>
    </rPh>
    <rPh sb="6" eb="8">
      <t>ジギョウ</t>
    </rPh>
    <rPh sb="8" eb="10">
      <t>シュウニュウ</t>
    </rPh>
    <phoneticPr fontId="3"/>
  </si>
  <si>
    <t>第６項 利子割精算金収入</t>
    <rPh sb="0" eb="1">
      <t>ダイ</t>
    </rPh>
    <rPh sb="2" eb="3">
      <t>コウ</t>
    </rPh>
    <rPh sb="4" eb="6">
      <t>リシ</t>
    </rPh>
    <rPh sb="6" eb="7">
      <t>ワリ</t>
    </rPh>
    <rPh sb="7" eb="9">
      <t>セイサン</t>
    </rPh>
    <rPh sb="9" eb="10">
      <t>キン</t>
    </rPh>
    <rPh sb="10" eb="12">
      <t>シュウニュウ</t>
    </rPh>
    <phoneticPr fontId="3"/>
  </si>
  <si>
    <t>第７項 雑入</t>
    <rPh sb="0" eb="1">
      <t>ダイ</t>
    </rPh>
    <rPh sb="2" eb="3">
      <t>コウ</t>
    </rPh>
    <rPh sb="4" eb="5">
      <t>ザツ</t>
    </rPh>
    <rPh sb="5" eb="6">
      <t>ニュウ</t>
    </rPh>
    <phoneticPr fontId="3"/>
  </si>
  <si>
    <t>第１５款 県債</t>
    <rPh sb="0" eb="1">
      <t>ダイ</t>
    </rPh>
    <rPh sb="3" eb="4">
      <t>カン</t>
    </rPh>
    <rPh sb="5" eb="7">
      <t>ケンサイ</t>
    </rPh>
    <phoneticPr fontId="3"/>
  </si>
  <si>
    <t>第１項 県債</t>
    <rPh sb="0" eb="1">
      <t>ダイ</t>
    </rPh>
    <rPh sb="2" eb="3">
      <t>コウ</t>
    </rPh>
    <rPh sb="4" eb="6">
      <t>ケンサイ</t>
    </rPh>
    <phoneticPr fontId="3"/>
  </si>
  <si>
    <t>歳    入    合    計</t>
    <rPh sb="0" eb="6">
      <t>サイニュウ</t>
    </rPh>
    <rPh sb="10" eb="16">
      <t>ゴウケイ</t>
    </rPh>
    <phoneticPr fontId="3"/>
  </si>
  <si>
    <t>　　　資料　出納局　会計課　「山梨県一般会計・特別会計歳入歳出決算報告書」</t>
    <rPh sb="3" eb="5">
      <t>シリョウ</t>
    </rPh>
    <rPh sb="6" eb="9">
      <t>スイトウキョク</t>
    </rPh>
    <rPh sb="10" eb="13">
      <t>カイケイカ</t>
    </rPh>
    <rPh sb="15" eb="18">
      <t>ヤマナシケン</t>
    </rPh>
    <rPh sb="18" eb="20">
      <t>イッパン</t>
    </rPh>
    <rPh sb="20" eb="22">
      <t>カイケイ</t>
    </rPh>
    <rPh sb="23" eb="25">
      <t>トクベツ</t>
    </rPh>
    <rPh sb="25" eb="27">
      <t>カイケイ</t>
    </rPh>
    <rPh sb="27" eb="29">
      <t>サイニュウ</t>
    </rPh>
    <rPh sb="29" eb="31">
      <t>サイシュツ</t>
    </rPh>
    <rPh sb="31" eb="33">
      <t>ケッサン</t>
    </rPh>
    <rPh sb="33" eb="36">
      <t>ホウコクショ</t>
    </rPh>
    <phoneticPr fontId="3"/>
  </si>
  <si>
    <r>
      <t xml:space="preserve">第６款 </t>
    </r>
    <r>
      <rPr>
        <sz val="10"/>
        <rFont val="ＭＳ ゴシック"/>
        <family val="3"/>
        <charset val="128"/>
      </rPr>
      <t>交通安全対策特別交付金</t>
    </r>
    <rPh sb="0" eb="1">
      <t>ダイ</t>
    </rPh>
    <rPh sb="2" eb="3">
      <t>カン</t>
    </rPh>
    <rPh sb="4" eb="6">
      <t>コウツウ</t>
    </rPh>
    <rPh sb="6" eb="8">
      <t>アンゼン</t>
    </rPh>
    <rPh sb="8" eb="10">
      <t>タイサク</t>
    </rPh>
    <rPh sb="10" eb="12">
      <t>トクベツコウ</t>
    </rPh>
    <rPh sb="12" eb="15">
      <t>コウフキン</t>
    </rPh>
    <phoneticPr fontId="3"/>
  </si>
  <si>
    <r>
      <t xml:space="preserve">第２項 </t>
    </r>
    <r>
      <rPr>
        <sz val="10"/>
        <rFont val="ＭＳ ゴシック"/>
        <family val="3"/>
        <charset val="128"/>
      </rPr>
      <t>県預金及び貸付金等利子収入</t>
    </r>
    <rPh sb="0" eb="1">
      <t>ダイ</t>
    </rPh>
    <rPh sb="2" eb="3">
      <t>コウ</t>
    </rPh>
    <rPh sb="4" eb="5">
      <t>ケン</t>
    </rPh>
    <rPh sb="5" eb="7">
      <t>ヨキン</t>
    </rPh>
    <rPh sb="7" eb="8">
      <t>オヨ</t>
    </rPh>
    <rPh sb="9" eb="12">
      <t>カシツケキン</t>
    </rPh>
    <rPh sb="12" eb="13">
      <t>トウ</t>
    </rPh>
    <rPh sb="13" eb="15">
      <t>リシ</t>
    </rPh>
    <rPh sb="15" eb="17">
      <t>シュウニュウ</t>
    </rPh>
    <phoneticPr fontId="3"/>
  </si>
  <si>
    <t>１　一般会計歳入歳出決算額（令和２・３年度）</t>
    <rPh sb="2" eb="4">
      <t>イッパン</t>
    </rPh>
    <rPh sb="4" eb="6">
      <t>カイケイ</t>
    </rPh>
    <rPh sb="6" eb="8">
      <t>サイニュウ</t>
    </rPh>
    <rPh sb="8" eb="10">
      <t>サイシュツ</t>
    </rPh>
    <rPh sb="10" eb="13">
      <t>ケッサンガク</t>
    </rPh>
    <rPh sb="14" eb="16">
      <t>レイワ</t>
    </rPh>
    <rPh sb="19" eb="21">
      <t>ネンド</t>
    </rPh>
    <phoneticPr fontId="3"/>
  </si>
  <si>
    <t>（２）歳出</t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</si>
  <si>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</si>
  <si>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</si>
  <si>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第１款　議会費</t>
    <rPh sb="0" eb="1">
      <t>ダイ</t>
    </rPh>
    <rPh sb="2" eb="3">
      <t>カン</t>
    </rPh>
    <rPh sb="4" eb="5">
      <t>ギ</t>
    </rPh>
    <rPh sb="5" eb="7">
      <t>カイヒ</t>
    </rPh>
    <phoneticPr fontId="3"/>
  </si>
  <si>
    <t>第１項　議会費</t>
    <rPh sb="0" eb="1">
      <t>ダイ</t>
    </rPh>
    <rPh sb="2" eb="3">
      <t>コウ</t>
    </rPh>
    <rPh sb="4" eb="5">
      <t>ギ</t>
    </rPh>
    <rPh sb="5" eb="7">
      <t>カイヒ</t>
    </rPh>
    <phoneticPr fontId="3"/>
  </si>
  <si>
    <t>第２款　総務費</t>
    <rPh sb="0" eb="1">
      <t>ダイ</t>
    </rPh>
    <rPh sb="2" eb="3">
      <t>カン</t>
    </rPh>
    <rPh sb="4" eb="7">
      <t>ソウムヒ</t>
    </rPh>
    <phoneticPr fontId="3"/>
  </si>
  <si>
    <t>第１項　総務管理費</t>
    <rPh sb="0" eb="1">
      <t>ダイ</t>
    </rPh>
    <rPh sb="2" eb="3">
      <t>コウ</t>
    </rPh>
    <rPh sb="4" eb="6">
      <t>ソウム</t>
    </rPh>
    <rPh sb="6" eb="9">
      <t>カンリヒ</t>
    </rPh>
    <phoneticPr fontId="3"/>
  </si>
  <si>
    <t>第２項　企画費</t>
    <rPh sb="0" eb="1">
      <t>ダイ</t>
    </rPh>
    <rPh sb="2" eb="3">
      <t>コウ</t>
    </rPh>
    <rPh sb="4" eb="6">
      <t>キカク</t>
    </rPh>
    <rPh sb="6" eb="7">
      <t>ヒ</t>
    </rPh>
    <phoneticPr fontId="3"/>
  </si>
  <si>
    <t>第３項　徴税費</t>
    <rPh sb="0" eb="1">
      <t>ダイ</t>
    </rPh>
    <rPh sb="2" eb="3">
      <t>コウ</t>
    </rPh>
    <rPh sb="4" eb="7">
      <t>チョウゼイヒ</t>
    </rPh>
    <phoneticPr fontId="3"/>
  </si>
  <si>
    <t>第４項　市町村振興費</t>
    <rPh sb="0" eb="1">
      <t>ダイ</t>
    </rPh>
    <rPh sb="2" eb="3">
      <t>コウ</t>
    </rPh>
    <rPh sb="4" eb="7">
      <t>シチョウソン</t>
    </rPh>
    <rPh sb="7" eb="9">
      <t>シンコウ</t>
    </rPh>
    <rPh sb="9" eb="10">
      <t>ヒ</t>
    </rPh>
    <phoneticPr fontId="3"/>
  </si>
  <si>
    <t>第５項　選挙費</t>
    <rPh sb="0" eb="1">
      <t>ダイ</t>
    </rPh>
    <rPh sb="2" eb="3">
      <t>コウ</t>
    </rPh>
    <rPh sb="4" eb="6">
      <t>センキョ</t>
    </rPh>
    <rPh sb="6" eb="7">
      <t>ヒ</t>
    </rPh>
    <phoneticPr fontId="3"/>
  </si>
  <si>
    <t>第６項　防災費</t>
    <rPh sb="0" eb="1">
      <t>ダイ</t>
    </rPh>
    <rPh sb="2" eb="3">
      <t>コウ</t>
    </rPh>
    <rPh sb="4" eb="7">
      <t>ボウサイヒ</t>
    </rPh>
    <phoneticPr fontId="3"/>
  </si>
  <si>
    <t>第７項　統計調査費</t>
    <rPh sb="0" eb="1">
      <t>ダイ</t>
    </rPh>
    <rPh sb="2" eb="3">
      <t>コウ</t>
    </rPh>
    <rPh sb="4" eb="6">
      <t>トウケイ</t>
    </rPh>
    <rPh sb="6" eb="9">
      <t>チョウサヒ</t>
    </rPh>
    <phoneticPr fontId="3"/>
  </si>
  <si>
    <t>第８項　人事委員会費</t>
    <rPh sb="0" eb="1">
      <t>ダイ</t>
    </rPh>
    <rPh sb="2" eb="3">
      <t>コウ</t>
    </rPh>
    <rPh sb="4" eb="6">
      <t>ジンジ</t>
    </rPh>
    <rPh sb="6" eb="9">
      <t>イインカイ</t>
    </rPh>
    <rPh sb="9" eb="10">
      <t>ヒ</t>
    </rPh>
    <phoneticPr fontId="3"/>
  </si>
  <si>
    <t>第９項　監査委員費</t>
    <rPh sb="0" eb="1">
      <t>ダイ</t>
    </rPh>
    <rPh sb="2" eb="3">
      <t>コウ</t>
    </rPh>
    <rPh sb="4" eb="6">
      <t>カンサ</t>
    </rPh>
    <rPh sb="6" eb="8">
      <t>イイン</t>
    </rPh>
    <rPh sb="8" eb="9">
      <t>ヒ</t>
    </rPh>
    <phoneticPr fontId="3"/>
  </si>
  <si>
    <t>第３款　民生費</t>
    <rPh sb="0" eb="1">
      <t>ダイ</t>
    </rPh>
    <rPh sb="2" eb="3">
      <t>カン</t>
    </rPh>
    <rPh sb="4" eb="7">
      <t>ミンセイヒ</t>
    </rPh>
    <phoneticPr fontId="3"/>
  </si>
  <si>
    <t>第１項　社会福祉費</t>
    <rPh sb="0" eb="1">
      <t>ダイ</t>
    </rPh>
    <rPh sb="2" eb="3">
      <t>コウ</t>
    </rPh>
    <rPh sb="4" eb="6">
      <t>シャカイ</t>
    </rPh>
    <rPh sb="6" eb="9">
      <t>フクシヒ</t>
    </rPh>
    <phoneticPr fontId="3"/>
  </si>
  <si>
    <t>第２項　児童福祉費</t>
    <rPh sb="0" eb="1">
      <t>ダイ</t>
    </rPh>
    <rPh sb="2" eb="3">
      <t>コウ</t>
    </rPh>
    <rPh sb="4" eb="6">
      <t>ジドウ</t>
    </rPh>
    <rPh sb="6" eb="9">
      <t>フクシヒ</t>
    </rPh>
    <phoneticPr fontId="3"/>
  </si>
  <si>
    <t>第３項　生活保護費</t>
    <rPh sb="0" eb="1">
      <t>ダイ</t>
    </rPh>
    <rPh sb="2" eb="3">
      <t>コウ</t>
    </rPh>
    <rPh sb="4" eb="6">
      <t>セイカツ</t>
    </rPh>
    <rPh sb="6" eb="9">
      <t>ホゴヒ</t>
    </rPh>
    <phoneticPr fontId="3"/>
  </si>
  <si>
    <t>第４項　災害救助費</t>
    <rPh sb="0" eb="1">
      <t>ダイ</t>
    </rPh>
    <rPh sb="2" eb="3">
      <t>コウ</t>
    </rPh>
    <rPh sb="4" eb="6">
      <t>サイガイ</t>
    </rPh>
    <rPh sb="6" eb="9">
      <t>キュウジョヒ</t>
    </rPh>
    <phoneticPr fontId="3"/>
  </si>
  <si>
    <t>第４款　衛生費</t>
    <rPh sb="0" eb="1">
      <t>ダイ</t>
    </rPh>
    <rPh sb="2" eb="3">
      <t>カン</t>
    </rPh>
    <rPh sb="4" eb="7">
      <t>エイセイヒ</t>
    </rPh>
    <phoneticPr fontId="3"/>
  </si>
  <si>
    <t>第１項　公衆衛生費</t>
    <rPh sb="0" eb="1">
      <t>ダイ</t>
    </rPh>
    <rPh sb="2" eb="3">
      <t>コウ</t>
    </rPh>
    <rPh sb="4" eb="6">
      <t>コウシュウ</t>
    </rPh>
    <rPh sb="6" eb="9">
      <t>エイセイヒ</t>
    </rPh>
    <phoneticPr fontId="3"/>
  </si>
  <si>
    <t>第２項　環境衛生費</t>
    <rPh sb="0" eb="1">
      <t>ダイ</t>
    </rPh>
    <rPh sb="2" eb="3">
      <t>コウ</t>
    </rPh>
    <rPh sb="4" eb="6">
      <t>カンキョウ</t>
    </rPh>
    <rPh sb="6" eb="9">
      <t>エイセイヒ</t>
    </rPh>
    <phoneticPr fontId="3"/>
  </si>
  <si>
    <t>第３項　保健所費</t>
    <rPh sb="0" eb="1">
      <t>ダイ</t>
    </rPh>
    <rPh sb="2" eb="3">
      <t>コウ</t>
    </rPh>
    <rPh sb="4" eb="5">
      <t>ホケン</t>
    </rPh>
    <rPh sb="5" eb="6">
      <t>ケン</t>
    </rPh>
    <rPh sb="6" eb="7">
      <t>ショ</t>
    </rPh>
    <rPh sb="7" eb="8">
      <t>ヒ</t>
    </rPh>
    <phoneticPr fontId="3"/>
  </si>
  <si>
    <t>第４項　医薬費</t>
    <rPh sb="0" eb="1">
      <t>ダイ</t>
    </rPh>
    <rPh sb="2" eb="3">
      <t>コウ</t>
    </rPh>
    <rPh sb="4" eb="6">
      <t>イヤク</t>
    </rPh>
    <rPh sb="6" eb="7">
      <t>ヒ</t>
    </rPh>
    <phoneticPr fontId="3"/>
  </si>
  <si>
    <t>第５款　労働費</t>
    <rPh sb="0" eb="1">
      <t>ダイ</t>
    </rPh>
    <rPh sb="2" eb="3">
      <t>カン</t>
    </rPh>
    <rPh sb="4" eb="7">
      <t>ロウドウヒ</t>
    </rPh>
    <phoneticPr fontId="3"/>
  </si>
  <si>
    <t>第１項　労政費</t>
    <rPh sb="0" eb="1">
      <t>ダイ</t>
    </rPh>
    <rPh sb="2" eb="3">
      <t>コウ</t>
    </rPh>
    <rPh sb="4" eb="6">
      <t>ロウセイ</t>
    </rPh>
    <rPh sb="6" eb="7">
      <t>ヒ</t>
    </rPh>
    <phoneticPr fontId="3"/>
  </si>
  <si>
    <t>第２項　職業訓練費</t>
    <rPh sb="0" eb="1">
      <t>ダイ</t>
    </rPh>
    <rPh sb="2" eb="3">
      <t>コウ</t>
    </rPh>
    <rPh sb="4" eb="6">
      <t>ショクギョウ</t>
    </rPh>
    <rPh sb="6" eb="9">
      <t>クンレンヒ</t>
    </rPh>
    <phoneticPr fontId="3"/>
  </si>
  <si>
    <t>第３項　労働力対策費</t>
    <rPh sb="0" eb="1">
      <t>ダイ</t>
    </rPh>
    <rPh sb="2" eb="3">
      <t>コウ</t>
    </rPh>
    <rPh sb="4" eb="7">
      <t>ロウドウリョク</t>
    </rPh>
    <rPh sb="7" eb="10">
      <t>タイサクヒ</t>
    </rPh>
    <phoneticPr fontId="3"/>
  </si>
  <si>
    <t>第４項　労働委員会費</t>
    <rPh sb="0" eb="1">
      <t>ダイ</t>
    </rPh>
    <rPh sb="2" eb="3">
      <t>コウ</t>
    </rPh>
    <rPh sb="4" eb="6">
      <t>ロウドウ</t>
    </rPh>
    <rPh sb="6" eb="9">
      <t>イインカイ</t>
    </rPh>
    <rPh sb="9" eb="10">
      <t>ヒ</t>
    </rPh>
    <phoneticPr fontId="3"/>
  </si>
  <si>
    <t>第６款　農林水産業費</t>
    <rPh sb="0" eb="1">
      <t>ダイ</t>
    </rPh>
    <rPh sb="2" eb="3">
      <t>カン</t>
    </rPh>
    <rPh sb="4" eb="6">
      <t>ノウリン</t>
    </rPh>
    <rPh sb="6" eb="9">
      <t>スイサンギョウ</t>
    </rPh>
    <rPh sb="9" eb="10">
      <t>ヒ</t>
    </rPh>
    <phoneticPr fontId="3"/>
  </si>
  <si>
    <t>第１項　農業水産業費</t>
    <rPh sb="0" eb="1">
      <t>ダイ</t>
    </rPh>
    <rPh sb="2" eb="3">
      <t>コウ</t>
    </rPh>
    <rPh sb="4" eb="6">
      <t>ノウギョウ</t>
    </rPh>
    <rPh sb="6" eb="9">
      <t>スイサンギョウ</t>
    </rPh>
    <rPh sb="9" eb="10">
      <t>ヒ</t>
    </rPh>
    <phoneticPr fontId="3"/>
  </si>
  <si>
    <t>第２項　畜産業費</t>
    <rPh sb="0" eb="1">
      <t>ダイ</t>
    </rPh>
    <rPh sb="2" eb="3">
      <t>コウ</t>
    </rPh>
    <rPh sb="4" eb="7">
      <t>チクサンギョウ</t>
    </rPh>
    <rPh sb="7" eb="8">
      <t>ヒ</t>
    </rPh>
    <phoneticPr fontId="3"/>
  </si>
  <si>
    <t>第３項　農地費</t>
    <rPh sb="0" eb="1">
      <t>ダイ</t>
    </rPh>
    <rPh sb="2" eb="3">
      <t>コウ</t>
    </rPh>
    <rPh sb="4" eb="6">
      <t>ノウチ</t>
    </rPh>
    <rPh sb="6" eb="7">
      <t>ヒ</t>
    </rPh>
    <phoneticPr fontId="3"/>
  </si>
  <si>
    <t>第４項　林業費</t>
    <rPh sb="0" eb="1">
      <t>ダイ</t>
    </rPh>
    <rPh sb="2" eb="3">
      <t>コウ</t>
    </rPh>
    <rPh sb="4" eb="6">
      <t>リンギョウ</t>
    </rPh>
    <rPh sb="6" eb="7">
      <t>ヒ</t>
    </rPh>
    <phoneticPr fontId="3"/>
  </si>
  <si>
    <t>第７款　商工費</t>
    <rPh sb="0" eb="1">
      <t>ダイ</t>
    </rPh>
    <rPh sb="2" eb="3">
      <t>カン</t>
    </rPh>
    <rPh sb="4" eb="7">
      <t>ショウコウヒ</t>
    </rPh>
    <phoneticPr fontId="3"/>
  </si>
  <si>
    <t>第１項　商工費</t>
    <rPh sb="0" eb="1">
      <t>ダイ</t>
    </rPh>
    <rPh sb="2" eb="3">
      <t>コウ</t>
    </rPh>
    <rPh sb="4" eb="7">
      <t>ショウコウヒ</t>
    </rPh>
    <phoneticPr fontId="3"/>
  </si>
  <si>
    <t>第２項　観光費</t>
    <rPh sb="0" eb="1">
      <t>ダイ</t>
    </rPh>
    <rPh sb="2" eb="3">
      <t>コウ</t>
    </rPh>
    <rPh sb="4" eb="6">
      <t>カンコウ</t>
    </rPh>
    <rPh sb="6" eb="7">
      <t>ヒ</t>
    </rPh>
    <phoneticPr fontId="3"/>
  </si>
  <si>
    <t>第８款　土木費</t>
    <rPh sb="0" eb="1">
      <t>ダイ</t>
    </rPh>
    <rPh sb="2" eb="3">
      <t>カン</t>
    </rPh>
    <rPh sb="4" eb="7">
      <t>ドボクヒ</t>
    </rPh>
    <phoneticPr fontId="3"/>
  </si>
  <si>
    <t>第１項　土木管理費</t>
    <rPh sb="0" eb="1">
      <t>ダイ</t>
    </rPh>
    <rPh sb="2" eb="3">
      <t>コウ</t>
    </rPh>
    <rPh sb="4" eb="6">
      <t>ドボク</t>
    </rPh>
    <rPh sb="6" eb="9">
      <t>カンリヒ</t>
    </rPh>
    <phoneticPr fontId="3"/>
  </si>
  <si>
    <t>第２項　道路橋りょう費</t>
    <rPh sb="0" eb="1">
      <t>ダイ</t>
    </rPh>
    <rPh sb="2" eb="3">
      <t>コウ</t>
    </rPh>
    <rPh sb="4" eb="6">
      <t>ドウロ</t>
    </rPh>
    <rPh sb="6" eb="7">
      <t>キョウ</t>
    </rPh>
    <rPh sb="10" eb="11">
      <t>ヒ</t>
    </rPh>
    <phoneticPr fontId="3"/>
  </si>
  <si>
    <t>第３項　河川砂防費</t>
    <rPh sb="0" eb="1">
      <t>ダイ</t>
    </rPh>
    <rPh sb="2" eb="3">
      <t>コウ</t>
    </rPh>
    <rPh sb="4" eb="6">
      <t>カセン</t>
    </rPh>
    <rPh sb="6" eb="8">
      <t>サボウ</t>
    </rPh>
    <rPh sb="8" eb="9">
      <t>ヒ</t>
    </rPh>
    <phoneticPr fontId="3"/>
  </si>
  <si>
    <t>第４項　都市計画費</t>
    <rPh sb="0" eb="1">
      <t>ダイ</t>
    </rPh>
    <rPh sb="2" eb="3">
      <t>コウ</t>
    </rPh>
    <rPh sb="4" eb="6">
      <t>トシ</t>
    </rPh>
    <rPh sb="6" eb="8">
      <t>ケイカク</t>
    </rPh>
    <rPh sb="8" eb="9">
      <t>ヒ</t>
    </rPh>
    <phoneticPr fontId="3"/>
  </si>
  <si>
    <t>第５項　住宅費</t>
    <rPh sb="0" eb="1">
      <t>ダイ</t>
    </rPh>
    <rPh sb="2" eb="3">
      <t>コウ</t>
    </rPh>
    <rPh sb="4" eb="7">
      <t>ジュウタクヒ</t>
    </rPh>
    <phoneticPr fontId="3"/>
  </si>
  <si>
    <t>第９款　警察費</t>
    <rPh sb="0" eb="1">
      <t>ダイ</t>
    </rPh>
    <rPh sb="2" eb="3">
      <t>カン</t>
    </rPh>
    <rPh sb="4" eb="7">
      <t>ケイサツヒ</t>
    </rPh>
    <phoneticPr fontId="3"/>
  </si>
  <si>
    <t>第１項　警察管理費</t>
    <rPh sb="0" eb="1">
      <t>ダイ</t>
    </rPh>
    <rPh sb="2" eb="3">
      <t>コウ</t>
    </rPh>
    <rPh sb="4" eb="6">
      <t>ケイサツ</t>
    </rPh>
    <rPh sb="6" eb="9">
      <t>カンリヒ</t>
    </rPh>
    <phoneticPr fontId="3"/>
  </si>
  <si>
    <t>第２項　警察活動費</t>
    <rPh sb="0" eb="1">
      <t>ダイ</t>
    </rPh>
    <rPh sb="2" eb="3">
      <t>コウ</t>
    </rPh>
    <rPh sb="4" eb="6">
      <t>ケイサツ</t>
    </rPh>
    <rPh sb="6" eb="9">
      <t>カツドウヒ</t>
    </rPh>
    <phoneticPr fontId="3"/>
  </si>
  <si>
    <t>第10款　教育費</t>
    <rPh sb="0" eb="1">
      <t>ダイ</t>
    </rPh>
    <rPh sb="3" eb="4">
      <t>カン</t>
    </rPh>
    <rPh sb="5" eb="8">
      <t>キョウイクヒ</t>
    </rPh>
    <phoneticPr fontId="3"/>
  </si>
  <si>
    <t>第１項   教育総務費</t>
    <rPh sb="6" eb="8">
      <t>キョウイク</t>
    </rPh>
    <rPh sb="8" eb="11">
      <t>ソウムヒ</t>
    </rPh>
    <phoneticPr fontId="3"/>
  </si>
  <si>
    <t>第２項　小学校費</t>
    <rPh sb="0" eb="1">
      <t>ダイ</t>
    </rPh>
    <rPh sb="2" eb="3">
      <t>コウ</t>
    </rPh>
    <rPh sb="4" eb="7">
      <t>ショウガッコウ</t>
    </rPh>
    <rPh sb="7" eb="8">
      <t>ヒ</t>
    </rPh>
    <phoneticPr fontId="3"/>
  </si>
  <si>
    <t>第３項　中学校費</t>
    <rPh sb="0" eb="1">
      <t>ダイ</t>
    </rPh>
    <rPh sb="2" eb="3">
      <t>コウ</t>
    </rPh>
    <rPh sb="4" eb="7">
      <t>チュウガッコウ</t>
    </rPh>
    <rPh sb="7" eb="8">
      <t>ヒ</t>
    </rPh>
    <phoneticPr fontId="3"/>
  </si>
  <si>
    <t>第４項　高等学校費</t>
    <rPh sb="0" eb="1">
      <t>ダイ</t>
    </rPh>
    <rPh sb="2" eb="3">
      <t>コウ</t>
    </rPh>
    <rPh sb="4" eb="6">
      <t>コウトウ</t>
    </rPh>
    <rPh sb="6" eb="8">
      <t>ガッコウ</t>
    </rPh>
    <rPh sb="8" eb="9">
      <t>ヒ</t>
    </rPh>
    <phoneticPr fontId="3"/>
  </si>
  <si>
    <t>第５項　特別支援学校費</t>
    <rPh sb="0" eb="1">
      <t>ダイ</t>
    </rPh>
    <rPh sb="2" eb="3">
      <t>コウ</t>
    </rPh>
    <rPh sb="4" eb="6">
      <t>トクベツ</t>
    </rPh>
    <rPh sb="6" eb="8">
      <t>シエン</t>
    </rPh>
    <rPh sb="8" eb="10">
      <t>ガッコウ</t>
    </rPh>
    <rPh sb="10" eb="11">
      <t>ヒ</t>
    </rPh>
    <phoneticPr fontId="3"/>
  </si>
  <si>
    <t>第６項　社会教育費</t>
    <rPh sb="0" eb="1">
      <t>ダイ</t>
    </rPh>
    <rPh sb="2" eb="3">
      <t>コウ</t>
    </rPh>
    <rPh sb="4" eb="6">
      <t>シャカイ</t>
    </rPh>
    <rPh sb="6" eb="9">
      <t>キョウイクヒ</t>
    </rPh>
    <phoneticPr fontId="3"/>
  </si>
  <si>
    <t>第７項　保健体育費</t>
    <rPh sb="0" eb="1">
      <t>ダイ</t>
    </rPh>
    <rPh sb="2" eb="3">
      <t>コウ</t>
    </rPh>
    <rPh sb="4" eb="6">
      <t>ホケン</t>
    </rPh>
    <rPh sb="6" eb="8">
      <t>タイイク</t>
    </rPh>
    <rPh sb="8" eb="9">
      <t>ヒ</t>
    </rPh>
    <phoneticPr fontId="3"/>
  </si>
  <si>
    <t>第８項　大学費</t>
    <rPh sb="0" eb="1">
      <t>ダイ</t>
    </rPh>
    <rPh sb="2" eb="3">
      <t>コウ</t>
    </rPh>
    <rPh sb="4" eb="6">
      <t>ダイガク</t>
    </rPh>
    <rPh sb="6" eb="7">
      <t>ヒ</t>
    </rPh>
    <phoneticPr fontId="3"/>
  </si>
  <si>
    <t>第９項　私学振興費</t>
    <rPh sb="0" eb="1">
      <t>ダイ</t>
    </rPh>
    <rPh sb="2" eb="3">
      <t>コウ</t>
    </rPh>
    <rPh sb="4" eb="6">
      <t>シガク</t>
    </rPh>
    <rPh sb="6" eb="8">
      <t>シンコウ</t>
    </rPh>
    <rPh sb="8" eb="9">
      <t>ヒ</t>
    </rPh>
    <phoneticPr fontId="3"/>
  </si>
  <si>
    <t>第11款　災害復旧費</t>
    <rPh sb="0" eb="1">
      <t>ダイ</t>
    </rPh>
    <rPh sb="3" eb="4">
      <t>カン</t>
    </rPh>
    <rPh sb="5" eb="7">
      <t>サイガイ</t>
    </rPh>
    <rPh sb="7" eb="9">
      <t>フッキュウ</t>
    </rPh>
    <rPh sb="9" eb="10">
      <t>ヒ</t>
    </rPh>
    <phoneticPr fontId="3"/>
  </si>
  <si>
    <t>第１項　農林水産施設災害復旧費</t>
    <rPh sb="0" eb="1">
      <t>ダイ</t>
    </rPh>
    <rPh sb="2" eb="3">
      <t>コウ</t>
    </rPh>
    <rPh sb="4" eb="6">
      <t>ノウリン</t>
    </rPh>
    <rPh sb="6" eb="8">
      <t>スイサン</t>
    </rPh>
    <rPh sb="8" eb="10">
      <t>シセツ</t>
    </rPh>
    <rPh sb="10" eb="12">
      <t>サイガイ</t>
    </rPh>
    <rPh sb="12" eb="14">
      <t>フッキュウ</t>
    </rPh>
    <rPh sb="14" eb="15">
      <t>ヒ</t>
    </rPh>
    <phoneticPr fontId="3"/>
  </si>
  <si>
    <t>第２項　土木施設災害復旧費</t>
    <rPh sb="0" eb="1">
      <t>ダイ</t>
    </rPh>
    <rPh sb="2" eb="3">
      <t>コウ</t>
    </rPh>
    <rPh sb="4" eb="6">
      <t>ドボク</t>
    </rPh>
    <rPh sb="6" eb="8">
      <t>シセツ</t>
    </rPh>
    <rPh sb="8" eb="10">
      <t>サイガイ</t>
    </rPh>
    <rPh sb="10" eb="12">
      <t>フッキュウ</t>
    </rPh>
    <rPh sb="12" eb="13">
      <t>ヒ</t>
    </rPh>
    <phoneticPr fontId="3"/>
  </si>
  <si>
    <t>第12款　公債費</t>
    <rPh sb="0" eb="1">
      <t>ダイ</t>
    </rPh>
    <rPh sb="3" eb="4">
      <t>カン</t>
    </rPh>
    <rPh sb="5" eb="8">
      <t>コウサイヒ</t>
    </rPh>
    <phoneticPr fontId="3"/>
  </si>
  <si>
    <t>第１項　公債費</t>
    <rPh sb="0" eb="1">
      <t>ダイ</t>
    </rPh>
    <rPh sb="2" eb="3">
      <t>コウ</t>
    </rPh>
    <rPh sb="4" eb="7">
      <t>コウサイヒ</t>
    </rPh>
    <phoneticPr fontId="3"/>
  </si>
  <si>
    <t>第13款　諸支出金</t>
    <rPh sb="0" eb="1">
      <t>ダイ</t>
    </rPh>
    <rPh sb="3" eb="4">
      <t>カン</t>
    </rPh>
    <rPh sb="5" eb="6">
      <t>ショ</t>
    </rPh>
    <rPh sb="6" eb="9">
      <t>シシュツキン</t>
    </rPh>
    <phoneticPr fontId="3"/>
  </si>
  <si>
    <t>第１項　財政調整基金積立金</t>
    <rPh sb="0" eb="1">
      <t>ダイ</t>
    </rPh>
    <rPh sb="2" eb="3">
      <t>コウ</t>
    </rPh>
    <rPh sb="4" eb="6">
      <t>ザイセイ</t>
    </rPh>
    <rPh sb="6" eb="8">
      <t>チョウセイ</t>
    </rPh>
    <rPh sb="8" eb="10">
      <t>キキン</t>
    </rPh>
    <rPh sb="10" eb="13">
      <t>ツミタテキン</t>
    </rPh>
    <phoneticPr fontId="3"/>
  </si>
  <si>
    <t>第２項　自然保護基金積立金</t>
    <rPh sb="0" eb="1">
      <t>ダイ</t>
    </rPh>
    <rPh sb="2" eb="3">
      <t>コウ</t>
    </rPh>
    <rPh sb="4" eb="6">
      <t>シゼン</t>
    </rPh>
    <rPh sb="6" eb="8">
      <t>ホゴ</t>
    </rPh>
    <rPh sb="8" eb="10">
      <t>キキン</t>
    </rPh>
    <rPh sb="10" eb="13">
      <t>ツミタテキン</t>
    </rPh>
    <phoneticPr fontId="3"/>
  </si>
  <si>
    <t>第３項　土地開発基金積立金</t>
    <rPh sb="0" eb="1">
      <t>ダイ</t>
    </rPh>
    <rPh sb="2" eb="3">
      <t>コウ</t>
    </rPh>
    <rPh sb="4" eb="6">
      <t>トチ</t>
    </rPh>
    <rPh sb="6" eb="8">
      <t>カイハツ</t>
    </rPh>
    <rPh sb="8" eb="10">
      <t>キキン</t>
    </rPh>
    <rPh sb="10" eb="13">
      <t>ツミタテキン</t>
    </rPh>
    <phoneticPr fontId="3"/>
  </si>
  <si>
    <t>第４項　公共施設整備等事業基金積立金</t>
    <rPh sb="0" eb="1">
      <t>ダイ</t>
    </rPh>
    <rPh sb="2" eb="3">
      <t>コウ</t>
    </rPh>
    <rPh sb="4" eb="6">
      <t>コウキョウ</t>
    </rPh>
    <rPh sb="6" eb="8">
      <t>シセツ</t>
    </rPh>
    <rPh sb="8" eb="10">
      <t>セイビ</t>
    </rPh>
    <rPh sb="10" eb="11">
      <t>トウ</t>
    </rPh>
    <rPh sb="11" eb="13">
      <t>ジギョウ</t>
    </rPh>
    <rPh sb="13" eb="15">
      <t>キキン</t>
    </rPh>
    <rPh sb="15" eb="18">
      <t>ツミタテキン</t>
    </rPh>
    <phoneticPr fontId="3"/>
  </si>
  <si>
    <t>第５項　諸費</t>
    <rPh sb="0" eb="1">
      <t>ダイ</t>
    </rPh>
    <rPh sb="2" eb="3">
      <t>コウ</t>
    </rPh>
    <rPh sb="4" eb="6">
      <t>ショヒ</t>
    </rPh>
    <phoneticPr fontId="3"/>
  </si>
  <si>
    <t>第６項　県債管理基金積立金</t>
    <rPh sb="0" eb="1">
      <t>ダイ</t>
    </rPh>
    <rPh sb="2" eb="3">
      <t>コウ</t>
    </rPh>
    <phoneticPr fontId="3"/>
  </si>
  <si>
    <t>第14款　予備費</t>
    <rPh sb="0" eb="1">
      <t>ダイ</t>
    </rPh>
    <rPh sb="3" eb="4">
      <t>カン</t>
    </rPh>
    <rPh sb="5" eb="8">
      <t>ヨビヒ</t>
    </rPh>
    <phoneticPr fontId="3"/>
  </si>
  <si>
    <t>第1項　予備費</t>
    <rPh sb="0" eb="1">
      <t>ダイ</t>
    </rPh>
    <rPh sb="2" eb="3">
      <t>コウ</t>
    </rPh>
    <rPh sb="4" eb="7">
      <t>ヨビヒ</t>
    </rPh>
    <phoneticPr fontId="3"/>
  </si>
  <si>
    <t>歳   出   合   計</t>
    <rPh sb="0" eb="5">
      <t>サイシュツ</t>
    </rPh>
    <rPh sb="8" eb="13">
      <t>ゴウケイ</t>
    </rPh>
    <phoneticPr fontId="3"/>
  </si>
  <si>
    <t>歳入歳出差引残高</t>
    <rPh sb="0" eb="2">
      <t>サイニュウ</t>
    </rPh>
    <rPh sb="2" eb="4">
      <t>サイシュツ</t>
    </rPh>
    <rPh sb="4" eb="6">
      <t>サシヒキ</t>
    </rPh>
    <rPh sb="6" eb="8">
      <t>ザンダカ</t>
    </rPh>
    <phoneticPr fontId="3"/>
  </si>
  <si>
    <t>資料　出納局　会計課　「山梨県一般会計・特別会計歳入歳出決算報告書」</t>
    <rPh sb="0" eb="2">
      <t>シリョウ</t>
    </rPh>
    <rPh sb="3" eb="6">
      <t>スイトウキョク</t>
    </rPh>
    <rPh sb="7" eb="9">
      <t>カイケイ</t>
    </rPh>
    <rPh sb="9" eb="10">
      <t>カ</t>
    </rPh>
    <rPh sb="12" eb="15">
      <t>ヤマナシケン</t>
    </rPh>
    <rPh sb="15" eb="17">
      <t>イッパン</t>
    </rPh>
    <rPh sb="17" eb="19">
      <t>カイケイ</t>
    </rPh>
    <rPh sb="20" eb="22">
      <t>トクベツ</t>
    </rPh>
    <rPh sb="22" eb="24">
      <t>カイケイ</t>
    </rPh>
    <rPh sb="24" eb="26">
      <t>サイニュウ</t>
    </rPh>
    <rPh sb="26" eb="28">
      <t>サイシュツ</t>
    </rPh>
    <rPh sb="28" eb="30">
      <t>ケッサン</t>
    </rPh>
    <rPh sb="30" eb="33">
      <t>ホウコクショ</t>
    </rPh>
    <phoneticPr fontId="3"/>
  </si>
  <si>
    <t>２　特別会計歳入歳出決算額</t>
    <rPh sb="2" eb="4">
      <t>トクベツ</t>
    </rPh>
    <rPh sb="4" eb="6">
      <t>カイケイ</t>
    </rPh>
    <rPh sb="6" eb="8">
      <t>サイニュウ</t>
    </rPh>
    <rPh sb="8" eb="10">
      <t>サイシュツ</t>
    </rPh>
    <rPh sb="10" eb="13">
      <t>ケッサンガク</t>
    </rPh>
    <phoneticPr fontId="3"/>
  </si>
  <si>
    <t>科目</t>
    <rPh sb="0" eb="2">
      <t>カモク</t>
    </rPh>
    <phoneticPr fontId="3"/>
  </si>
  <si>
    <t>（イ）恩賜県有財産</t>
    <rPh sb="3" eb="5">
      <t>オンシ</t>
    </rPh>
    <rPh sb="5" eb="7">
      <t>ケンユウ</t>
    </rPh>
    <rPh sb="7" eb="9">
      <t>ザイサン</t>
    </rPh>
    <phoneticPr fontId="3"/>
  </si>
  <si>
    <t>（ニ）中小企業近代化資金</t>
    <phoneticPr fontId="3"/>
  </si>
  <si>
    <t>歳入合計</t>
    <rPh sb="0" eb="2">
      <t>サイニュウ</t>
    </rPh>
    <rPh sb="2" eb="4">
      <t>ゴウケイ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</si>
  <si>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</si>
  <si>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繰越金</t>
    <rPh sb="0" eb="3">
      <t>クリコシキン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</si>
  <si>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</si>
  <si>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諸収入</t>
    <rPh sb="0" eb="3">
      <t>ショシュウニュウ</t>
    </rPh>
    <phoneticPr fontId="3"/>
  </si>
  <si>
    <t>県支出金</t>
    <rPh sb="0" eb="1">
      <t>ケン</t>
    </rPh>
    <rPh sb="1" eb="4">
      <t>シシュツキン</t>
    </rPh>
    <phoneticPr fontId="3"/>
  </si>
  <si>
    <t>県債</t>
    <rPh sb="0" eb="1">
      <t>ケン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</si>
  <si>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</si>
  <si>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2">
      <t>キフ</t>
    </rPh>
    <rPh sb="2" eb="3">
      <t>キン</t>
    </rPh>
    <phoneticPr fontId="3"/>
  </si>
  <si>
    <t>歳出合計</t>
    <rPh sb="0" eb="2">
      <t>サイシュツ</t>
    </rPh>
    <rPh sb="2" eb="4">
      <t>ゴウケイ</t>
    </rPh>
    <phoneticPr fontId="3"/>
  </si>
  <si>
    <t>中小企業近代化資金貸付金</t>
    <rPh sb="0" eb="2">
      <t>チュウショウ</t>
    </rPh>
    <rPh sb="2" eb="4">
      <t>キギョウ</t>
    </rPh>
    <rPh sb="4" eb="6">
      <t>キンダイ</t>
    </rPh>
    <rPh sb="6" eb="7">
      <t>カ</t>
    </rPh>
    <rPh sb="7" eb="9">
      <t>シキン</t>
    </rPh>
    <rPh sb="9" eb="12">
      <t>カシツケキン</t>
    </rPh>
    <phoneticPr fontId="3"/>
  </si>
  <si>
    <t>県債</t>
    <rPh sb="0" eb="2">
      <t>ケンサイ</t>
    </rPh>
    <phoneticPr fontId="3"/>
  </si>
  <si>
    <t>歳入歳出差引残高</t>
    <rPh sb="0" eb="2">
      <t>サイニュウ</t>
    </rPh>
    <rPh sb="2" eb="4">
      <t>サイシュツ</t>
    </rPh>
    <rPh sb="4" eb="5">
      <t>サシヒ</t>
    </rPh>
    <rPh sb="5" eb="6">
      <t>ヒ</t>
    </rPh>
    <rPh sb="6" eb="8">
      <t>ザンダカ</t>
    </rPh>
    <phoneticPr fontId="3"/>
  </si>
  <si>
    <t>（ホ）市町村振興資金</t>
    <rPh sb="3" eb="6">
      <t>シチョウソン</t>
    </rPh>
    <rPh sb="6" eb="8">
      <t>シンコウ</t>
    </rPh>
    <rPh sb="8" eb="10">
      <t>シキン</t>
    </rPh>
    <phoneticPr fontId="3"/>
  </si>
  <si>
    <t>管理費</t>
    <rPh sb="0" eb="3">
      <t>カンリヒ</t>
    </rPh>
    <phoneticPr fontId="3"/>
  </si>
  <si>
    <t>繰入金</t>
    <rPh sb="0" eb="3">
      <t>クリイレキン</t>
    </rPh>
    <phoneticPr fontId="3"/>
  </si>
  <si>
    <t>事業費</t>
    <rPh sb="0" eb="3">
      <t>ジギョウヒ</t>
    </rPh>
    <phoneticPr fontId="3"/>
  </si>
  <si>
    <t>交付金</t>
    <rPh sb="0" eb="3">
      <t>コウフキン</t>
    </rPh>
    <phoneticPr fontId="3"/>
  </si>
  <si>
    <t>公債費</t>
    <rPh sb="0" eb="3">
      <t>コウサイヒ</t>
    </rPh>
    <phoneticPr fontId="3"/>
  </si>
  <si>
    <t>繰出金</t>
    <rPh sb="0" eb="2">
      <t>クリダ</t>
    </rPh>
    <rPh sb="2" eb="3">
      <t>キン</t>
    </rPh>
    <phoneticPr fontId="3"/>
  </si>
  <si>
    <t>予備費</t>
    <rPh sb="0" eb="3">
      <t>ヨビヒ</t>
    </rPh>
    <phoneticPr fontId="3"/>
  </si>
  <si>
    <t>市町村振興資金貸付金</t>
    <rPh sb="0" eb="3">
      <t>シチョウソン</t>
    </rPh>
    <rPh sb="3" eb="5">
      <t>シンコウ</t>
    </rPh>
    <rPh sb="5" eb="7">
      <t>シキン</t>
    </rPh>
    <rPh sb="7" eb="10">
      <t>カシツケキン</t>
    </rPh>
    <phoneticPr fontId="3"/>
  </si>
  <si>
    <t>（ロ）災害救助基金</t>
    <rPh sb="3" eb="5">
      <t>サイガイ</t>
    </rPh>
    <rPh sb="5" eb="7">
      <t>キュウジョ</t>
    </rPh>
    <rPh sb="7" eb="9">
      <t>キキン</t>
    </rPh>
    <phoneticPr fontId="3"/>
  </si>
  <si>
    <t>　（　へ　）　　県　　　 　税　　　　 証　　 　　紙</t>
    <rPh sb="8" eb="9">
      <t>ケン</t>
    </rPh>
    <rPh sb="14" eb="15">
      <t>ゼイ</t>
    </rPh>
    <rPh sb="20" eb="21">
      <t>アカシ</t>
    </rPh>
    <rPh sb="26" eb="27">
      <t>カミ</t>
    </rPh>
    <phoneticPr fontId="3"/>
  </si>
  <si>
    <t>国庫支出金</t>
    <rPh sb="0" eb="2">
      <t>コッコ</t>
    </rPh>
    <rPh sb="2" eb="5">
      <t>シシュツキン</t>
    </rPh>
    <phoneticPr fontId="3"/>
  </si>
  <si>
    <t>県税証紙収入</t>
    <rPh sb="0" eb="2">
      <t>ケンゼイ</t>
    </rPh>
    <rPh sb="2" eb="4">
      <t>ショウシ</t>
    </rPh>
    <rPh sb="4" eb="6">
      <t>シュウニュウ</t>
    </rPh>
    <phoneticPr fontId="3"/>
  </si>
  <si>
    <t xml:space="preserve">   災害救助費</t>
    <rPh sb="3" eb="5">
      <t>サイガイ</t>
    </rPh>
    <rPh sb="5" eb="8">
      <t>キュウジョヒ</t>
    </rPh>
    <phoneticPr fontId="3"/>
  </si>
  <si>
    <t>（ ハ ）母子父子寡婦福祉資金</t>
    <rPh sb="5" eb="7">
      <t>ボシ</t>
    </rPh>
    <rPh sb="7" eb="9">
      <t>フシ</t>
    </rPh>
    <rPh sb="9" eb="11">
      <t>カフ</t>
    </rPh>
    <rPh sb="11" eb="13">
      <t>フクシ</t>
    </rPh>
    <rPh sb="13" eb="15">
      <t>シキン</t>
    </rPh>
    <phoneticPr fontId="3"/>
  </si>
  <si>
    <t>繰入金</t>
    <rPh sb="0" eb="2">
      <t>クリイレ</t>
    </rPh>
    <rPh sb="2" eb="3">
      <t>キン</t>
    </rPh>
    <phoneticPr fontId="3"/>
  </si>
  <si>
    <t>母子父子寡婦福祉費</t>
    <rPh sb="0" eb="2">
      <t>ボシ</t>
    </rPh>
    <rPh sb="2" eb="4">
      <t>フシ</t>
    </rPh>
    <rPh sb="4" eb="6">
      <t>カフ</t>
    </rPh>
    <rPh sb="6" eb="8">
      <t>フクシ</t>
    </rPh>
    <rPh sb="8" eb="9">
      <t>ヒ</t>
    </rPh>
    <phoneticPr fontId="3"/>
  </si>
  <si>
    <t>公債費</t>
    <rPh sb="0" eb="2">
      <t>コウサイ</t>
    </rPh>
    <rPh sb="2" eb="3">
      <t>ヒ</t>
    </rPh>
    <phoneticPr fontId="3"/>
  </si>
  <si>
    <t>（ト）     集   中   管   理</t>
    <rPh sb="8" eb="9">
      <t>シュウ</t>
    </rPh>
    <rPh sb="12" eb="13">
      <t>ナカ</t>
    </rPh>
    <rPh sb="16" eb="17">
      <t>カン</t>
    </rPh>
    <rPh sb="20" eb="21">
      <t>リ</t>
    </rPh>
    <phoneticPr fontId="3"/>
  </si>
  <si>
    <t>自動車管理費</t>
    <rPh sb="0" eb="3">
      <t>ジドウシャ</t>
    </rPh>
    <rPh sb="3" eb="6">
      <t>カンリヒ</t>
    </rPh>
    <phoneticPr fontId="3"/>
  </si>
  <si>
    <t>給与管理費</t>
    <rPh sb="0" eb="2">
      <t>キュウヨ</t>
    </rPh>
    <rPh sb="2" eb="5">
      <t>カンリヒ</t>
    </rPh>
    <phoneticPr fontId="3"/>
  </si>
  <si>
    <t>通信管理費</t>
    <rPh sb="0" eb="2">
      <t>ツウシン</t>
    </rPh>
    <rPh sb="2" eb="5">
      <t>カンリヒ</t>
    </rPh>
    <phoneticPr fontId="3"/>
  </si>
  <si>
    <t>車両燃料管理費</t>
    <rPh sb="0" eb="2">
      <t>シャリョウ</t>
    </rPh>
    <rPh sb="2" eb="4">
      <t>ネンリョウ</t>
    </rPh>
    <rPh sb="4" eb="7">
      <t>カンリヒ</t>
    </rPh>
    <phoneticPr fontId="3"/>
  </si>
  <si>
    <t>（  チ  ）林業・木材産業改善資金</t>
    <rPh sb="7" eb="9">
      <t>リンギョウ</t>
    </rPh>
    <rPh sb="10" eb="12">
      <t>モクザイ</t>
    </rPh>
    <rPh sb="12" eb="14">
      <t>サンギョウ</t>
    </rPh>
    <rPh sb="14" eb="16">
      <t>カイゼン</t>
    </rPh>
    <rPh sb="16" eb="18">
      <t>シキン</t>
    </rPh>
    <phoneticPr fontId="3"/>
  </si>
  <si>
    <t>繰入金</t>
    <rPh sb="0" eb="1">
      <t>ク</t>
    </rPh>
    <rPh sb="1" eb="2">
      <t>イ</t>
    </rPh>
    <rPh sb="2" eb="3">
      <t>キン</t>
    </rPh>
    <phoneticPr fontId="3"/>
  </si>
  <si>
    <t>　 林業・木材産業改善</t>
    <rPh sb="2" eb="4">
      <t>リンギョウ</t>
    </rPh>
    <rPh sb="5" eb="7">
      <t>モクザイ</t>
    </rPh>
    <rPh sb="7" eb="9">
      <t>サンギョウ</t>
    </rPh>
    <phoneticPr fontId="3"/>
  </si>
  <si>
    <t>　 資金貸付金</t>
    <phoneticPr fontId="3"/>
  </si>
  <si>
    <t>木材産業等高度化</t>
  </si>
  <si>
    <t>推進資金貸付金</t>
    <rPh sb="0" eb="2">
      <t>スイシン</t>
    </rPh>
    <rPh sb="2" eb="4">
      <t>シキン</t>
    </rPh>
    <rPh sb="4" eb="7">
      <t>カシツケキン</t>
    </rPh>
    <phoneticPr fontId="3"/>
  </si>
  <si>
    <t>（リ）</t>
    <phoneticPr fontId="3"/>
  </si>
  <si>
    <t xml:space="preserve"> 　公　　　　債　　　　管　　　　理  </t>
    <phoneticPr fontId="3"/>
  </si>
  <si>
    <t>　 財産収入</t>
    <rPh sb="2" eb="4">
      <t>ザイサン</t>
    </rPh>
    <rPh sb="4" eb="6">
      <t>シュウニュウ</t>
    </rPh>
    <phoneticPr fontId="3"/>
  </si>
  <si>
    <t>　 繰入金</t>
    <rPh sb="2" eb="5">
      <t>クリイレキン</t>
    </rPh>
    <phoneticPr fontId="3"/>
  </si>
  <si>
    <t>　 県債</t>
    <rPh sb="2" eb="3">
      <t>ケン</t>
    </rPh>
    <rPh sb="3" eb="4">
      <t>サイ</t>
    </rPh>
    <phoneticPr fontId="3"/>
  </si>
  <si>
    <t>　 公債費</t>
    <rPh sb="2" eb="4">
      <t>コウサイ</t>
    </rPh>
    <rPh sb="4" eb="5">
      <t>ヒ</t>
    </rPh>
    <phoneticPr fontId="3"/>
  </si>
  <si>
    <t>　 諸支出金</t>
    <rPh sb="2" eb="3">
      <t>ショ</t>
    </rPh>
    <rPh sb="3" eb="6">
      <t>シシュツキン</t>
    </rPh>
    <phoneticPr fontId="3"/>
  </si>
  <si>
    <t>（ヌ）国民健康保険</t>
    <phoneticPr fontId="3"/>
  </si>
  <si>
    <t>歳入合計</t>
    <rPh sb="0" eb="2">
      <t>サイニュウ</t>
    </rPh>
    <rPh sb="2" eb="4">
      <t>ゴウケイ</t>
    </rPh>
    <phoneticPr fontId="7"/>
  </si>
  <si>
    <t xml:space="preserve">  分担金及び負担金</t>
    <phoneticPr fontId="3"/>
  </si>
  <si>
    <t xml:space="preserve">  国庫支出金</t>
    <phoneticPr fontId="3"/>
  </si>
  <si>
    <t xml:space="preserve">  財産収入</t>
    <phoneticPr fontId="3"/>
  </si>
  <si>
    <t xml:space="preserve">  繰入金</t>
    <phoneticPr fontId="3"/>
  </si>
  <si>
    <t xml:space="preserve">  繰越金</t>
    <rPh sb="2" eb="4">
      <t>クリコシ</t>
    </rPh>
    <phoneticPr fontId="3"/>
  </si>
  <si>
    <t xml:space="preserve">  諸収入</t>
    <rPh sb="2" eb="5">
      <t>ショシュウニュウ</t>
    </rPh>
    <phoneticPr fontId="3"/>
  </si>
  <si>
    <t>歳出合計</t>
    <rPh sb="0" eb="2">
      <t>サイシュツ</t>
    </rPh>
    <rPh sb="2" eb="4">
      <t>ゴウケイ</t>
    </rPh>
    <phoneticPr fontId="7"/>
  </si>
  <si>
    <t xml:space="preserve">  総務費</t>
    <phoneticPr fontId="3"/>
  </si>
  <si>
    <t xml:space="preserve">  保険給付費等交付金 </t>
    <phoneticPr fontId="3"/>
  </si>
  <si>
    <t xml:space="preserve">  介護納付金</t>
    <phoneticPr fontId="3"/>
  </si>
  <si>
    <t xml:space="preserve">  前期高齢者納付金</t>
    <phoneticPr fontId="3"/>
  </si>
  <si>
    <t xml:space="preserve">  後期高齢者支援金</t>
    <phoneticPr fontId="3"/>
  </si>
  <si>
    <t xml:space="preserve">  病床転換支援金</t>
    <phoneticPr fontId="3"/>
  </si>
  <si>
    <t xml:space="preserve">  共同事業拠出金</t>
    <phoneticPr fontId="3"/>
  </si>
  <si>
    <t xml:space="preserve">  保健事業費</t>
    <phoneticPr fontId="3"/>
  </si>
  <si>
    <t>　諸支出金</t>
    <phoneticPr fontId="3"/>
  </si>
  <si>
    <t>歳入歳出差引残高</t>
    <rPh sb="0" eb="2">
      <t>サイニュウ</t>
    </rPh>
    <rPh sb="2" eb="4">
      <t>サイシュツ</t>
    </rPh>
    <rPh sb="4" eb="5">
      <t>サシヒ</t>
    </rPh>
    <rPh sb="5" eb="6">
      <t>ヒ</t>
    </rPh>
    <rPh sb="6" eb="8">
      <t>ザンダカ</t>
    </rPh>
    <phoneticPr fontId="7"/>
  </si>
  <si>
    <t>資料　出納局　会計課　「山梨県一般会計・特別会計歳入歳出決算報告書」</t>
    <phoneticPr fontId="2"/>
  </si>
  <si>
    <t>（単位：千円）</t>
    <rPh sb="1" eb="3">
      <t>タンイ</t>
    </rPh>
    <rPh sb="4" eb="6">
      <t>センエン</t>
    </rPh>
    <phoneticPr fontId="3"/>
  </si>
  <si>
    <t>区分</t>
    <rPh sb="0" eb="2">
      <t>クブン</t>
    </rPh>
    <phoneticPr fontId="3"/>
  </si>
  <si>
    <t>調定額</t>
    <rPh sb="0" eb="2">
      <t>チョウテイ</t>
    </rPh>
    <rPh sb="2" eb="3">
      <t>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</si>
  <si>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</si>
  <si>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収入歩合</t>
    <rPh sb="0" eb="2">
      <t>シュウニュウ</t>
    </rPh>
    <rPh sb="2" eb="4">
      <t>ブアイ</t>
    </rPh>
    <phoneticPr fontId="3"/>
  </si>
  <si>
    <t>％</t>
  </si>
  <si>
    <t>県民税</t>
    <rPh sb="0" eb="3">
      <t>ケンミンゼイ</t>
    </rPh>
    <phoneticPr fontId="3"/>
  </si>
  <si>
    <t>個     人</t>
    <rPh sb="0" eb="1">
      <t>コ</t>
    </rPh>
    <rPh sb="6" eb="7">
      <t>ニン</t>
    </rPh>
    <phoneticPr fontId="3"/>
  </si>
  <si>
    <t>法　 　人</t>
    <rPh sb="0" eb="1">
      <t>ホウ</t>
    </rPh>
    <rPh sb="4" eb="5">
      <t>ニン</t>
    </rPh>
    <phoneticPr fontId="3"/>
  </si>
  <si>
    <t>利 子 割</t>
    <rPh sb="0" eb="1">
      <t>リ</t>
    </rPh>
    <rPh sb="2" eb="3">
      <t>コ</t>
    </rPh>
    <rPh sb="4" eb="5">
      <t>ワ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</si>
  <si>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</si>
  <si>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</si>
  <si>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</si>
  <si>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</si>
  <si>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0" eb="4">
      <t>ゴルフジョウ</t>
    </rPh>
    <rPh sb="4" eb="6">
      <t>リヨウ</t>
    </rPh>
    <rPh sb="6" eb="7">
      <t>ゼイ</t>
    </rPh>
    <phoneticPr fontId="3"/>
  </si>
  <si>
    <t>軽油引取税</t>
    <rPh sb="2" eb="4">
      <t>ヒキト</t>
    </rPh>
    <phoneticPr fontId="3"/>
  </si>
  <si>
    <t>自動車税</t>
  </si>
  <si>
    <t>鉱区税</t>
  </si>
  <si>
    <t>固定資産税</t>
  </si>
  <si>
    <t>狩猟税</t>
    <rPh sb="0" eb="2">
      <t>シュリョウ</t>
    </rPh>
    <rPh sb="2" eb="3">
      <t>ゼイ</t>
    </rPh>
    <phoneticPr fontId="3"/>
  </si>
  <si>
    <t xml:space="preserve">旧法による税 </t>
    <rPh sb="0" eb="2">
      <t>キュウホウ</t>
    </rPh>
    <rPh sb="5" eb="6">
      <t>ゼイ</t>
    </rPh>
    <phoneticPr fontId="3"/>
  </si>
  <si>
    <t>合　計</t>
    <rPh sb="0" eb="1">
      <t>ア</t>
    </rPh>
    <rPh sb="2" eb="3">
      <t>ケイ</t>
    </rPh>
    <phoneticPr fontId="3"/>
  </si>
  <si>
    <t>資料　出納局　会計課　「山梨県一般会計・特別会計歳入歳出決算報告書」</t>
    <rPh sb="0" eb="2">
      <t>シリョウ</t>
    </rPh>
    <rPh sb="3" eb="6">
      <t>スイトウキョク</t>
    </rPh>
    <rPh sb="7" eb="10">
      <t>カイケイカ</t>
    </rPh>
    <rPh sb="12" eb="15">
      <t>ヤマナシケン</t>
    </rPh>
    <rPh sb="15" eb="17">
      <t>イッパン</t>
    </rPh>
    <rPh sb="17" eb="19">
      <t>カイケイ</t>
    </rPh>
    <rPh sb="20" eb="22">
      <t>トクベツ</t>
    </rPh>
    <rPh sb="22" eb="24">
      <t>カイケイ</t>
    </rPh>
    <rPh sb="24" eb="26">
      <t>サイニュウ</t>
    </rPh>
    <rPh sb="26" eb="28">
      <t>サイシュツ</t>
    </rPh>
    <rPh sb="28" eb="30">
      <t>ケッサン</t>
    </rPh>
    <rPh sb="30" eb="33">
      <t>ホウコクショ</t>
    </rPh>
    <phoneticPr fontId="3"/>
  </si>
  <si>
    <t>（注）四捨五入の関係で、各表における内訳の合計が総数と一致しない場合がある。</t>
    <rPh sb="1" eb="2">
      <t>チュウ</t>
    </rPh>
    <rPh sb="3" eb="7">
      <t>シシャゴニュウ</t>
    </rPh>
    <rPh sb="8" eb="10">
      <t>カンケイ</t>
    </rPh>
    <rPh sb="12" eb="14">
      <t>カクヒョウ</t>
    </rPh>
    <rPh sb="18" eb="20">
      <t>ウチワケ</t>
    </rPh>
    <rPh sb="21" eb="23">
      <t>ゴウケイ</t>
    </rPh>
    <rPh sb="24" eb="26">
      <t>ソウスウ</t>
    </rPh>
    <rPh sb="27" eb="29">
      <t>イッチ</t>
    </rPh>
    <rPh sb="32" eb="34">
      <t>バアイ</t>
    </rPh>
    <phoneticPr fontId="3"/>
  </si>
  <si>
    <t>令和元年度末</t>
    <rPh sb="0" eb="2">
      <t>レイワ</t>
    </rPh>
    <rPh sb="2" eb="5">
      <t>ガンネンド</t>
    </rPh>
    <rPh sb="5" eb="6">
      <t>マツ</t>
    </rPh>
    <phoneticPr fontId="3"/>
  </si>
  <si>
    <t>令和２年度末</t>
    <rPh sb="0" eb="2">
      <t>レイワ</t>
    </rPh>
    <rPh sb="3" eb="6">
      <t>ネンドマツ</t>
    </rPh>
    <rPh sb="5" eb="6">
      <t>マツ</t>
    </rPh>
    <phoneticPr fontId="3"/>
  </si>
  <si>
    <t>令和３年度末</t>
    <rPh sb="0" eb="2">
      <t>レイワ</t>
    </rPh>
    <rPh sb="3" eb="6">
      <t>ネンドマツ</t>
    </rPh>
    <rPh sb="5" eb="6">
      <t>マツ</t>
    </rPh>
    <phoneticPr fontId="3"/>
  </si>
  <si>
    <t>借入先内訳</t>
    <rPh sb="0" eb="3">
      <t>カリイレサキ</t>
    </rPh>
    <rPh sb="3" eb="5">
      <t>ウチワケ</t>
    </rPh>
    <phoneticPr fontId="3"/>
  </si>
  <si>
    <t>計</t>
    <rPh sb="0" eb="1">
      <t>ケイ</t>
    </rPh>
    <phoneticPr fontId="3"/>
  </si>
  <si>
    <t>政府資金</t>
    <rPh sb="0" eb="2">
      <t>セイフ</t>
    </rPh>
    <rPh sb="2" eb="4">
      <t>シキン</t>
    </rPh>
    <phoneticPr fontId="3"/>
  </si>
  <si>
    <t>その他</t>
    <rPh sb="0" eb="3">
      <t>ソノタ</t>
    </rPh>
    <phoneticPr fontId="3"/>
  </si>
  <si>
    <t>１　一般会計</t>
  </si>
  <si>
    <t>公共事業等債</t>
    <rPh sb="0" eb="2">
      <t>コウキョウ</t>
    </rPh>
    <rPh sb="2" eb="4">
      <t>ジギョウ</t>
    </rPh>
    <rPh sb="4" eb="6">
      <t>トウサイ</t>
    </rPh>
    <phoneticPr fontId="3"/>
  </si>
  <si>
    <t>防災・減災・国土強靱化緊急対策事業債</t>
  </si>
  <si>
    <t>公営住宅建設事業債</t>
  </si>
  <si>
    <t>災害復旧事業債</t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</si>
  <si>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サイ</t>
    </rPh>
    <rPh sb="10" eb="12">
      <t>ジギョウ</t>
    </rPh>
    <rPh sb="12" eb="13">
      <t>サイ</t>
    </rPh>
    <phoneticPr fontId="3"/>
  </si>
  <si>
    <t>全国防災事業債</t>
    <rPh sb="0" eb="2">
      <t>ゼンコク</t>
    </rPh>
    <rPh sb="2" eb="4">
      <t>ボウサイ</t>
    </rPh>
    <rPh sb="4" eb="7">
      <t>ジギョウサイ</t>
    </rPh>
    <phoneticPr fontId="3"/>
  </si>
  <si>
    <t>教育・福祉施設等整備事業債</t>
    <rPh sb="3" eb="5">
      <t>フクシ</t>
    </rPh>
    <rPh sb="7" eb="8">
      <t>トウ</t>
    </rPh>
    <phoneticPr fontId="3"/>
  </si>
  <si>
    <t>一般単独事業債</t>
    <rPh sb="0" eb="2">
      <t>イッパン</t>
    </rPh>
    <rPh sb="2" eb="4">
      <t>タンドク</t>
    </rPh>
    <phoneticPr fontId="3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</si>
  <si>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</si>
  <si>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行政改革推進債</t>
    <rPh sb="0" eb="2">
      <t>ギョウセイ</t>
    </rPh>
    <rPh sb="2" eb="4">
      <t>カイカク</t>
    </rPh>
    <rPh sb="4" eb="6">
      <t>スイシン</t>
    </rPh>
    <phoneticPr fontId="3"/>
  </si>
  <si>
    <t>厚生福祉施設整備事業債</t>
  </si>
  <si>
    <t>退職手当債</t>
    <rPh sb="0" eb="2">
      <t>タイショク</t>
    </rPh>
    <rPh sb="2" eb="4">
      <t>テアテ</t>
    </rPh>
    <phoneticPr fontId="3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</si>
  <si>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phoneticPr fontId="3"/>
  </si>
  <si>
    <t>減収補塡債</t>
    <rPh sb="4" eb="5">
      <t>サイ</t>
    </rPh>
    <phoneticPr fontId="3"/>
  </si>
  <si>
    <t>財源対策債</t>
    <rPh sb="0" eb="2">
      <t>ザイゲン</t>
    </rPh>
    <rPh sb="2" eb="4">
      <t>タイサク</t>
    </rPh>
    <phoneticPr fontId="3"/>
  </si>
  <si>
    <t>減税補塡債</t>
    <rPh sb="4" eb="5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</si>
  <si>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phoneticPr fontId="3"/>
  </si>
  <si>
    <t>調整債</t>
    <rPh sb="0" eb="2">
      <t>チョウセイ</t>
    </rPh>
    <rPh sb="2" eb="3">
      <t>サイ</t>
    </rPh>
    <phoneticPr fontId="3"/>
  </si>
  <si>
    <t>その他</t>
  </si>
  <si>
    <t>２　特別会計</t>
  </si>
  <si>
    <t>恩賜県有財産</t>
  </si>
  <si>
    <t>母子父子寡婦福祉資金</t>
    <rPh sb="2" eb="4">
      <t>フシ</t>
    </rPh>
    <phoneticPr fontId="3"/>
  </si>
  <si>
    <t>中小企業近代化資金</t>
  </si>
  <si>
    <t>林業・木材産業改善資金</t>
    <rPh sb="3" eb="5">
      <t>モクザイ</t>
    </rPh>
    <rPh sb="5" eb="7">
      <t>サンギョウ</t>
    </rPh>
    <phoneticPr fontId="3"/>
  </si>
  <si>
    <t>流域下水道事業</t>
  </si>
  <si>
    <t>３　企業会計</t>
  </si>
  <si>
    <t>　電気事業</t>
    <phoneticPr fontId="3"/>
  </si>
  <si>
    <t>　流域下水道事業</t>
    <rPh sb="1" eb="3">
      <t>リュウイキ</t>
    </rPh>
    <rPh sb="3" eb="6">
      <t>ゲスイドウ</t>
    </rPh>
    <rPh sb="6" eb="8">
      <t>ジギョウ</t>
    </rPh>
    <phoneticPr fontId="3"/>
  </si>
  <si>
    <t>合計</t>
    <rPh sb="0" eb="2">
      <t>ゴウケイ</t>
    </rPh>
    <phoneticPr fontId="3"/>
  </si>
  <si>
    <t>資料　総務部　財政課</t>
    <rPh sb="0" eb="2">
      <t>シリョウ</t>
    </rPh>
    <rPh sb="3" eb="6">
      <t>ソウムブ</t>
    </rPh>
    <rPh sb="7" eb="10">
      <t>ザイセイカ</t>
    </rPh>
    <phoneticPr fontId="3"/>
  </si>
  <si>
    <t>市町村名</t>
    <rPh sb="0" eb="3">
      <t>シチョウソン</t>
    </rPh>
    <rPh sb="3" eb="4">
      <t>メイ</t>
    </rPh>
    <phoneticPr fontId="3"/>
  </si>
  <si>
    <t>歳入総額</t>
    <rPh sb="0" eb="2">
      <t>サイニュウ</t>
    </rPh>
    <rPh sb="2" eb="4">
      <t>ソウガク</t>
    </rPh>
    <phoneticPr fontId="3"/>
  </si>
  <si>
    <t>歳出総額</t>
    <rPh sb="0" eb="2">
      <t>サイシュツ</t>
    </rPh>
    <rPh sb="2" eb="4">
      <t>ソウガク</t>
    </rPh>
    <phoneticPr fontId="3"/>
  </si>
  <si>
    <t>歳入歳出         差引額</t>
    <rPh sb="0" eb="2">
      <t>サイニュウ</t>
    </rPh>
    <rPh sb="2" eb="4">
      <t>サイシュツ</t>
    </rPh>
    <rPh sb="13" eb="16">
      <t>サシヒキガク</t>
    </rPh>
    <phoneticPr fontId="3"/>
  </si>
  <si>
    <t>総数</t>
    <rPh sb="0" eb="2">
      <t>ソウスウ</t>
    </rPh>
    <phoneticPr fontId="19"/>
  </si>
  <si>
    <t>甲  府  市</t>
  </si>
  <si>
    <t>富士吉田市</t>
  </si>
  <si>
    <t>都  留  市</t>
  </si>
  <si>
    <t>山  梨  市</t>
  </si>
  <si>
    <t>大  月  市</t>
  </si>
  <si>
    <t>韮  崎  市</t>
  </si>
  <si>
    <t>南アルプス市</t>
    <rPh sb="0" eb="1">
      <t>ミナミ</t>
    </rPh>
    <rPh sb="5" eb="6">
      <t>シ</t>
    </rPh>
    <phoneticPr fontId="3"/>
  </si>
  <si>
    <t>北杜市</t>
    <rPh sb="0" eb="3">
      <t>ホクトシ</t>
    </rPh>
    <phoneticPr fontId="3"/>
  </si>
  <si>
    <t>甲斐市</t>
    <rPh sb="0" eb="3">
      <t>カイシ</t>
    </rPh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</si>
  <si>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</si>
  <si>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</si>
  <si>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</si>
  <si>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</si>
  <si>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西八代郡</t>
  </si>
  <si>
    <t>市川三郷町</t>
    <rPh sb="0" eb="2">
      <t>イチカワ</t>
    </rPh>
    <rPh sb="2" eb="4">
      <t>ミサト</t>
    </rPh>
    <rPh sb="4" eb="5">
      <t>チョウ</t>
    </rPh>
    <phoneticPr fontId="3"/>
  </si>
  <si>
    <t>南巨摩郡</t>
  </si>
  <si>
    <t>早  川  町</t>
  </si>
  <si>
    <t>身  延  町</t>
  </si>
  <si>
    <t>南  部  町</t>
  </si>
  <si>
    <t>富士川町</t>
    <rPh sb="0" eb="4">
      <t>フジカワチョウ</t>
    </rPh>
    <phoneticPr fontId="3"/>
  </si>
  <si>
    <t>中巨摩郡</t>
  </si>
  <si>
    <t>昭  和  町</t>
  </si>
  <si>
    <t>南都留郡</t>
  </si>
  <si>
    <t>道  志  村</t>
  </si>
  <si>
    <t>西  桂  町</t>
  </si>
  <si>
    <t>忍  野  村</t>
  </si>
  <si>
    <t>山 中 湖 村</t>
  </si>
  <si>
    <t>鳴  沢  村</t>
  </si>
  <si>
    <t>富士河口湖町</t>
    <rPh sb="0" eb="2">
      <t>フジ</t>
    </rPh>
    <rPh sb="2" eb="6">
      <t>カワグチコマチ</t>
    </rPh>
    <phoneticPr fontId="3"/>
  </si>
  <si>
    <t>北都留郡</t>
  </si>
  <si>
    <t>小  菅  村</t>
  </si>
  <si>
    <t>丹 波 山 村</t>
  </si>
  <si>
    <t>資料　総務部　市町村課　「決算統計」</t>
    <rPh sb="0" eb="2">
      <t>シリョウ</t>
    </rPh>
    <rPh sb="3" eb="6">
      <t>ソウムブ</t>
    </rPh>
    <rPh sb="7" eb="10">
      <t>シチョウソン</t>
    </rPh>
    <rPh sb="10" eb="11">
      <t>カ</t>
    </rPh>
    <rPh sb="13" eb="15">
      <t>ケッサン</t>
    </rPh>
    <rPh sb="15" eb="17">
      <t>トウケイ</t>
    </rPh>
    <phoneticPr fontId="3"/>
  </si>
  <si>
    <t>市町村税</t>
    <rPh sb="0" eb="3">
      <t>シチョウソン</t>
    </rPh>
    <rPh sb="3" eb="4">
      <t>ゼイ</t>
    </rPh>
    <phoneticPr fontId="3"/>
  </si>
  <si>
    <t>市町村債</t>
    <rPh sb="0" eb="3">
      <t>シチョウソン</t>
    </rPh>
    <rPh sb="3" eb="4">
      <t>サイ</t>
    </rPh>
    <phoneticPr fontId="3"/>
  </si>
  <si>
    <t>調定済額</t>
    <rPh sb="0" eb="2">
      <t>チョウテイ</t>
    </rPh>
    <rPh sb="2" eb="3">
      <t>ズ</t>
    </rPh>
    <rPh sb="3" eb="4">
      <t>ガク</t>
    </rPh>
    <phoneticPr fontId="3"/>
  </si>
  <si>
    <t>収入済額</t>
    <rPh sb="0" eb="2">
      <t>シュウニュウ</t>
    </rPh>
    <rPh sb="2" eb="3">
      <t>ス</t>
    </rPh>
    <rPh sb="3" eb="4">
      <t>ガク</t>
    </rPh>
    <phoneticPr fontId="3"/>
  </si>
  <si>
    <t>徴収率</t>
    <rPh sb="0" eb="3">
      <t>チョウシュウリツ</t>
    </rPh>
    <phoneticPr fontId="3"/>
  </si>
  <si>
    <t>％</t>
    <phoneticPr fontId="3"/>
  </si>
  <si>
    <t>中央市</t>
    <rPh sb="0" eb="2">
      <t>チュウオウ</t>
    </rPh>
    <rPh sb="2" eb="3">
      <t>シ</t>
    </rPh>
    <phoneticPr fontId="3"/>
  </si>
  <si>
    <t>西八代郡</t>
    <phoneticPr fontId="3"/>
  </si>
  <si>
    <t>市川三郷町</t>
    <rPh sb="2" eb="4">
      <t>ミサト</t>
    </rPh>
    <phoneticPr fontId="3"/>
  </si>
  <si>
    <t>南巨摩郡</t>
    <phoneticPr fontId="3"/>
  </si>
  <si>
    <t>中巨摩郡</t>
    <phoneticPr fontId="3"/>
  </si>
  <si>
    <t>南都留郡</t>
    <phoneticPr fontId="3"/>
  </si>
  <si>
    <t>山 中 湖 村</t>
    <phoneticPr fontId="3"/>
  </si>
  <si>
    <t>北都留郡</t>
    <phoneticPr fontId="3"/>
  </si>
  <si>
    <t>丹 波 山 村</t>
    <phoneticPr fontId="3"/>
  </si>
  <si>
    <t>（注）　国民健康保険料は除く。</t>
    <rPh sb="1" eb="2">
      <t>チュウ</t>
    </rPh>
    <rPh sb="4" eb="6">
      <t>コクミン</t>
    </rPh>
    <rPh sb="6" eb="8">
      <t>ケンコウ</t>
    </rPh>
    <rPh sb="8" eb="11">
      <t>ホケンリョウ</t>
    </rPh>
    <rPh sb="12" eb="13">
      <t>ノゾ</t>
    </rPh>
    <phoneticPr fontId="3"/>
  </si>
  <si>
    <t>資料　総務部　市町村課　「決算統計」</t>
    <rPh sb="0" eb="2">
      <t>シリョウ</t>
    </rPh>
    <rPh sb="3" eb="6">
      <t>ソウムブ</t>
    </rPh>
    <rPh sb="7" eb="10">
      <t>シチョウソン</t>
    </rPh>
    <rPh sb="10" eb="11">
      <t>カ</t>
    </rPh>
    <phoneticPr fontId="3"/>
  </si>
  <si>
    <t>（単位：千円）</t>
    <phoneticPr fontId="3"/>
  </si>
  <si>
    <t>歳入合計</t>
  </si>
  <si>
    <t>地方税</t>
  </si>
  <si>
    <t>地方譲与税</t>
  </si>
  <si>
    <t>利子割　　　　　交付金</t>
  </si>
  <si>
    <t>配当割       
交付金</t>
    <rPh sb="0" eb="2">
      <t>ハイトウ</t>
    </rPh>
    <rPh sb="2" eb="3">
      <t>ワ</t>
    </rPh>
    <rPh sb="11" eb="14">
      <t>コウフキン</t>
    </rPh>
    <phoneticPr fontId="7"/>
  </si>
  <si>
    <t>株式等
譲渡所得割交付金</t>
    <rPh sb="0" eb="2">
      <t>カブシキ</t>
    </rPh>
    <rPh sb="2" eb="3">
      <t>トウ</t>
    </rPh>
    <rPh sb="4" eb="6">
      <t>ジョウト</t>
    </rPh>
    <rPh sb="6" eb="9">
      <t>ショトクワリ</t>
    </rPh>
    <rPh sb="9" eb="12">
      <t>コウフキン</t>
    </rPh>
    <phoneticPr fontId="7"/>
  </si>
  <si>
    <t>地方
消費税
交付金</t>
    <rPh sb="7" eb="10">
      <t>コウフキン</t>
    </rPh>
    <phoneticPr fontId="7"/>
  </si>
  <si>
    <t>ゴルフ場
利用税
交付金</t>
    <rPh sb="3" eb="4">
      <t>バ</t>
    </rPh>
    <phoneticPr fontId="3"/>
  </si>
  <si>
    <t>特別
地方消費税
交付金</t>
    <phoneticPr fontId="3"/>
  </si>
  <si>
    <t>軽油・自動車取得税
交付金</t>
    <rPh sb="0" eb="2">
      <t>ケイユ</t>
    </rPh>
    <phoneticPr fontId="7"/>
  </si>
  <si>
    <t>自動車税環境性能割交付金</t>
    <rPh sb="0" eb="2">
      <t>ジドウシャ</t>
    </rPh>
    <rPh sb="2" eb="3">
      <t>ゼイ</t>
    </rPh>
    <rPh sb="3" eb="5">
      <t>カンキョウ</t>
    </rPh>
    <rPh sb="5" eb="7">
      <t>セイノウ</t>
    </rPh>
    <rPh sb="7" eb="8">
      <t>ワ</t>
    </rPh>
    <rPh sb="8" eb="11">
      <t>コウフキン</t>
    </rPh>
    <phoneticPr fontId="3"/>
  </si>
  <si>
    <t>法人事業税交付金</t>
    <rPh sb="0" eb="1">
      <t>ホウジン</t>
    </rPh>
    <rPh sb="1" eb="4">
      <t>ジギョウゼイ</t>
    </rPh>
    <rPh sb="4" eb="7">
      <t>コウフキン</t>
    </rPh>
    <phoneticPr fontId="3"/>
  </si>
  <si>
    <t>地方特例
交付金</t>
    <rPh sb="0" eb="2">
      <t>チホウ</t>
    </rPh>
    <rPh sb="2" eb="4">
      <t>トクレイ</t>
    </rPh>
    <rPh sb="5" eb="8">
      <t>コウフキン</t>
    </rPh>
    <phoneticPr fontId="7"/>
  </si>
  <si>
    <t>地方交付税</t>
  </si>
  <si>
    <t>交通安全対策特別交付金</t>
  </si>
  <si>
    <t>分担金及び                  負担金</t>
  </si>
  <si>
    <t>使用料・　　　　　　　　　　　　手数料</t>
    <rPh sb="16" eb="19">
      <t>テスウリョウ</t>
    </rPh>
    <phoneticPr fontId="7"/>
  </si>
  <si>
    <t>国庫支出金</t>
  </si>
  <si>
    <t>国有提供施設等所在市町村助成
交付金</t>
    <phoneticPr fontId="3"/>
  </si>
  <si>
    <t>財産収入</t>
  </si>
  <si>
    <t>県支出金</t>
  </si>
  <si>
    <t>寄付金</t>
  </si>
  <si>
    <t>繰入金</t>
  </si>
  <si>
    <t>繰越金</t>
  </si>
  <si>
    <t>諸収入</t>
  </si>
  <si>
    <t>地方債</t>
  </si>
  <si>
    <t>県計</t>
    <rPh sb="1" eb="2">
      <t>ケイ</t>
    </rPh>
    <phoneticPr fontId="7"/>
  </si>
  <si>
    <t>市計</t>
  </si>
  <si>
    <t>町村計</t>
  </si>
  <si>
    <t>甲府市</t>
  </si>
  <si>
    <t>都留市</t>
  </si>
  <si>
    <t>山梨市</t>
  </si>
  <si>
    <t>大月市</t>
  </si>
  <si>
    <t>韮崎市</t>
  </si>
  <si>
    <t>南アルプス市</t>
    <rPh sb="0" eb="1">
      <t>ミナミ</t>
    </rPh>
    <rPh sb="5" eb="6">
      <t>シ</t>
    </rPh>
    <phoneticPr fontId="7"/>
  </si>
  <si>
    <t>北杜市</t>
    <rPh sb="0" eb="3">
      <t>ホクトシ</t>
    </rPh>
    <phoneticPr fontId="7"/>
  </si>
  <si>
    <t>甲斐市</t>
    <rPh sb="0" eb="3">
      <t>カイシ</t>
    </rPh>
    <phoneticPr fontId="7"/>
  </si>
  <si>
    <t>笛吹市</t>
    <rPh sb="0" eb="2">
      <t>フエフキ</t>
    </rPh>
    <rPh sb="2" eb="3">
      <t>シ</t>
    </rPh>
    <phoneticPr fontId="7"/>
  </si>
  <si>
    <t>上野原市</t>
    <rPh sb="0" eb="3">
      <t>ウエノハラ</t>
    </rPh>
    <rPh sb="3" eb="4">
      <t>シ</t>
    </rPh>
    <phoneticPr fontId="7"/>
  </si>
  <si>
    <t>甲州市</t>
    <rPh sb="0" eb="3">
      <t>コウシュウシ</t>
    </rPh>
    <phoneticPr fontId="7"/>
  </si>
  <si>
    <t>中央市</t>
    <rPh sb="0" eb="3">
      <t>チュウオウシ</t>
    </rPh>
    <phoneticPr fontId="7"/>
  </si>
  <si>
    <t>市川三郷町</t>
    <rPh sb="2" eb="4">
      <t>ミサト</t>
    </rPh>
    <phoneticPr fontId="7"/>
  </si>
  <si>
    <t>７　市町村別歳入決算状況（令和３年度）</t>
    <rPh sb="13" eb="15">
      <t>レイワ</t>
    </rPh>
    <rPh sb="16" eb="18">
      <t>ネンド</t>
    </rPh>
    <phoneticPr fontId="3"/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</si>
  <si>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</si>
  <si>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</si>
  <si>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</si>
  <si>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</si>
  <si>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</si>
  <si>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</si>
  <si>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</si>
  <si>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</si>
  <si>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</si>
  <si>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</si>
  <si>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</si>
  <si>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-</t>
    <phoneticPr fontId="3"/>
  </si>
  <si>
    <t xml:space="preserve">             資料　総務部　市町村課　「決算統計」</t>
    <rPh sb="26" eb="28">
      <t>ケッサン</t>
    </rPh>
    <phoneticPr fontId="3"/>
  </si>
  <si>
    <t>市町村名</t>
  </si>
  <si>
    <t>歳出合計</t>
  </si>
  <si>
    <t>人件費</t>
  </si>
  <si>
    <t>物件費</t>
  </si>
  <si>
    <t>維 持　　　　　　　　　　　　　補修費</t>
    <phoneticPr fontId="3"/>
  </si>
  <si>
    <t>扶助費</t>
    <phoneticPr fontId="3"/>
  </si>
  <si>
    <t>補助費等</t>
    <phoneticPr fontId="3"/>
  </si>
  <si>
    <t>普通建設　　　　　　　　　　事業費</t>
  </si>
  <si>
    <t>災害復旧　　　　　　　　　　　　事業費</t>
  </si>
  <si>
    <t>公債費</t>
  </si>
  <si>
    <t>積立金</t>
  </si>
  <si>
    <t>投資及び　　　　　　　　　　　　　　　出資金</t>
  </si>
  <si>
    <t>貸付金</t>
  </si>
  <si>
    <t>繰出金</t>
    <rPh sb="1" eb="2">
      <t>ダシ</t>
    </rPh>
    <phoneticPr fontId="3"/>
  </si>
  <si>
    <t>前年度繰上充用金</t>
  </si>
  <si>
    <t>県計</t>
  </si>
  <si>
    <t>早 川 町</t>
  </si>
  <si>
    <t>身 延 町</t>
  </si>
  <si>
    <t>南 部 町</t>
  </si>
  <si>
    <t>昭 和 町</t>
  </si>
  <si>
    <t>道 志 村</t>
  </si>
  <si>
    <t>西 桂 町</t>
  </si>
  <si>
    <t>忍 野 村</t>
  </si>
  <si>
    <t>鳴 沢 村</t>
  </si>
  <si>
    <t>小 菅 村</t>
  </si>
  <si>
    <t>資料　総務部　市町村課　「決算統計」</t>
    <rPh sb="13" eb="15">
      <t>ケッサン</t>
    </rPh>
    <rPh sb="15" eb="17">
      <t>トウケイ</t>
    </rPh>
    <phoneticPr fontId="3"/>
  </si>
  <si>
    <t>（単位：百万円）</t>
    <rPh sb="1" eb="3">
      <t>タンイ</t>
    </rPh>
    <rPh sb="4" eb="5">
      <t>100</t>
    </rPh>
    <rPh sb="5" eb="6">
      <t>マン</t>
    </rPh>
    <rPh sb="6" eb="7">
      <t>エン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</si>
  <si>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6"/>
  </si>
  <si>
    <t>令和２年度</t>
    <rPh sb="0" eb="2">
      <t>レイワ</t>
    </rPh>
    <rPh sb="3" eb="5">
      <t>ネンド</t>
    </rPh>
    <rPh sb="4" eb="5">
      <t>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</si>
  <si>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</si>
  <si>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徴収決定額</t>
    <rPh sb="0" eb="2">
      <t>チョウシュウ</t>
    </rPh>
    <rPh sb="2" eb="5">
      <t>ケッテイガク</t>
    </rPh>
    <phoneticPr fontId="3"/>
  </si>
  <si>
    <t>収納済額</t>
    <rPh sb="0" eb="2">
      <t>シュウノウ</t>
    </rPh>
    <rPh sb="2" eb="3">
      <t>ズ</t>
    </rPh>
    <rPh sb="3" eb="4">
      <t>ガク</t>
    </rPh>
    <phoneticPr fontId="3"/>
  </si>
  <si>
    <t>徴収決定額</t>
  </si>
  <si>
    <t>総数</t>
    <rPh sb="0" eb="2">
      <t>ソウスウ</t>
    </rPh>
    <phoneticPr fontId="3"/>
  </si>
  <si>
    <t>所得税</t>
    <rPh sb="0" eb="3">
      <t>ショトクゼイ</t>
    </rPh>
    <phoneticPr fontId="3"/>
  </si>
  <si>
    <t>　源泉所得税</t>
    <rPh sb="1" eb="3">
      <t>ゲンセン</t>
    </rPh>
    <rPh sb="3" eb="5">
      <t>ショトク</t>
    </rPh>
    <rPh sb="5" eb="6">
      <t>ゼイ</t>
    </rPh>
    <phoneticPr fontId="3"/>
  </si>
  <si>
    <t>　申告所得税</t>
    <rPh sb="1" eb="3">
      <t>シンコク</t>
    </rPh>
    <rPh sb="3" eb="6">
      <t>ショトクゼイ</t>
    </rPh>
    <phoneticPr fontId="3"/>
  </si>
  <si>
    <t>法人税</t>
    <rPh sb="0" eb="3">
      <t>ホウジンゼイ</t>
    </rPh>
    <phoneticPr fontId="3"/>
  </si>
  <si>
    <t>相続税</t>
    <rPh sb="0" eb="3">
      <t>ソウゾクゼイ</t>
    </rPh>
    <phoneticPr fontId="3"/>
  </si>
  <si>
    <t>消費税</t>
    <rPh sb="0" eb="3">
      <t>ショウヒゼイ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</si>
  <si>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</si>
  <si>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酒税</t>
    <rPh sb="0" eb="2">
      <t>シュゼイ</t>
    </rPh>
    <phoneticPr fontId="3"/>
  </si>
  <si>
    <t>たばこ税及び
たばこ特別税</t>
    <rPh sb="3" eb="4">
      <t>ゼイ</t>
    </rPh>
    <rPh sb="4" eb="5">
      <t>オヨ</t>
    </rPh>
    <rPh sb="10" eb="13">
      <t>トクベツゼイ</t>
    </rPh>
    <phoneticPr fontId="3"/>
  </si>
  <si>
    <t>揮発油税及び
地方揮発油税</t>
    <rPh sb="0" eb="3">
      <t>キハツユ</t>
    </rPh>
    <rPh sb="3" eb="4">
      <t>ゼイ</t>
    </rPh>
    <rPh sb="4" eb="5">
      <t>オヨ</t>
    </rPh>
    <rPh sb="7" eb="9">
      <t>チホウ</t>
    </rPh>
    <rPh sb="9" eb="13">
      <t>キハツユゼイ</t>
    </rPh>
    <rPh sb="12" eb="13">
      <t>ゼイ</t>
    </rPh>
    <phoneticPr fontId="3"/>
  </si>
  <si>
    <t xml:space="preserve">- </t>
  </si>
  <si>
    <t xml:space="preserve">X </t>
  </si>
  <si>
    <t>(注）繰越分を含む。</t>
    <rPh sb="1" eb="2">
      <t>チュウ</t>
    </rPh>
    <rPh sb="3" eb="5">
      <t>クリコシ</t>
    </rPh>
    <rPh sb="5" eb="6">
      <t>ブン</t>
    </rPh>
    <rPh sb="7" eb="8">
      <t>フク</t>
    </rPh>
    <phoneticPr fontId="3"/>
  </si>
  <si>
    <t>資料　国税庁　「統計年報」</t>
    <rPh sb="0" eb="2">
      <t>シリョウ</t>
    </rPh>
    <rPh sb="3" eb="6">
      <t>コクゼイチョウ</t>
    </rPh>
    <rPh sb="8" eb="10">
      <t>トウケイ</t>
    </rPh>
    <rPh sb="10" eb="12">
      <t>ネンポウ</t>
    </rPh>
    <phoneticPr fontId="3"/>
  </si>
  <si>
    <t>１１　申告所得税所得金額</t>
    <rPh sb="3" eb="5">
      <t>シンコク</t>
    </rPh>
    <rPh sb="5" eb="8">
      <t>ショトクゼイ</t>
    </rPh>
    <rPh sb="8" eb="10">
      <t>ショトク</t>
    </rPh>
    <rPh sb="10" eb="12">
      <t>キンガク</t>
    </rPh>
    <phoneticPr fontId="3"/>
  </si>
  <si>
    <t>人員</t>
    <rPh sb="0" eb="2">
      <t>ジンイン</t>
    </rPh>
    <phoneticPr fontId="3"/>
  </si>
  <si>
    <t>総所得金額等</t>
    <rPh sb="0" eb="3">
      <t>ソウショトク</t>
    </rPh>
    <rPh sb="3" eb="5">
      <t>キンガク</t>
    </rPh>
    <rPh sb="5" eb="6">
      <t>トウ</t>
    </rPh>
    <phoneticPr fontId="3"/>
  </si>
  <si>
    <t>申告納税額</t>
    <rPh sb="0" eb="2">
      <t>シンコク</t>
    </rPh>
    <rPh sb="2" eb="4">
      <t>ノウゼイ</t>
    </rPh>
    <rPh sb="4" eb="5">
      <t>ガク</t>
    </rPh>
    <phoneticPr fontId="3"/>
  </si>
  <si>
    <t>人</t>
    <rPh sb="0" eb="1">
      <t>ジンイン</t>
    </rPh>
    <phoneticPr fontId="3"/>
  </si>
  <si>
    <t>百万円</t>
    <rPh sb="0" eb="2">
      <t>ヒャクマン</t>
    </rPh>
    <rPh sb="2" eb="3">
      <t>エン</t>
    </rPh>
    <phoneticPr fontId="3"/>
  </si>
  <si>
    <t>事業所得者</t>
    <rPh sb="0" eb="2">
      <t>ジギョウ</t>
    </rPh>
    <rPh sb="2" eb="5">
      <t>ショトクシャ</t>
    </rPh>
    <phoneticPr fontId="3"/>
  </si>
  <si>
    <t>不動産所得者</t>
    <rPh sb="0" eb="3">
      <t>フドウサン</t>
    </rPh>
    <rPh sb="3" eb="6">
      <t>ショトクシャ</t>
    </rPh>
    <phoneticPr fontId="3"/>
  </si>
  <si>
    <t>給与所得者</t>
    <rPh sb="0" eb="2">
      <t>キュウヨ</t>
    </rPh>
    <rPh sb="2" eb="5">
      <t>ショユウシャ</t>
    </rPh>
    <phoneticPr fontId="3"/>
  </si>
  <si>
    <t>雑所得者</t>
    <rPh sb="0" eb="1">
      <t>ザツ</t>
    </rPh>
    <rPh sb="1" eb="4">
      <t>ショトクシャ</t>
    </rPh>
    <phoneticPr fontId="3"/>
  </si>
  <si>
    <t>他の区分に該当しない所得者</t>
    <rPh sb="0" eb="1">
      <t>ホカ</t>
    </rPh>
    <rPh sb="2" eb="4">
      <t>クブン</t>
    </rPh>
    <rPh sb="5" eb="7">
      <t>ガイトウ</t>
    </rPh>
    <rPh sb="10" eb="13">
      <t>ショトクシャ</t>
    </rPh>
    <phoneticPr fontId="3"/>
  </si>
  <si>
    <t>100万円　　　　　　　　　　　以下</t>
    <rPh sb="3" eb="5">
      <t>マンエン</t>
    </rPh>
    <rPh sb="16" eb="18">
      <t>イカ</t>
    </rPh>
    <phoneticPr fontId="3"/>
  </si>
  <si>
    <t>150万円　　　　　　　　　　　以下</t>
    <rPh sb="3" eb="5">
      <t>マンエン</t>
    </rPh>
    <rPh sb="16" eb="18">
      <t>イカ</t>
    </rPh>
    <phoneticPr fontId="3"/>
  </si>
  <si>
    <t>200万円　　　　　　　　　　　　以下</t>
    <rPh sb="3" eb="5">
      <t>マンエン</t>
    </rPh>
    <rPh sb="17" eb="19">
      <t>イカ</t>
    </rPh>
    <phoneticPr fontId="3"/>
  </si>
  <si>
    <t>250万円　　　　　　　　　　　　以下</t>
    <rPh sb="3" eb="5">
      <t>マンエン</t>
    </rPh>
    <rPh sb="17" eb="19">
      <t>イカ</t>
    </rPh>
    <phoneticPr fontId="3"/>
  </si>
  <si>
    <t>300万円　　　　　　　　　　　　　　　　以下</t>
    <rPh sb="3" eb="5">
      <t>マンエン</t>
    </rPh>
    <rPh sb="21" eb="23">
      <t>イカ</t>
    </rPh>
    <phoneticPr fontId="3"/>
  </si>
  <si>
    <t>400万円　　　　　　　　　　　　　以下</t>
    <rPh sb="3" eb="5">
      <t>マンエン</t>
    </rPh>
    <rPh sb="18" eb="20">
      <t>イカ</t>
    </rPh>
    <phoneticPr fontId="3"/>
  </si>
  <si>
    <t>500万円　　　　　　　　　　　　　　　以下</t>
    <rPh sb="3" eb="5">
      <t>マンエン</t>
    </rPh>
    <rPh sb="20" eb="22">
      <t>イカ</t>
    </rPh>
    <phoneticPr fontId="3"/>
  </si>
  <si>
    <t>600万円　　　　　　　　　以下</t>
    <rPh sb="3" eb="5">
      <t>マンエン</t>
    </rPh>
    <rPh sb="14" eb="16">
      <t>イカ</t>
    </rPh>
    <phoneticPr fontId="3"/>
  </si>
  <si>
    <t>700万円以下</t>
    <rPh sb="3" eb="4">
      <t>マン</t>
    </rPh>
    <rPh sb="4" eb="7">
      <t>エンイカ</t>
    </rPh>
    <phoneticPr fontId="3"/>
  </si>
  <si>
    <t>800万円以下</t>
    <rPh sb="3" eb="5">
      <t>マンエン</t>
    </rPh>
    <rPh sb="5" eb="7">
      <t>イカ</t>
    </rPh>
    <phoneticPr fontId="3"/>
  </si>
  <si>
    <t>1000万円以下</t>
    <rPh sb="4" eb="6">
      <t>マンエン</t>
    </rPh>
    <rPh sb="6" eb="8">
      <t>イカ</t>
    </rPh>
    <phoneticPr fontId="3"/>
  </si>
  <si>
    <t>1200万円以下</t>
    <rPh sb="4" eb="6">
      <t>マンエン</t>
    </rPh>
    <rPh sb="6" eb="8">
      <t>イカ</t>
    </rPh>
    <phoneticPr fontId="3"/>
  </si>
  <si>
    <t>1500万円以下</t>
    <rPh sb="4" eb="6">
      <t>マンエン</t>
    </rPh>
    <rPh sb="6" eb="8">
      <t>イカ</t>
    </rPh>
    <phoneticPr fontId="3"/>
  </si>
  <si>
    <t>2000万円以下</t>
    <rPh sb="4" eb="6">
      <t>マンエン</t>
    </rPh>
    <rPh sb="6" eb="8">
      <t>イカ</t>
    </rPh>
    <phoneticPr fontId="3"/>
  </si>
  <si>
    <t>3000万円以下</t>
    <rPh sb="4" eb="6">
      <t>マンエン</t>
    </rPh>
    <rPh sb="6" eb="8">
      <t>イカ</t>
    </rPh>
    <phoneticPr fontId="3"/>
  </si>
  <si>
    <t>5000万円以下</t>
    <rPh sb="4" eb="6">
      <t>マンエン</t>
    </rPh>
    <rPh sb="6" eb="8">
      <t>イカ</t>
    </rPh>
    <phoneticPr fontId="3"/>
  </si>
  <si>
    <t>5000万円超</t>
    <rPh sb="4" eb="6">
      <t>マンエン</t>
    </rPh>
    <rPh sb="6" eb="7">
      <t>チョウ</t>
    </rPh>
    <phoneticPr fontId="3"/>
  </si>
  <si>
    <t>（単位：人）</t>
  </si>
  <si>
    <t>（２）所得階級別人員（令和３年度）</t>
    <rPh sb="3" eb="5">
      <t>ショトク</t>
    </rPh>
    <rPh sb="5" eb="8">
      <t>カイキュウベツ</t>
    </rPh>
    <rPh sb="8" eb="10">
      <t>ジンイン</t>
    </rPh>
    <rPh sb="11" eb="13">
      <t>レイワ</t>
    </rPh>
    <rPh sb="14" eb="16">
      <t>ネンド</t>
    </rPh>
    <phoneticPr fontId="3"/>
  </si>
  <si>
    <t>（１）課税状況（令和３年度）</t>
    <rPh sb="3" eb="5">
      <t>カゼイ</t>
    </rPh>
    <rPh sb="5" eb="7">
      <t>ジョウキョウ</t>
    </rPh>
    <rPh sb="8" eb="10">
      <t>レイワ</t>
    </rPh>
    <rPh sb="11" eb="13">
      <t>ネンド</t>
    </rPh>
    <rPh sb="12" eb="13">
      <t>ド</t>
    </rPh>
    <phoneticPr fontId="3"/>
  </si>
  <si>
    <t>議会費</t>
  </si>
  <si>
    <t>総務費</t>
  </si>
  <si>
    <t>民生費</t>
  </si>
  <si>
    <t>衛生費</t>
  </si>
  <si>
    <t>労働費</t>
  </si>
  <si>
    <t>農林
水産業費</t>
    <phoneticPr fontId="3"/>
  </si>
  <si>
    <t>商工費</t>
  </si>
  <si>
    <t>土木費</t>
  </si>
  <si>
    <t>消防費</t>
  </si>
  <si>
    <t>教育費</t>
  </si>
  <si>
    <t>災害復旧費</t>
  </si>
  <si>
    <t>諸支出金</t>
  </si>
  <si>
    <t>県計</t>
    <rPh sb="1" eb="2">
      <t>ケイ</t>
    </rPh>
    <phoneticPr fontId="3"/>
  </si>
  <si>
    <t>甲斐市</t>
    <rPh sb="0" eb="2">
      <t>カイ</t>
    </rPh>
    <rPh sb="2" eb="3">
      <t>シ</t>
    </rPh>
    <phoneticPr fontId="3"/>
  </si>
  <si>
    <t>甲州市</t>
    <rPh sb="0" eb="2">
      <t>コウシュウ</t>
    </rPh>
    <rPh sb="2" eb="3">
      <t>シ</t>
    </rPh>
    <phoneticPr fontId="3"/>
  </si>
  <si>
    <t>８　市町村別目的別歳出決算状況（令和３年度）</t>
    <rPh sb="16" eb="18">
      <t>レイワ</t>
    </rPh>
    <rPh sb="19" eb="21">
      <t>ネンド</t>
    </rPh>
    <rPh sb="20" eb="21">
      <t>ド</t>
    </rPh>
    <phoneticPr fontId="3"/>
  </si>
  <si>
    <t>70万円  以下</t>
    <rPh sb="2" eb="3">
      <t>マン</t>
    </rPh>
    <rPh sb="3" eb="4">
      <t>エン</t>
    </rPh>
    <rPh sb="6" eb="8">
      <t>イカ</t>
    </rPh>
    <phoneticPr fontId="3"/>
  </si>
  <si>
    <t>　財　　政</t>
    <rPh sb="1" eb="2">
      <t>ザイ</t>
    </rPh>
    <rPh sb="4" eb="5">
      <t>セイ</t>
    </rPh>
    <phoneticPr fontId="3"/>
  </si>
  <si>
    <t>３　県税収入実績（令和２・３年度）</t>
    <rPh sb="2" eb="4">
      <t>ケンゼイ</t>
    </rPh>
    <rPh sb="4" eb="6">
      <t>シュウニュウ</t>
    </rPh>
    <rPh sb="6" eb="8">
      <t>ジッセキ</t>
    </rPh>
    <rPh sb="9" eb="11">
      <t>レイワ</t>
    </rPh>
    <rPh sb="14" eb="16">
      <t>ネンド</t>
    </rPh>
    <phoneticPr fontId="3"/>
  </si>
  <si>
    <t>４　県債現在高（令和元～令和３年度末）</t>
    <rPh sb="2" eb="4">
      <t>ケンサイ</t>
    </rPh>
    <rPh sb="4" eb="7">
      <t>ゲンザイダカ</t>
    </rPh>
    <rPh sb="8" eb="10">
      <t>レイワ</t>
    </rPh>
    <rPh sb="10" eb="11">
      <t>ゲン</t>
    </rPh>
    <rPh sb="12" eb="14">
      <t>レイワ</t>
    </rPh>
    <rPh sb="15" eb="18">
      <t>ネンドマツ</t>
    </rPh>
    <rPh sb="17" eb="18">
      <t>マツ</t>
    </rPh>
    <phoneticPr fontId="3"/>
  </si>
  <si>
    <t>５　市町村普通会計歳入歳出決算額（令和２・３年度）</t>
    <rPh sb="2" eb="5">
      <t>シチョウソン</t>
    </rPh>
    <rPh sb="5" eb="7">
      <t>フツウ</t>
    </rPh>
    <rPh sb="7" eb="9">
      <t>カイケイ</t>
    </rPh>
    <rPh sb="9" eb="11">
      <t>サイニュウ</t>
    </rPh>
    <rPh sb="11" eb="13">
      <t>サイシュツ</t>
    </rPh>
    <rPh sb="13" eb="16">
      <t>ケッサンショ</t>
    </rPh>
    <rPh sb="17" eb="19">
      <t>レイワ</t>
    </rPh>
    <rPh sb="22" eb="23">
      <t>ネン</t>
    </rPh>
    <rPh sb="23" eb="24">
      <t>ド</t>
    </rPh>
    <phoneticPr fontId="3"/>
  </si>
  <si>
    <t>６　市町村税及び市町村債の状況（令和２・３年度）</t>
    <rPh sb="2" eb="5">
      <t>シチョウソン</t>
    </rPh>
    <rPh sb="5" eb="6">
      <t>ゼイ</t>
    </rPh>
    <rPh sb="6" eb="7">
      <t>オヨ</t>
    </rPh>
    <rPh sb="8" eb="11">
      <t>シチョウソン</t>
    </rPh>
    <rPh sb="11" eb="12">
      <t>サイ</t>
    </rPh>
    <rPh sb="13" eb="15">
      <t>ジョウキョウ</t>
    </rPh>
    <rPh sb="16" eb="18">
      <t>レイワ</t>
    </rPh>
    <rPh sb="21" eb="23">
      <t>ネンド</t>
    </rPh>
    <phoneticPr fontId="3"/>
  </si>
  <si>
    <t>９　市町村別性質別歳出決算状況（令和３年度）</t>
    <rPh sb="6" eb="8">
      <t>セイシツ</t>
    </rPh>
    <rPh sb="16" eb="18">
      <t>レイワ</t>
    </rPh>
    <rPh sb="19" eb="21">
      <t>ネンド</t>
    </rPh>
    <phoneticPr fontId="3"/>
  </si>
  <si>
    <t>１０　国税徴収額（令和元 ～令和３年度）</t>
    <rPh sb="3" eb="5">
      <t>コクゼイ</t>
    </rPh>
    <rPh sb="5" eb="8">
      <t>チョウシュウガク</t>
    </rPh>
    <rPh sb="9" eb="11">
      <t>レイワ</t>
    </rPh>
    <rPh sb="11" eb="12">
      <t>ゲン</t>
    </rPh>
    <rPh sb="14" eb="16">
      <t>レイワ</t>
    </rPh>
    <rPh sb="17" eb="19">
      <t>ネンド</t>
    </rPh>
    <rPh sb="18" eb="19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</si>
</sst>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[Red]\(#,##0\)"/>
    <numFmt numFmtId="177" formatCode="0.0%"/>
    <numFmt numFmtId="178" formatCode="0.0;[Red]0.0"/>
    <numFmt numFmtId="179" formatCode="0.0_ "/>
    <numFmt numFmtId="180" formatCode="0_);[Red]\(0\)"/>
    <numFmt numFmtId="181" formatCode="#,##0;[Red]#,##0"/>
    <numFmt numFmtId="182" formatCode="0.0_);[Red]\(0.0\)"/>
    <numFmt numFmtId="183" formatCode="#,##0.0_);[Red]\(#,##0.0\)"/>
    <numFmt numFmtId="184" formatCode="&quot;¥&quot;#,##0_);[Red]\(&quot;¥&quot;#,##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64"/>
      <name val="ＭＳ ゴシック"/>
      <family val="3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6" fillId="0" borderId="0"/>
  </cellStyleXfs>
  <cellXfs count="487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38" fontId="10" fillId="0" borderId="6" xfId="2" applyFont="1" applyFill="1" applyBorder="1" applyAlignment="1">
      <alignment horizontal="distributed" vertical="center" wrapText="1" justifyLastLine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38" fontId="9" fillId="0" borderId="11" xfId="0" applyNumberFormat="1" applyFont="1" applyBorder="1" applyAlignment="1">
      <alignment horizontal="right"/>
    </xf>
    <xf numFmtId="0" fontId="9" fillId="0" borderId="9" xfId="0" applyFont="1" applyBorder="1" applyAlignment="1">
      <alignment vertical="center" wrapText="1" shrinkToFit="1"/>
    </xf>
    <xf numFmtId="0" fontId="9" fillId="0" borderId="8" xfId="0" applyFont="1" applyBorder="1" applyAlignment="1"/>
    <xf numFmtId="0" fontId="9" fillId="0" borderId="8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38" fontId="9" fillId="0" borderId="11" xfId="2" applyFont="1" applyFill="1" applyBorder="1" applyAlignment="1">
      <alignment horizontal="right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38" fontId="9" fillId="0" borderId="0" xfId="0" applyNumberFormat="1" applyFont="1" applyAlignment="1"/>
    <xf numFmtId="38" fontId="9" fillId="0" borderId="0" xfId="0" applyNumberFormat="1" applyFont="1" applyAlignment="1">
      <alignment shrinkToFit="1"/>
    </xf>
    <xf numFmtId="0" fontId="9" fillId="0" borderId="0" xfId="0" applyFont="1" applyAlignment="1">
      <alignment horizontal="right"/>
    </xf>
    <xf numFmtId="0" fontId="9" fillId="2" borderId="7" xfId="0" applyFont="1" applyFill="1" applyBorder="1" applyAlignment="1">
      <alignment horizontal="distributed" vertical="center" wrapText="1" justifyLastLine="1"/>
    </xf>
    <xf numFmtId="38" fontId="9" fillId="0" borderId="11" xfId="2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12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3" fontId="9" fillId="0" borderId="11" xfId="2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vertical="center" shrinkToFit="1"/>
    </xf>
    <xf numFmtId="3" fontId="9" fillId="0" borderId="6" xfId="2" applyNumberFormat="1" applyFont="1" applyFill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9" fillId="0" borderId="0" xfId="0" applyFont="1" applyBorder="1" applyAlignment="1"/>
    <xf numFmtId="38" fontId="9" fillId="0" borderId="10" xfId="0" applyNumberFormat="1" applyFont="1" applyBorder="1" applyAlignment="1">
      <alignment horizontal="right"/>
    </xf>
    <xf numFmtId="38" fontId="9" fillId="2" borderId="11" xfId="0" applyNumberFormat="1" applyFont="1" applyFill="1" applyBorder="1" applyAlignment="1">
      <alignment horizontal="right"/>
    </xf>
    <xf numFmtId="38" fontId="9" fillId="0" borderId="6" xfId="2" applyFont="1" applyFill="1" applyBorder="1" applyAlignment="1">
      <alignment horizontal="right"/>
    </xf>
    <xf numFmtId="0" fontId="9" fillId="0" borderId="0" xfId="0" applyFont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2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9" fillId="0" borderId="0" xfId="0" applyFont="1" applyFill="1">
      <alignment vertical="center"/>
    </xf>
    <xf numFmtId="0" fontId="9" fillId="0" borderId="0" xfId="0" applyFont="1" applyFill="1" applyAlignment="1"/>
    <xf numFmtId="0" fontId="15" fillId="0" borderId="0" xfId="0" applyFont="1" applyFill="1">
      <alignment vertical="center"/>
    </xf>
    <xf numFmtId="0" fontId="12" fillId="0" borderId="0" xfId="0" applyFont="1" applyFill="1" applyAlignment="1">
      <alignment horizontal="right"/>
    </xf>
    <xf numFmtId="0" fontId="9" fillId="0" borderId="0" xfId="0" applyFont="1" applyFill="1" applyAlignment="1">
      <alignment vertical="center" shrinkToFit="1"/>
    </xf>
    <xf numFmtId="38" fontId="12" fillId="0" borderId="18" xfId="2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left" vertical="center" indent="1" shrinkToFit="1"/>
    </xf>
    <xf numFmtId="38" fontId="12" fillId="0" borderId="9" xfId="2" applyFont="1" applyFill="1" applyBorder="1" applyAlignment="1">
      <alignment horizontal="right" vertical="center" shrinkToFit="1"/>
    </xf>
    <xf numFmtId="38" fontId="12" fillId="0" borderId="9" xfId="2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left" vertical="center" indent="1" shrinkToFit="1"/>
    </xf>
    <xf numFmtId="0" fontId="9" fillId="0" borderId="2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38" fontId="12" fillId="0" borderId="13" xfId="2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horizontal="left" vertical="center" indent="1" shrinkToFit="1"/>
    </xf>
    <xf numFmtId="0" fontId="9" fillId="0" borderId="6" xfId="0" applyFont="1" applyFill="1" applyBorder="1" applyAlignment="1">
      <alignment vertical="center" shrinkToFit="1"/>
    </xf>
    <xf numFmtId="0" fontId="9" fillId="0" borderId="18" xfId="0" applyFont="1" applyFill="1" applyBorder="1" applyAlignment="1"/>
    <xf numFmtId="38" fontId="12" fillId="0" borderId="18" xfId="2" applyFont="1" applyFill="1" applyBorder="1" applyAlignment="1">
      <alignment horizontal="right"/>
    </xf>
    <xf numFmtId="0" fontId="9" fillId="0" borderId="9" xfId="0" applyFont="1" applyFill="1" applyBorder="1" applyAlignment="1">
      <alignment horizontal="left" indent="1"/>
    </xf>
    <xf numFmtId="38" fontId="12" fillId="0" borderId="9" xfId="2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9" xfId="0" applyFont="1" applyFill="1" applyBorder="1" applyAlignment="1">
      <alignment horizontal="left" indent="1" shrinkToFit="1"/>
    </xf>
    <xf numFmtId="0" fontId="9" fillId="0" borderId="13" xfId="0" applyFont="1" applyFill="1" applyBorder="1" applyAlignment="1"/>
    <xf numFmtId="38" fontId="12" fillId="0" borderId="13" xfId="2" applyFont="1" applyFill="1" applyBorder="1" applyAlignment="1">
      <alignment horizontal="right"/>
    </xf>
    <xf numFmtId="38" fontId="12" fillId="0" borderId="18" xfId="2" applyFont="1" applyFill="1" applyBorder="1" applyAlignment="1">
      <alignment horizontal="right" shrinkToFit="1"/>
    </xf>
    <xf numFmtId="38" fontId="12" fillId="0" borderId="9" xfId="2" applyFont="1" applyFill="1" applyBorder="1" applyAlignment="1">
      <alignment horizontal="right" shrinkToFit="1"/>
    </xf>
    <xf numFmtId="38" fontId="12" fillId="0" borderId="13" xfId="2" applyFont="1" applyFill="1" applyBorder="1" applyAlignment="1">
      <alignment horizontal="right" shrinkToFit="1"/>
    </xf>
    <xf numFmtId="0" fontId="9" fillId="0" borderId="14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wrapText="1" justifyLastLine="1"/>
    </xf>
    <xf numFmtId="38" fontId="12" fillId="0" borderId="10" xfId="2" applyFont="1" applyFill="1" applyBorder="1" applyAlignment="1">
      <alignment horizontal="right" vertical="center" shrinkToFit="1"/>
    </xf>
    <xf numFmtId="38" fontId="12" fillId="0" borderId="11" xfId="2" applyFont="1" applyFill="1" applyBorder="1" applyAlignment="1">
      <alignment horizontal="right" vertical="center" shrinkToFit="1"/>
    </xf>
    <xf numFmtId="38" fontId="12" fillId="0" borderId="6" xfId="2" applyFont="1" applyFill="1" applyBorder="1" applyAlignment="1">
      <alignment horizontal="right" vertical="center" shrinkToFit="1"/>
    </xf>
    <xf numFmtId="38" fontId="12" fillId="0" borderId="10" xfId="2" applyFont="1" applyFill="1" applyBorder="1" applyAlignment="1">
      <alignment horizontal="right"/>
    </xf>
    <xf numFmtId="38" fontId="12" fillId="0" borderId="11" xfId="2" applyFont="1" applyFill="1" applyBorder="1" applyAlignment="1">
      <alignment horizontal="right"/>
    </xf>
    <xf numFmtId="38" fontId="12" fillId="0" borderId="6" xfId="2" applyFont="1" applyFill="1" applyBorder="1" applyAlignment="1">
      <alignment horizontal="right"/>
    </xf>
    <xf numFmtId="38" fontId="12" fillId="0" borderId="10" xfId="2" applyFont="1" applyFill="1" applyBorder="1" applyAlignment="1">
      <alignment horizontal="right" shrinkToFit="1"/>
    </xf>
    <xf numFmtId="38" fontId="12" fillId="0" borderId="11" xfId="2" applyFont="1" applyFill="1" applyBorder="1" applyAlignment="1">
      <alignment horizontal="right" shrinkToFit="1"/>
    </xf>
    <xf numFmtId="38" fontId="12" fillId="0" borderId="6" xfId="2" applyFont="1" applyFill="1" applyBorder="1" applyAlignment="1">
      <alignment horizontal="right" shrinkToFit="1"/>
    </xf>
    <xf numFmtId="0" fontId="16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38" fontId="12" fillId="0" borderId="11" xfId="2" applyFont="1" applyFill="1" applyBorder="1" applyAlignment="1">
      <alignment horizontal="right" vertical="center"/>
    </xf>
    <xf numFmtId="38" fontId="12" fillId="0" borderId="8" xfId="2" applyFont="1" applyFill="1" applyBorder="1" applyAlignment="1">
      <alignment horizontal="right" shrinkToFit="1"/>
    </xf>
    <xf numFmtId="38" fontId="12" fillId="0" borderId="13" xfId="2" applyFont="1" applyFill="1" applyBorder="1" applyAlignment="1">
      <alignment horizontal="right" vertical="center"/>
    </xf>
    <xf numFmtId="3" fontId="12" fillId="0" borderId="11" xfId="2" applyNumberFormat="1" applyFont="1" applyFill="1" applyBorder="1" applyAlignment="1">
      <alignment horizontal="right" shrinkToFit="1"/>
    </xf>
    <xf numFmtId="38" fontId="12" fillId="0" borderId="6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/>
    </xf>
    <xf numFmtId="0" fontId="9" fillId="0" borderId="17" xfId="0" applyFont="1" applyFill="1" applyBorder="1" applyAlignment="1">
      <alignment shrinkToFit="1"/>
    </xf>
    <xf numFmtId="0" fontId="9" fillId="0" borderId="0" xfId="0" applyFont="1" applyFill="1" applyAlignment="1">
      <alignment horizontal="left" indent="1" shrinkToFit="1"/>
    </xf>
    <xf numFmtId="0" fontId="9" fillId="0" borderId="0" xfId="0" applyFont="1" applyFill="1" applyAlignment="1">
      <alignment shrinkToFit="1"/>
    </xf>
    <xf numFmtId="0" fontId="9" fillId="0" borderId="19" xfId="0" applyFont="1" applyFill="1" applyBorder="1" applyAlignment="1">
      <alignment shrinkToFit="1"/>
    </xf>
    <xf numFmtId="0" fontId="9" fillId="0" borderId="8" xfId="0" applyFont="1" applyFill="1" applyBorder="1" applyAlignment="1">
      <alignment horizontal="left" indent="1" shrinkToFit="1"/>
    </xf>
    <xf numFmtId="0" fontId="9" fillId="0" borderId="8" xfId="0" applyFont="1" applyFill="1" applyBorder="1" applyAlignment="1">
      <alignment shrinkToFit="1"/>
    </xf>
    <xf numFmtId="0" fontId="12" fillId="0" borderId="8" xfId="0" applyFont="1" applyFill="1" applyBorder="1" applyAlignment="1"/>
    <xf numFmtId="0" fontId="12" fillId="0" borderId="8" xfId="0" applyFont="1" applyFill="1" applyBorder="1" applyAlignment="1">
      <alignment wrapText="1"/>
    </xf>
    <xf numFmtId="0" fontId="12" fillId="0" borderId="8" xfId="0" applyFont="1" applyFill="1" applyBorder="1" applyAlignment="1">
      <alignment horizontal="left" wrapText="1" indent="1"/>
    </xf>
    <xf numFmtId="0" fontId="12" fillId="0" borderId="8" xfId="0" applyFont="1" applyFill="1" applyBorder="1" applyAlignment="1">
      <alignment horizontal="left" vertical="top" wrapText="1" indent="1"/>
    </xf>
    <xf numFmtId="0" fontId="9" fillId="0" borderId="7" xfId="0" applyFont="1" applyFill="1" applyBorder="1" applyAlignment="1">
      <alignment horizontal="distributed" vertical="center" indent="2" shrinkToFit="1"/>
    </xf>
    <xf numFmtId="0" fontId="9" fillId="0" borderId="9" xfId="0" applyFont="1" applyFill="1" applyBorder="1" applyAlignment="1">
      <alignment shrinkToFit="1"/>
    </xf>
    <xf numFmtId="0" fontId="9" fillId="0" borderId="11" xfId="0" applyFont="1" applyFill="1" applyBorder="1" applyAlignment="1">
      <alignment shrinkToFit="1"/>
    </xf>
    <xf numFmtId="0" fontId="9" fillId="0" borderId="9" xfId="0" applyFont="1" applyFill="1" applyBorder="1" applyAlignment="1">
      <alignment vertical="center" shrinkToFit="1"/>
    </xf>
    <xf numFmtId="0" fontId="9" fillId="0" borderId="9" xfId="0" applyFont="1" applyFill="1" applyBorder="1">
      <alignment vertical="center"/>
    </xf>
    <xf numFmtId="0" fontId="9" fillId="0" borderId="8" xfId="0" applyFont="1" applyFill="1" applyBorder="1" applyAlignment="1">
      <alignment horizontal="left" shrinkToFit="1"/>
    </xf>
    <xf numFmtId="0" fontId="9" fillId="0" borderId="13" xfId="0" applyFont="1" applyFill="1" applyBorder="1" applyAlignment="1">
      <alignment horizontal="left" shrinkToFit="1"/>
    </xf>
    <xf numFmtId="38" fontId="12" fillId="0" borderId="0" xfId="2" applyFont="1" applyFill="1" applyBorder="1" applyAlignment="1">
      <alignment horizontal="right" shrinkToFit="1"/>
    </xf>
    <xf numFmtId="38" fontId="12" fillId="0" borderId="8" xfId="2" applyFont="1" applyFill="1" applyBorder="1" applyAlignment="1">
      <alignment horizontal="right" vertical="top" shrinkToFit="1"/>
    </xf>
    <xf numFmtId="38" fontId="12" fillId="0" borderId="11" xfId="2" applyFont="1" applyFill="1" applyBorder="1" applyAlignment="1">
      <alignment horizontal="right" vertical="top" shrinkToFit="1"/>
    </xf>
    <xf numFmtId="38" fontId="12" fillId="0" borderId="9" xfId="2" applyFont="1" applyFill="1" applyBorder="1" applyAlignment="1">
      <alignment horizontal="right" vertical="top" shrinkToFit="1"/>
    </xf>
    <xf numFmtId="0" fontId="8" fillId="0" borderId="0" xfId="0" applyFont="1" applyFill="1" applyAlignment="1"/>
    <xf numFmtId="0" fontId="9" fillId="0" borderId="8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wrapText="1" justifyLastLine="1"/>
    </xf>
    <xf numFmtId="38" fontId="12" fillId="0" borderId="17" xfId="2" applyFont="1" applyFill="1" applyBorder="1" applyAlignment="1">
      <alignment horizontal="right" vertical="center"/>
    </xf>
    <xf numFmtId="3" fontId="9" fillId="0" borderId="17" xfId="0" applyNumberFormat="1" applyFont="1" applyFill="1" applyBorder="1">
      <alignment vertical="center"/>
    </xf>
    <xf numFmtId="0" fontId="9" fillId="0" borderId="17" xfId="0" applyFont="1" applyFill="1" applyBorder="1" applyAlignment="1">
      <alignment horizontal="right" vertical="center" wrapText="1" justifyLastLine="1"/>
    </xf>
    <xf numFmtId="177" fontId="9" fillId="0" borderId="17" xfId="1" applyNumberFormat="1" applyFont="1" applyFill="1" applyBorder="1" applyAlignment="1">
      <alignment horizontal="right" vertical="center" wrapText="1" justifyLastLine="1"/>
    </xf>
    <xf numFmtId="0" fontId="12" fillId="0" borderId="8" xfId="0" applyFont="1" applyFill="1" applyBorder="1" applyAlignment="1">
      <alignment horizontal="distributed" vertical="center"/>
    </xf>
    <xf numFmtId="38" fontId="12" fillId="0" borderId="0" xfId="2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178" fontId="12" fillId="0" borderId="0" xfId="1" applyNumberFormat="1" applyFont="1" applyFill="1" applyBorder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180" fontId="9" fillId="0" borderId="0" xfId="2" applyNumberFormat="1" applyFont="1" applyFill="1"/>
    <xf numFmtId="181" fontId="12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right" vertical="center"/>
    </xf>
    <xf numFmtId="178" fontId="12" fillId="0" borderId="19" xfId="1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/>
    <xf numFmtId="0" fontId="17" fillId="0" borderId="0" xfId="0" applyFont="1" applyFill="1" applyAlignment="1"/>
    <xf numFmtId="0" fontId="17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right" vertical="center"/>
    </xf>
    <xf numFmtId="0" fontId="13" fillId="0" borderId="0" xfId="0" applyFont="1" applyFill="1" applyAlignment="1"/>
    <xf numFmtId="0" fontId="16" fillId="0" borderId="0" xfId="0" applyFont="1" applyFill="1" applyAlignment="1"/>
    <xf numFmtId="0" fontId="9" fillId="0" borderId="21" xfId="0" applyFont="1" applyFill="1" applyBorder="1" applyAlignment="1"/>
    <xf numFmtId="0" fontId="9" fillId="0" borderId="2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distributed" vertical="distributed" shrinkToFit="1"/>
    </xf>
    <xf numFmtId="0" fontId="9" fillId="0" borderId="14" xfId="0" applyFont="1" applyFill="1" applyBorder="1" applyAlignment="1">
      <alignment horizontal="distributed" vertical="distributed" shrinkToFit="1"/>
    </xf>
    <xf numFmtId="0" fontId="9" fillId="0" borderId="18" xfId="0" applyFont="1" applyFill="1" applyBorder="1" applyAlignment="1">
      <alignment horizontal="distributed" vertical="distributed" shrinkToFit="1"/>
    </xf>
    <xf numFmtId="0" fontId="10" fillId="0" borderId="0" xfId="0" applyFont="1" applyFill="1">
      <alignment vertical="center"/>
    </xf>
    <xf numFmtId="3" fontId="9" fillId="0" borderId="10" xfId="2" applyNumberFormat="1" applyFont="1" applyFill="1" applyBorder="1" applyAlignment="1">
      <alignment horizontal="right" vertical="center" shrinkToFit="1"/>
    </xf>
    <xf numFmtId="3" fontId="9" fillId="0" borderId="17" xfId="2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 vertical="center" indent="1" shrinkToFit="1"/>
    </xf>
    <xf numFmtId="3" fontId="9" fillId="0" borderId="11" xfId="2" applyNumberFormat="1" applyFont="1" applyFill="1" applyBorder="1" applyAlignment="1">
      <alignment horizontal="right" vertical="center" shrinkToFit="1"/>
    </xf>
    <xf numFmtId="3" fontId="9" fillId="0" borderId="0" xfId="2" applyNumberFormat="1" applyFont="1" applyFill="1" applyBorder="1" applyAlignment="1">
      <alignment horizontal="right" vertical="center" shrinkToFit="1"/>
    </xf>
    <xf numFmtId="3" fontId="9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 indent="1" shrinkToFit="1"/>
    </xf>
    <xf numFmtId="3" fontId="9" fillId="0" borderId="0" xfId="0" applyNumberFormat="1" applyFont="1" applyFill="1">
      <alignment vertical="center"/>
    </xf>
    <xf numFmtId="3" fontId="9" fillId="0" borderId="11" xfId="0" applyNumberFormat="1" applyFont="1" applyFill="1" applyBorder="1" applyAlignment="1">
      <alignment horizontal="right" vertical="center" shrinkToFit="1"/>
    </xf>
    <xf numFmtId="3" fontId="9" fillId="0" borderId="0" xfId="0" applyNumberFormat="1" applyFont="1" applyFill="1" applyAlignment="1">
      <alignment horizontal="right"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lef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3" fontId="15" fillId="0" borderId="11" xfId="2" applyNumberFormat="1" applyFont="1" applyFill="1" applyBorder="1" applyAlignment="1">
      <alignment horizontal="right" vertical="center"/>
    </xf>
    <xf numFmtId="3" fontId="15" fillId="0" borderId="0" xfId="2" applyNumberFormat="1" applyFont="1" applyFill="1" applyBorder="1" applyAlignment="1">
      <alignment horizontal="right" vertical="center" shrinkToFit="1"/>
    </xf>
    <xf numFmtId="0" fontId="10" fillId="0" borderId="19" xfId="0" applyFont="1" applyFill="1" applyBorder="1" applyAlignment="1">
      <alignment horizontal="distributed" vertical="center" justifyLastLine="1"/>
    </xf>
    <xf numFmtId="3" fontId="10" fillId="0" borderId="6" xfId="2" applyNumberFormat="1" applyFont="1" applyFill="1" applyBorder="1" applyAlignment="1">
      <alignment horizontal="right" vertical="center"/>
    </xf>
    <xf numFmtId="3" fontId="10" fillId="0" borderId="19" xfId="2" applyNumberFormat="1" applyFont="1" applyFill="1" applyBorder="1" applyAlignment="1">
      <alignment horizontal="right" vertical="center"/>
    </xf>
    <xf numFmtId="0" fontId="18" fillId="0" borderId="0" xfId="0" applyFont="1" applyFill="1" applyAlignment="1"/>
    <xf numFmtId="3" fontId="9" fillId="0" borderId="17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 shrinkToFit="1"/>
    </xf>
    <xf numFmtId="38" fontId="9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 shrinkToFit="1"/>
    </xf>
    <xf numFmtId="38" fontId="9" fillId="0" borderId="0" xfId="2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distributed" vertical="center" shrinkToFit="1"/>
    </xf>
    <xf numFmtId="0" fontId="10" fillId="0" borderId="7" xfId="0" applyFont="1" applyFill="1" applyBorder="1" applyAlignment="1">
      <alignment horizontal="distributed" vertical="center" shrinkToFit="1"/>
    </xf>
    <xf numFmtId="0" fontId="10" fillId="0" borderId="17" xfId="0" applyFont="1" applyFill="1" applyBorder="1" applyAlignment="1">
      <alignment horizontal="distributed" vertical="center" justifyLastLine="1"/>
    </xf>
    <xf numFmtId="41" fontId="9" fillId="0" borderId="10" xfId="0" applyNumberFormat="1" applyFont="1" applyFill="1" applyBorder="1" applyAlignment="1">
      <alignment horizontal="distributed" vertical="center" shrinkToFit="1"/>
    </xf>
    <xf numFmtId="41" fontId="9" fillId="0" borderId="17" xfId="0" applyNumberFormat="1" applyFont="1" applyFill="1" applyBorder="1" applyAlignment="1">
      <alignment horizontal="distributed" vertical="center" shrinkToFit="1"/>
    </xf>
    <xf numFmtId="0" fontId="9" fillId="0" borderId="17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horizontal="distributed" vertical="center"/>
    </xf>
    <xf numFmtId="41" fontId="9" fillId="0" borderId="11" xfId="2" applyNumberFormat="1" applyFont="1" applyFill="1" applyBorder="1" applyAlignment="1">
      <alignment horizontal="right" vertical="center" shrinkToFit="1"/>
    </xf>
    <xf numFmtId="41" fontId="9" fillId="0" borderId="0" xfId="2" applyNumberFormat="1" applyFont="1" applyFill="1" applyBorder="1" applyAlignment="1">
      <alignment horizontal="right" vertical="center" shrinkToFit="1"/>
    </xf>
    <xf numFmtId="41" fontId="15" fillId="0" borderId="11" xfId="2" applyNumberFormat="1" applyFont="1" applyFill="1" applyBorder="1" applyAlignment="1">
      <alignment horizontal="right" vertical="center" shrinkToFit="1"/>
    </xf>
    <xf numFmtId="41" fontId="15" fillId="0" borderId="0" xfId="2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distributed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41" fontId="9" fillId="0" borderId="6" xfId="2" applyNumberFormat="1" applyFont="1" applyFill="1" applyBorder="1" applyAlignment="1">
      <alignment horizontal="right" vertical="center" shrinkToFit="1"/>
    </xf>
    <xf numFmtId="41" fontId="9" fillId="0" borderId="19" xfId="2" applyNumberFormat="1" applyFont="1" applyFill="1" applyBorder="1" applyAlignment="1">
      <alignment horizontal="right" vertical="center" shrinkToFit="1"/>
    </xf>
    <xf numFmtId="38" fontId="9" fillId="0" borderId="19" xfId="2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distributed" vertical="center" justifyLastLine="1"/>
    </xf>
    <xf numFmtId="0" fontId="12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/>
    <xf numFmtId="0" fontId="15" fillId="0" borderId="0" xfId="0" applyFont="1" applyFill="1" applyBorder="1">
      <alignment vertical="center"/>
    </xf>
    <xf numFmtId="0" fontId="10" fillId="0" borderId="11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182" fontId="9" fillId="0" borderId="0" xfId="0" applyNumberFormat="1" applyFont="1" applyFill="1" applyAlignment="1"/>
    <xf numFmtId="0" fontId="10" fillId="0" borderId="14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 shrinkToFit="1"/>
    </xf>
    <xf numFmtId="0" fontId="15" fillId="0" borderId="0" xfId="0" applyFont="1" applyFill="1" applyAlignment="1">
      <alignment horizontal="distributed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distributed" vertical="center" shrinkToFit="1"/>
    </xf>
    <xf numFmtId="182" fontId="9" fillId="0" borderId="0" xfId="0" applyNumberFormat="1" applyFont="1" applyFill="1" applyAlignment="1">
      <alignment horizontal="right" vertical="center" shrinkToFit="1"/>
    </xf>
    <xf numFmtId="0" fontId="9" fillId="0" borderId="0" xfId="0" applyFont="1" applyFill="1" applyAlignment="1">
      <alignment horizontal="distributed" vertical="center"/>
    </xf>
    <xf numFmtId="176" fontId="9" fillId="0" borderId="0" xfId="2" applyNumberFormat="1" applyFont="1" applyFill="1" applyBorder="1" applyAlignment="1">
      <alignment horizontal="right" vertical="center" shrinkToFit="1"/>
    </xf>
    <xf numFmtId="176" fontId="10" fillId="0" borderId="0" xfId="2" applyNumberFormat="1" applyFont="1" applyFill="1" applyBorder="1" applyAlignment="1">
      <alignment horizontal="right" vertical="center" wrapText="1" shrinkToFit="1"/>
    </xf>
    <xf numFmtId="38" fontId="10" fillId="0" borderId="0" xfId="2" applyFont="1" applyFill="1" applyBorder="1" applyAlignment="1" applyProtection="1">
      <alignment horizontal="right" vertical="center" shrinkToFit="1"/>
      <protection locked="0"/>
    </xf>
    <xf numFmtId="177" fontId="10" fillId="0" borderId="0" xfId="2" applyNumberFormat="1" applyFont="1" applyFill="1" applyBorder="1" applyAlignment="1">
      <alignment horizontal="right" vertical="center" wrapText="1" shrinkToFit="1"/>
    </xf>
    <xf numFmtId="38" fontId="15" fillId="0" borderId="0" xfId="2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Alignment="1">
      <alignment horizontal="distributed" vertical="center" wrapTex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19" xfId="0" applyFont="1" applyFill="1" applyBorder="1" applyAlignment="1">
      <alignment horizontal="distributed" vertical="center"/>
    </xf>
    <xf numFmtId="176" fontId="10" fillId="0" borderId="19" xfId="2" applyNumberFormat="1" applyFont="1" applyFill="1" applyBorder="1" applyAlignment="1">
      <alignment horizontal="right" vertical="center" wrapText="1" shrinkToFit="1"/>
    </xf>
    <xf numFmtId="38" fontId="10" fillId="0" borderId="19" xfId="2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Fill="1" applyAlignment="1"/>
    <xf numFmtId="41" fontId="9" fillId="0" borderId="0" xfId="2" applyNumberFormat="1" applyFont="1" applyFill="1" applyBorder="1" applyAlignment="1" applyProtection="1">
      <alignment horizontal="right" vertical="center" shrinkToFit="1"/>
      <protection locked="0"/>
    </xf>
    <xf numFmtId="41" fontId="10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Alignment="1">
      <alignment horizontal="left" vertical="center"/>
    </xf>
    <xf numFmtId="176" fontId="9" fillId="0" borderId="19" xfId="2" applyNumberFormat="1" applyFont="1" applyFill="1" applyBorder="1" applyAlignment="1">
      <alignment horizontal="right" vertical="center" wrapText="1" shrinkToFit="1"/>
    </xf>
    <xf numFmtId="38" fontId="9" fillId="0" borderId="19" xfId="2" applyFont="1" applyFill="1" applyBorder="1" applyAlignment="1" applyProtection="1">
      <alignment horizontal="right" vertical="center" shrinkToFit="1"/>
      <protection locked="0"/>
    </xf>
    <xf numFmtId="182" fontId="15" fillId="0" borderId="0" xfId="0" applyNumberFormat="1" applyFont="1" applyFill="1">
      <alignment vertical="center"/>
    </xf>
    <xf numFmtId="0" fontId="9" fillId="0" borderId="0" xfId="0" applyFont="1" applyFill="1" applyBorder="1" applyAlignment="1">
      <alignment horizontal="distributed" vertical="center"/>
    </xf>
    <xf numFmtId="38" fontId="14" fillId="0" borderId="0" xfId="2" applyFont="1" applyFill="1"/>
    <xf numFmtId="38" fontId="20" fillId="0" borderId="0" xfId="2" applyFont="1" applyFill="1"/>
    <xf numFmtId="38" fontId="20" fillId="0" borderId="0" xfId="2" applyFont="1" applyFill="1" applyBorder="1"/>
    <xf numFmtId="0" fontId="20" fillId="0" borderId="0" xfId="0" applyFont="1" applyFill="1" applyAlignment="1"/>
    <xf numFmtId="38" fontId="14" fillId="0" borderId="0" xfId="2" applyFont="1" applyFill="1" applyAlignment="1">
      <alignment horizontal="left"/>
    </xf>
    <xf numFmtId="38" fontId="10" fillId="0" borderId="0" xfId="2" applyFont="1" applyFill="1"/>
    <xf numFmtId="0" fontId="10" fillId="0" borderId="0" xfId="0" applyFont="1" applyFill="1" applyAlignment="1">
      <alignment horizontal="right"/>
    </xf>
    <xf numFmtId="38" fontId="12" fillId="0" borderId="0" xfId="2" applyFont="1" applyFill="1"/>
    <xf numFmtId="38" fontId="10" fillId="0" borderId="15" xfId="2" applyFont="1" applyFill="1" applyBorder="1" applyAlignment="1">
      <alignment horizontal="distributed" vertical="center" wrapText="1" justifyLastLine="1"/>
    </xf>
    <xf numFmtId="38" fontId="10" fillId="0" borderId="2" xfId="2" applyFont="1" applyFill="1" applyBorder="1" applyAlignment="1">
      <alignment horizontal="distributed" vertical="center" wrapText="1" justifyLastLine="1"/>
    </xf>
    <xf numFmtId="38" fontId="9" fillId="0" borderId="2" xfId="2" applyFont="1" applyFill="1" applyBorder="1" applyAlignment="1">
      <alignment horizontal="distributed" vertical="center" wrapText="1" justifyLastLine="1"/>
    </xf>
    <xf numFmtId="38" fontId="9" fillId="0" borderId="3" xfId="2" applyFont="1" applyFill="1" applyBorder="1" applyAlignment="1">
      <alignment horizontal="distributed" vertical="center" wrapText="1" justifyLastLine="1"/>
    </xf>
    <xf numFmtId="38" fontId="9" fillId="0" borderId="1" xfId="2" quotePrefix="1" applyFont="1" applyFill="1" applyBorder="1" applyAlignment="1">
      <alignment horizontal="distributed" vertical="center" wrapText="1" justifyLastLine="1"/>
    </xf>
    <xf numFmtId="38" fontId="9" fillId="0" borderId="2" xfId="2" quotePrefix="1" applyFont="1" applyFill="1" applyBorder="1" applyAlignment="1">
      <alignment horizontal="distributed" vertical="center" wrapText="1" justifyLastLine="1"/>
    </xf>
    <xf numFmtId="38" fontId="9" fillId="0" borderId="15" xfId="2" applyFont="1" applyFill="1" applyBorder="1" applyAlignment="1">
      <alignment horizontal="distributed" vertical="center" wrapText="1" justifyLastLine="1"/>
    </xf>
    <xf numFmtId="38" fontId="10" fillId="0" borderId="2" xfId="2" quotePrefix="1" applyFont="1" applyFill="1" applyBorder="1" applyAlignment="1">
      <alignment horizontal="distributed" vertical="center" wrapText="1" justifyLastLine="1"/>
    </xf>
    <xf numFmtId="38" fontId="10" fillId="0" borderId="1" xfId="2" applyFont="1" applyFill="1" applyBorder="1" applyAlignment="1">
      <alignment horizontal="distributed" vertical="center" wrapText="1" justifyLastLine="1"/>
    </xf>
    <xf numFmtId="38" fontId="12" fillId="0" borderId="2" xfId="2" applyFont="1" applyFill="1" applyBorder="1" applyAlignment="1">
      <alignment horizontal="distributed" vertical="center" wrapText="1" justifyLastLine="1"/>
    </xf>
    <xf numFmtId="38" fontId="10" fillId="0" borderId="22" xfId="2" applyFont="1" applyFill="1" applyBorder="1" applyAlignment="1">
      <alignment horizontal="distributed" vertical="center" wrapText="1" justifyLastLine="1"/>
    </xf>
    <xf numFmtId="38" fontId="10" fillId="0" borderId="23" xfId="2" applyFont="1" applyFill="1" applyBorder="1" applyAlignment="1">
      <alignment horizontal="distributed" vertical="center" wrapText="1" justifyLastLine="1"/>
    </xf>
    <xf numFmtId="38" fontId="10" fillId="0" borderId="0" xfId="2" applyFont="1" applyFill="1" applyBorder="1" applyAlignment="1">
      <alignment horizontal="distributed" vertical="center" wrapText="1" justifyLastLine="1"/>
    </xf>
    <xf numFmtId="38" fontId="10" fillId="0" borderId="17" xfId="2" applyFont="1" applyFill="1" applyBorder="1" applyAlignment="1">
      <alignment vertical="center"/>
    </xf>
    <xf numFmtId="38" fontId="13" fillId="0" borderId="10" xfId="2" applyFont="1" applyFill="1" applyBorder="1" applyAlignment="1">
      <alignment vertical="center"/>
    </xf>
    <xf numFmtId="38" fontId="13" fillId="0" borderId="17" xfId="2" applyFont="1" applyFill="1" applyBorder="1" applyAlignment="1">
      <alignment vertical="center"/>
    </xf>
    <xf numFmtId="38" fontId="13" fillId="0" borderId="17" xfId="2" quotePrefix="1" applyFont="1" applyFill="1" applyBorder="1" applyAlignment="1">
      <alignment vertical="center"/>
    </xf>
    <xf numFmtId="38" fontId="10" fillId="0" borderId="20" xfId="2" applyFont="1" applyFill="1" applyBorder="1" applyAlignment="1">
      <alignment vertical="center"/>
    </xf>
    <xf numFmtId="38" fontId="21" fillId="0" borderId="17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21" fillId="0" borderId="17" xfId="2" applyFont="1" applyFill="1" applyBorder="1" applyAlignment="1">
      <alignment vertical="center" wrapText="1"/>
    </xf>
    <xf numFmtId="38" fontId="13" fillId="0" borderId="0" xfId="2" applyFont="1" applyFill="1" applyBorder="1" applyAlignment="1">
      <alignment vertical="center" wrapText="1"/>
    </xf>
    <xf numFmtId="38" fontId="10" fillId="0" borderId="0" xfId="2" applyFont="1" applyFill="1" applyBorder="1" applyAlignment="1">
      <alignment horizontal="distributed" vertical="center" shrinkToFit="1"/>
    </xf>
    <xf numFmtId="38" fontId="13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 shrinkToFit="1"/>
    </xf>
    <xf numFmtId="38" fontId="9" fillId="0" borderId="0" xfId="2" applyFont="1" applyFill="1" applyBorder="1" applyAlignment="1"/>
    <xf numFmtId="0" fontId="10" fillId="0" borderId="0" xfId="0" quotePrefix="1" applyFont="1" applyFill="1" applyAlignment="1">
      <alignment horizontal="distributed" vertical="center" shrinkToFit="1"/>
    </xf>
    <xf numFmtId="0" fontId="10" fillId="0" borderId="0" xfId="0" quotePrefix="1" applyFont="1" applyFill="1" applyAlignment="1">
      <alignment horizontal="left" vertical="center" shrinkToFit="1"/>
    </xf>
    <xf numFmtId="38" fontId="13" fillId="0" borderId="0" xfId="2" applyFont="1" applyFill="1" applyBorder="1" applyAlignment="1">
      <alignment horizontal="right" shrinkToFit="1"/>
    </xf>
    <xf numFmtId="38" fontId="9" fillId="0" borderId="0" xfId="2" applyFont="1" applyFill="1" applyBorder="1" applyAlignment="1">
      <alignment horizontal="right" shrinkToFit="1"/>
    </xf>
    <xf numFmtId="38" fontId="10" fillId="0" borderId="0" xfId="2" applyFont="1" applyFill="1" applyBorder="1" applyAlignment="1">
      <alignment horizontal="right" vertical="center" shrinkToFit="1"/>
    </xf>
    <xf numFmtId="0" fontId="15" fillId="0" borderId="0" xfId="2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horizontal="distributed" vertical="center" shrinkToFit="1"/>
    </xf>
    <xf numFmtId="38" fontId="10" fillId="0" borderId="0" xfId="2" applyFont="1" applyFill="1" applyBorder="1" applyAlignment="1">
      <alignment horizontal="left" vertical="center"/>
    </xf>
    <xf numFmtId="38" fontId="13" fillId="0" borderId="0" xfId="2" applyFont="1" applyFill="1" applyBorder="1" applyAlignment="1">
      <alignment horizontal="right"/>
    </xf>
    <xf numFmtId="38" fontId="10" fillId="0" borderId="19" xfId="2" applyFont="1" applyFill="1" applyBorder="1" applyAlignment="1">
      <alignment horizontal="distributed" vertical="center"/>
    </xf>
    <xf numFmtId="38" fontId="9" fillId="0" borderId="19" xfId="2" applyFont="1" applyFill="1" applyBorder="1" applyAlignment="1">
      <alignment horizontal="right" vertical="center"/>
    </xf>
    <xf numFmtId="38" fontId="13" fillId="0" borderId="0" xfId="0" applyNumberFormat="1" applyFont="1" applyFill="1">
      <alignment vertical="center"/>
    </xf>
    <xf numFmtId="38" fontId="16" fillId="0" borderId="0" xfId="2" applyFont="1" applyFill="1"/>
    <xf numFmtId="0" fontId="10" fillId="0" borderId="0" xfId="2" applyNumberFormat="1" applyFont="1" applyFill="1" applyBorder="1" applyAlignment="1">
      <alignment horizontal="distributed" vertical="center" shrinkToFit="1"/>
    </xf>
    <xf numFmtId="38" fontId="9" fillId="0" borderId="11" xfId="2" applyFont="1" applyFill="1" applyBorder="1" applyAlignment="1">
      <alignment horizontal="right" vertical="center" shrinkToFit="1"/>
    </xf>
    <xf numFmtId="41" fontId="9" fillId="0" borderId="0" xfId="2" applyNumberFormat="1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distributed" vertical="center"/>
    </xf>
    <xf numFmtId="38" fontId="9" fillId="0" borderId="0" xfId="2" applyFont="1" applyFill="1" applyBorder="1" applyAlignment="1">
      <alignment horizontal="right"/>
    </xf>
    <xf numFmtId="41" fontId="12" fillId="0" borderId="0" xfId="2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distributed" vertical="center"/>
    </xf>
    <xf numFmtId="41" fontId="9" fillId="0" borderId="19" xfId="2" applyNumberFormat="1" applyFont="1" applyFill="1" applyBorder="1" applyAlignment="1">
      <alignment horizontal="right" vertical="center"/>
    </xf>
    <xf numFmtId="0" fontId="15" fillId="0" borderId="8" xfId="0" applyFont="1" applyFill="1" applyBorder="1">
      <alignment vertical="center"/>
    </xf>
    <xf numFmtId="38" fontId="9" fillId="0" borderId="11" xfId="2" applyFont="1" applyFill="1" applyBorder="1" applyAlignment="1">
      <alignment horizontal="right" shrinkToFit="1"/>
    </xf>
    <xf numFmtId="38" fontId="10" fillId="0" borderId="0" xfId="2" quotePrefix="1" applyFont="1" applyFill="1" applyBorder="1" applyAlignment="1">
      <alignment horizontal="right" vertical="center" shrinkToFit="1"/>
    </xf>
    <xf numFmtId="0" fontId="10" fillId="0" borderId="0" xfId="0" quotePrefix="1" applyFont="1" applyFill="1" applyAlignment="1">
      <alignment horizontal="right" vertical="center" shrinkToFit="1"/>
    </xf>
    <xf numFmtId="0" fontId="9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38" fontId="9" fillId="0" borderId="6" xfId="2" applyFont="1" applyFill="1" applyBorder="1" applyAlignment="1">
      <alignment horizontal="right" vertical="center"/>
    </xf>
    <xf numFmtId="38" fontId="10" fillId="0" borderId="22" xfId="2" quotePrefix="1" applyFont="1" applyFill="1" applyBorder="1" applyAlignment="1">
      <alignment horizontal="distributed" vertical="center" wrapText="1" justifyLastLine="1"/>
    </xf>
    <xf numFmtId="38" fontId="10" fillId="0" borderId="24" xfId="2" quotePrefix="1" applyFont="1" applyFill="1" applyBorder="1" applyAlignment="1">
      <alignment horizontal="distributed" vertical="center" wrapText="1" justifyLastLine="1"/>
    </xf>
    <xf numFmtId="38" fontId="10" fillId="0" borderId="23" xfId="2" quotePrefix="1" applyFont="1" applyFill="1" applyBorder="1" applyAlignment="1">
      <alignment horizontal="distributed" vertical="center" wrapText="1" justifyLastLine="1"/>
    </xf>
    <xf numFmtId="38" fontId="9" fillId="0" borderId="24" xfId="2" applyFont="1" applyFill="1" applyBorder="1" applyAlignment="1">
      <alignment horizontal="distributed" vertical="center" wrapText="1" justifyLastLine="1"/>
    </xf>
    <xf numFmtId="41" fontId="23" fillId="0" borderId="17" xfId="2" applyNumberFormat="1" applyFont="1" applyFill="1" applyBorder="1" applyAlignment="1">
      <alignment horizontal="right" vertical="center" wrapText="1"/>
    </xf>
    <xf numFmtId="41" fontId="23" fillId="0" borderId="17" xfId="2" quotePrefix="1" applyNumberFormat="1" applyFont="1" applyFill="1" applyBorder="1" applyAlignment="1">
      <alignment horizontal="right" vertical="center" wrapText="1"/>
    </xf>
    <xf numFmtId="41" fontId="23" fillId="0" borderId="17" xfId="2" quotePrefix="1" applyNumberFormat="1" applyFont="1" applyFill="1" applyBorder="1" applyAlignment="1">
      <alignment horizontal="right" vertical="center"/>
    </xf>
    <xf numFmtId="41" fontId="23" fillId="0" borderId="17" xfId="2" applyNumberFormat="1" applyFont="1" applyFill="1" applyBorder="1" applyAlignment="1">
      <alignment horizontal="right" vertical="center"/>
    </xf>
    <xf numFmtId="41" fontId="12" fillId="0" borderId="0" xfId="0" applyNumberFormat="1" applyFont="1" applyFill="1" applyAlignment="1">
      <alignment horizontal="right" vertical="center"/>
    </xf>
    <xf numFmtId="38" fontId="10" fillId="0" borderId="0" xfId="2" applyFont="1" applyFill="1" applyBorder="1" applyAlignment="1">
      <alignment vertical="center" shrinkToFit="1"/>
    </xf>
    <xf numFmtId="41" fontId="12" fillId="0" borderId="11" xfId="2" applyNumberFormat="1" applyFont="1" applyFill="1" applyBorder="1" applyAlignment="1">
      <alignment horizontal="right" vertical="center" shrinkToFit="1"/>
    </xf>
    <xf numFmtId="41" fontId="12" fillId="0" borderId="0" xfId="2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left" vertical="center" indent="1"/>
    </xf>
    <xf numFmtId="41" fontId="12" fillId="0" borderId="19" xfId="2" applyNumberFormat="1" applyFont="1" applyFill="1" applyBorder="1" applyAlignment="1">
      <alignment horizontal="right" vertical="center"/>
    </xf>
    <xf numFmtId="41" fontId="12" fillId="0" borderId="19" xfId="0" applyNumberFormat="1" applyFont="1" applyFill="1" applyBorder="1" applyAlignment="1">
      <alignment horizontal="right" vertical="center"/>
    </xf>
    <xf numFmtId="0" fontId="12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3" fontId="10" fillId="0" borderId="0" xfId="0" applyNumberFormat="1" applyFont="1" applyFill="1" applyAlignment="1">
      <alignment horizontal="right" vertical="center" shrinkToFit="1"/>
    </xf>
    <xf numFmtId="38" fontId="9" fillId="0" borderId="0" xfId="0" applyNumberFormat="1" applyFont="1" applyFill="1" applyAlignment="1"/>
    <xf numFmtId="0" fontId="10" fillId="0" borderId="8" xfId="0" applyFont="1" applyFill="1" applyBorder="1" applyAlignment="1"/>
    <xf numFmtId="0" fontId="9" fillId="0" borderId="8" xfId="0" applyFont="1" applyFill="1" applyBorder="1" applyAlignment="1">
      <alignment horizontal="distributed" vertical="center" wrapText="1" indent="1"/>
    </xf>
    <xf numFmtId="0" fontId="10" fillId="0" borderId="8" xfId="0" applyFont="1" applyFill="1" applyBorder="1" applyAlignment="1">
      <alignment horizontal="distributed" vertical="center" wrapText="1" justifyLastLine="1"/>
    </xf>
    <xf numFmtId="38" fontId="10" fillId="0" borderId="11" xfId="2" applyFont="1" applyFill="1" applyBorder="1" applyAlignment="1">
      <alignment horizontal="right" vertical="center" shrinkToFit="1"/>
    </xf>
    <xf numFmtId="38" fontId="10" fillId="0" borderId="19" xfId="2" applyFont="1" applyFill="1" applyBorder="1" applyAlignment="1">
      <alignment horizontal="right" vertical="center" shrinkToFit="1"/>
    </xf>
    <xf numFmtId="0" fontId="10" fillId="0" borderId="17" xfId="0" applyFont="1" applyFill="1" applyBorder="1" applyAlignment="1"/>
    <xf numFmtId="0" fontId="12" fillId="0" borderId="0" xfId="0" applyFont="1" applyFill="1" applyAlignment="1">
      <alignment horizontal="left" vertical="center"/>
    </xf>
    <xf numFmtId="41" fontId="12" fillId="0" borderId="11" xfId="2" applyNumberFormat="1" applyFont="1" applyFill="1" applyBorder="1" applyAlignment="1">
      <alignment horizontal="right" vertical="center"/>
    </xf>
    <xf numFmtId="41" fontId="12" fillId="0" borderId="11" xfId="0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right" vertical="center" wrapText="1" justifyLastLine="1"/>
    </xf>
    <xf numFmtId="41" fontId="9" fillId="0" borderId="0" xfId="2" applyNumberFormat="1" applyFont="1" applyFill="1" applyBorder="1" applyAlignment="1">
      <alignment horizontal="right" vertical="center" wrapText="1" justifyLastLine="1"/>
    </xf>
    <xf numFmtId="41" fontId="12" fillId="0" borderId="0" xfId="2" applyNumberFormat="1" applyFont="1" applyFill="1" applyBorder="1" applyAlignment="1">
      <alignment horizontal="right" vertical="center" wrapText="1" justifyLastLine="1"/>
    </xf>
    <xf numFmtId="41" fontId="9" fillId="0" borderId="0" xfId="2" quotePrefix="1" applyNumberFormat="1" applyFont="1" applyFill="1" applyBorder="1" applyAlignment="1">
      <alignment horizontal="right" vertical="center" wrapText="1" justifyLastLine="1"/>
    </xf>
    <xf numFmtId="41" fontId="12" fillId="0" borderId="0" xfId="2" quotePrefix="1" applyNumberFormat="1" applyFont="1" applyFill="1" applyBorder="1" applyAlignment="1">
      <alignment horizontal="right" vertical="center" wrapText="1" justifyLastLine="1"/>
    </xf>
    <xf numFmtId="41" fontId="12" fillId="0" borderId="6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vertical="center" shrinkToFi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0" fontId="11" fillId="0" borderId="0" xfId="0" applyFont="1" applyFill="1" applyAlignment="1"/>
    <xf numFmtId="0" fontId="10" fillId="0" borderId="1" xfId="0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>
      <alignment horizontal="distributed" vertical="center" wrapText="1" justifyLastLine="1"/>
    </xf>
    <xf numFmtId="0" fontId="12" fillId="0" borderId="3" xfId="0" applyFont="1" applyFill="1" applyBorder="1" applyAlignment="1">
      <alignment horizontal="distributed" vertical="center" wrapText="1" justifyLastLine="1"/>
    </xf>
    <xf numFmtId="0" fontId="9" fillId="0" borderId="3" xfId="0" applyFont="1" applyFill="1" applyBorder="1" applyAlignment="1">
      <alignment horizontal="distributed" vertical="center" wrapText="1" justifyLastLine="1"/>
    </xf>
    <xf numFmtId="0" fontId="10" fillId="0" borderId="20" xfId="0" applyFont="1" applyFill="1" applyBorder="1" applyAlignment="1">
      <alignment horizontal="distributed" vertical="center" wrapText="1"/>
    </xf>
    <xf numFmtId="3" fontId="24" fillId="0" borderId="0" xfId="3" applyNumberFormat="1" applyFont="1" applyFill="1" applyAlignment="1">
      <alignment horizontal="right" vertical="center"/>
    </xf>
    <xf numFmtId="0" fontId="10" fillId="0" borderId="8" xfId="0" applyFont="1" applyFill="1" applyBorder="1" applyAlignment="1">
      <alignment horizontal="distributed" vertical="center" wrapText="1"/>
    </xf>
    <xf numFmtId="3" fontId="9" fillId="0" borderId="0" xfId="3" applyNumberFormat="1" applyFont="1" applyFill="1" applyAlignment="1">
      <alignment vertical="center"/>
    </xf>
    <xf numFmtId="0" fontId="10" fillId="0" borderId="12" xfId="0" applyFont="1" applyFill="1" applyBorder="1" applyAlignment="1">
      <alignment horizontal="distributed" vertical="center" wrapText="1" justifyLastLine="1"/>
    </xf>
    <xf numFmtId="3" fontId="9" fillId="0" borderId="6" xfId="3" applyNumberFormat="1" applyFont="1" applyFill="1" applyBorder="1" applyAlignment="1">
      <alignment horizontal="right" vertical="center"/>
    </xf>
    <xf numFmtId="3" fontId="9" fillId="0" borderId="19" xfId="3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3" xfId="0" applyFont="1" applyFill="1" applyBorder="1" applyAlignment="1">
      <alignment horizontal="distributed" vertical="center" wrapText="1" justifyLastLine="1"/>
    </xf>
    <xf numFmtId="0" fontId="9" fillId="0" borderId="8" xfId="0" applyFont="1" applyFill="1" applyBorder="1" applyAlignment="1"/>
    <xf numFmtId="38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>
      <alignment horizontal="center" vertical="center" shrinkToFit="1"/>
    </xf>
    <xf numFmtId="38" fontId="10" fillId="0" borderId="19" xfId="2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protection locked="0"/>
    </xf>
    <xf numFmtId="0" fontId="12" fillId="0" borderId="17" xfId="0" applyFont="1" applyFill="1" applyBorder="1" applyAlignment="1">
      <alignment horizontal="right"/>
    </xf>
    <xf numFmtId="38" fontId="10" fillId="0" borderId="15" xfId="2" applyFont="1" applyFill="1" applyBorder="1" applyAlignment="1">
      <alignment horizontal="distributed" vertical="center" wrapText="1"/>
    </xf>
    <xf numFmtId="38" fontId="9" fillId="0" borderId="3" xfId="2" quotePrefix="1" applyFont="1" applyFill="1" applyBorder="1" applyAlignment="1">
      <alignment horizontal="distributed" vertical="center" wrapText="1" justifyLastLine="1"/>
    </xf>
    <xf numFmtId="38" fontId="13" fillId="0" borderId="3" xfId="2" applyFont="1" applyFill="1" applyBorder="1" applyAlignment="1">
      <alignment horizontal="distributed" vertical="center" wrapText="1" justifyLastLine="1"/>
    </xf>
    <xf numFmtId="38" fontId="9" fillId="0" borderId="1" xfId="2" quotePrefix="1" applyFont="1" applyFill="1" applyBorder="1" applyAlignment="1">
      <alignment horizontal="distributed" vertical="center" wrapText="1"/>
    </xf>
    <xf numFmtId="38" fontId="9" fillId="0" borderId="2" xfId="2" quotePrefix="1" applyFont="1" applyFill="1" applyBorder="1" applyAlignment="1">
      <alignment horizontal="distributed" vertical="center" wrapText="1"/>
    </xf>
    <xf numFmtId="49" fontId="9" fillId="0" borderId="2" xfId="2" applyNumberFormat="1" applyFont="1" applyFill="1" applyBorder="1" applyAlignment="1">
      <alignment horizontal="distributed" vertical="center" wrapText="1" justifyLastLine="1"/>
    </xf>
    <xf numFmtId="38" fontId="9" fillId="0" borderId="2" xfId="2" applyFont="1" applyFill="1" applyBorder="1" applyAlignment="1">
      <alignment horizontal="distributed" vertical="center" wrapText="1"/>
    </xf>
    <xf numFmtId="38" fontId="9" fillId="0" borderId="3" xfId="2" quotePrefix="1" applyFont="1" applyFill="1" applyBorder="1" applyAlignment="1">
      <alignment horizontal="distributed" vertical="center" wrapText="1"/>
    </xf>
    <xf numFmtId="38" fontId="23" fillId="0" borderId="11" xfId="2" applyFont="1" applyFill="1" applyBorder="1" applyAlignment="1">
      <alignment horizontal="right" vertical="center" wrapText="1"/>
    </xf>
    <xf numFmtId="38" fontId="23" fillId="0" borderId="17" xfId="2" applyFont="1" applyFill="1" applyBorder="1" applyAlignment="1">
      <alignment horizontal="right" vertical="center" wrapText="1"/>
    </xf>
    <xf numFmtId="38" fontId="23" fillId="0" borderId="17" xfId="2" quotePrefix="1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left" vertical="center" indent="1" shrinkToFit="1"/>
    </xf>
    <xf numFmtId="38" fontId="10" fillId="0" borderId="0" xfId="2" applyFont="1" applyFill="1" applyBorder="1" applyAlignment="1">
      <alignment horizontal="distributed" vertical="center" justifyLastLine="1" shrinkToFit="1"/>
    </xf>
    <xf numFmtId="38" fontId="12" fillId="0" borderId="0" xfId="2" applyFont="1" applyFill="1" applyBorder="1" applyAlignment="1">
      <alignment horizontal="right" vertical="center" shrinkToFit="1"/>
    </xf>
    <xf numFmtId="0" fontId="10" fillId="0" borderId="0" xfId="0" quotePrefix="1" applyFont="1" applyFill="1" applyAlignment="1">
      <alignment horizontal="distributed" vertical="center" justifyLastLine="1" shrinkToFit="1"/>
    </xf>
    <xf numFmtId="184" fontId="12" fillId="0" borderId="0" xfId="2" applyNumberFormat="1" applyFont="1" applyFill="1" applyBorder="1" applyAlignment="1">
      <alignment horizontal="right" vertical="center"/>
    </xf>
    <xf numFmtId="41" fontId="12" fillId="0" borderId="11" xfId="2" applyNumberFormat="1" applyFont="1" applyFill="1" applyBorder="1" applyAlignment="1">
      <alignment vertical="center"/>
    </xf>
    <xf numFmtId="41" fontId="12" fillId="0" borderId="0" xfId="2" applyNumberFormat="1" applyFont="1" applyFill="1" applyBorder="1" applyAlignment="1">
      <alignment vertical="center"/>
    </xf>
    <xf numFmtId="41" fontId="12" fillId="0" borderId="11" xfId="2" applyNumberFormat="1" applyFont="1" applyFill="1" applyBorder="1"/>
    <xf numFmtId="41" fontId="12" fillId="0" borderId="0" xfId="2" applyNumberFormat="1" applyFont="1" applyFill="1" applyBorder="1"/>
    <xf numFmtId="41" fontId="12" fillId="0" borderId="0" xfId="2" applyNumberFormat="1" applyFont="1" applyFill="1" applyBorder="1" applyAlignment="1">
      <alignment horizontal="right"/>
    </xf>
    <xf numFmtId="41" fontId="12" fillId="0" borderId="6" xfId="2" applyNumberFormat="1" applyFont="1" applyFill="1" applyBorder="1" applyAlignment="1">
      <alignment vertical="center"/>
    </xf>
    <xf numFmtId="41" fontId="12" fillId="0" borderId="19" xfId="2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horizontal="right" shrinkToFit="1"/>
    </xf>
    <xf numFmtId="38" fontId="9" fillId="0" borderId="8" xfId="2" applyFont="1" applyFill="1" applyBorder="1" applyAlignment="1">
      <alignment horizontal="left" vertical="center" indent="1" shrinkToFit="1"/>
    </xf>
    <xf numFmtId="3" fontId="24" fillId="0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 justifyLastLine="1"/>
    </xf>
    <xf numFmtId="38" fontId="10" fillId="0" borderId="14" xfId="2" applyFont="1" applyFill="1" applyBorder="1" applyAlignment="1">
      <alignment horizontal="center" vertical="center" wrapText="1" justifyLastLine="1"/>
    </xf>
    <xf numFmtId="0" fontId="10" fillId="0" borderId="7" xfId="0" applyFont="1" applyBorder="1" applyAlignment="1">
      <alignment horizontal="center" vertical="center" wrapText="1" justifyLastLine="1"/>
    </xf>
    <xf numFmtId="0" fontId="14" fillId="0" borderId="0" xfId="0" applyFont="1" applyFill="1" applyAlignment="1">
      <alignment horizontal="left" vertical="center" indent="1" shrinkToFit="1"/>
    </xf>
    <xf numFmtId="0" fontId="10" fillId="0" borderId="14" xfId="0" applyFont="1" applyFill="1" applyBorder="1" applyAlignment="1">
      <alignment horizontal="distributed" vertical="distributed" indent="1" shrinkToFit="1"/>
    </xf>
    <xf numFmtId="176" fontId="10" fillId="0" borderId="0" xfId="2" applyNumberFormat="1" applyFont="1" applyFill="1" applyBorder="1" applyAlignment="1">
      <alignment horizontal="right" vertical="center" shrinkToFit="1"/>
    </xf>
    <xf numFmtId="176" fontId="9" fillId="0" borderId="11" xfId="2" applyNumberFormat="1" applyFont="1" applyFill="1" applyBorder="1" applyAlignment="1">
      <alignment horizontal="right" vertical="center" shrinkToFit="1"/>
    </xf>
    <xf numFmtId="183" fontId="9" fillId="0" borderId="0" xfId="2" applyNumberFormat="1" applyFont="1" applyFill="1" applyBorder="1" applyAlignment="1">
      <alignment horizontal="right" vertical="center" shrinkToFit="1"/>
    </xf>
    <xf numFmtId="176" fontId="15" fillId="0" borderId="11" xfId="2" applyNumberFormat="1" applyFont="1" applyFill="1" applyBorder="1" applyAlignment="1">
      <alignment horizontal="right" vertical="center" shrinkToFit="1"/>
    </xf>
    <xf numFmtId="176" fontId="9" fillId="0" borderId="6" xfId="2" applyNumberFormat="1" applyFont="1" applyFill="1" applyBorder="1" applyAlignment="1">
      <alignment horizontal="right" vertical="center" shrinkToFit="1"/>
    </xf>
    <xf numFmtId="176" fontId="15" fillId="0" borderId="0" xfId="2" applyNumberFormat="1" applyFont="1" applyFill="1" applyBorder="1" applyAlignment="1">
      <alignment horizontal="right" vertical="center" shrinkToFit="1"/>
    </xf>
    <xf numFmtId="179" fontId="9" fillId="0" borderId="19" xfId="1" applyNumberFormat="1" applyFont="1" applyFill="1" applyBorder="1" applyAlignment="1">
      <alignment horizontal="right" vertical="center" shrinkToFit="1"/>
    </xf>
    <xf numFmtId="176" fontId="10" fillId="0" borderId="19" xfId="2" applyNumberFormat="1" applyFont="1" applyFill="1" applyBorder="1" applyAlignment="1">
      <alignment horizontal="right" vertical="center" shrinkToFit="1"/>
    </xf>
    <xf numFmtId="182" fontId="9" fillId="0" borderId="0" xfId="2" applyNumberFormat="1" applyFont="1" applyFill="1" applyBorder="1" applyAlignment="1">
      <alignment horizontal="right" vertical="center" shrinkToFit="1"/>
    </xf>
    <xf numFmtId="182" fontId="9" fillId="0" borderId="19" xfId="1" applyNumberFormat="1" applyFont="1" applyFill="1" applyBorder="1" applyAlignment="1">
      <alignment horizontal="right" vertical="center" shrinkToFit="1"/>
    </xf>
    <xf numFmtId="0" fontId="2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176" fontId="10" fillId="0" borderId="2" xfId="0" applyNumberFormat="1" applyFont="1" applyBorder="1" applyAlignment="1">
      <alignment horizontal="center" vertical="center" justifyLastLine="1"/>
    </xf>
    <xf numFmtId="176" fontId="10" fillId="0" borderId="3" xfId="0" applyNumberFormat="1" applyFont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15" fillId="0" borderId="7" xfId="0" applyFont="1" applyFill="1" applyBorder="1" applyAlignment="1">
      <alignment horizontal="distributed" vertical="center" indent="1" shrinkToFit="1"/>
    </xf>
    <xf numFmtId="0" fontId="9" fillId="0" borderId="17" xfId="0" applyFont="1" applyFill="1" applyBorder="1" applyAlignment="1">
      <alignment horizontal="distributed" vertical="center" indent="1" shrinkToFit="1"/>
    </xf>
    <xf numFmtId="0" fontId="9" fillId="0" borderId="7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distributed" vertical="center" indent="1" shrinkToFit="1"/>
    </xf>
    <xf numFmtId="0" fontId="9" fillId="0" borderId="7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>
      <alignment horizontal="left" vertical="center" indent="1" shrinkToFit="1"/>
    </xf>
    <xf numFmtId="0" fontId="9" fillId="0" borderId="5" xfId="0" applyFont="1" applyFill="1" applyBorder="1" applyAlignment="1">
      <alignment horizontal="distributed" vertical="center" indent="1" shrinkToFit="1"/>
    </xf>
    <xf numFmtId="38" fontId="12" fillId="0" borderId="9" xfId="2" applyFont="1" applyFill="1" applyBorder="1" applyAlignment="1">
      <alignment horizontal="right" shrinkToFit="1"/>
    </xf>
    <xf numFmtId="38" fontId="12" fillId="0" borderId="11" xfId="2" applyFont="1" applyFill="1" applyBorder="1" applyAlignment="1">
      <alignment horizontal="right" shrinkToFit="1"/>
    </xf>
    <xf numFmtId="0" fontId="15" fillId="0" borderId="5" xfId="0" applyFont="1" applyFill="1" applyBorder="1" applyAlignment="1">
      <alignment horizontal="distributed" inden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0" fillId="0" borderId="16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center" vertical="center" justifyLastLine="1"/>
    </xf>
    <xf numFmtId="0" fontId="10" fillId="0" borderId="15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indent="3" shrinkToFit="1"/>
    </xf>
    <xf numFmtId="0" fontId="9" fillId="0" borderId="1" xfId="0" applyFont="1" applyFill="1" applyBorder="1" applyAlignment="1">
      <alignment horizontal="distributed" vertical="center" indent="3" shrinkToFit="1"/>
    </xf>
    <xf numFmtId="0" fontId="9" fillId="0" borderId="2" xfId="0" applyFont="1" applyFill="1" applyBorder="1" applyAlignment="1">
      <alignment horizontal="distributed" vertical="center" indent="3" shrinkToFit="1"/>
    </xf>
    <xf numFmtId="0" fontId="9" fillId="0" borderId="3" xfId="0" applyFont="1" applyFill="1" applyBorder="1" applyAlignment="1">
      <alignment horizontal="distributed" vertical="center" indent="3" shrinkToFit="1"/>
    </xf>
    <xf numFmtId="0" fontId="10" fillId="0" borderId="14" xfId="0" applyFont="1" applyFill="1" applyBorder="1" applyAlignment="1">
      <alignment horizontal="distributed" vertical="center" indent="1" shrinkToFit="1"/>
    </xf>
    <xf numFmtId="0" fontId="10" fillId="0" borderId="14" xfId="0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horizontal="distributed" vertical="center" shrinkToFit="1"/>
    </xf>
    <xf numFmtId="0" fontId="9" fillId="0" borderId="7" xfId="0" applyFont="1" applyFill="1" applyBorder="1" applyAlignment="1">
      <alignment horizontal="distributed" vertical="center" shrinkToFit="1"/>
    </xf>
    <xf numFmtId="0" fontId="9" fillId="0" borderId="10" xfId="0" applyFont="1" applyFill="1" applyBorder="1" applyAlignment="1">
      <alignment horizontal="distributed" vertical="center" shrinkToFit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distributed" vertical="center" justifyLastLine="1" shrinkToFit="1"/>
    </xf>
    <xf numFmtId="0" fontId="9" fillId="0" borderId="17" xfId="0" applyFont="1" applyFill="1" applyBorder="1">
      <alignment vertical="center"/>
    </xf>
    <xf numFmtId="0" fontId="15" fillId="0" borderId="0" xfId="0" applyFont="1" applyFill="1" applyAlignment="1"/>
    <xf numFmtId="49" fontId="9" fillId="0" borderId="0" xfId="0" applyNumberFormat="1" applyFont="1" applyFill="1" applyAlignment="1">
      <alignment horizontal="right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 indent="2" shrinkToFit="1"/>
    </xf>
    <xf numFmtId="0" fontId="10" fillId="0" borderId="15" xfId="0" applyFont="1" applyFill="1" applyBorder="1" applyAlignment="1">
      <alignment horizontal="distributed" vertical="center" indent="2" shrinkToFit="1"/>
    </xf>
    <xf numFmtId="0" fontId="10" fillId="0" borderId="7" xfId="0" applyFont="1" applyFill="1" applyBorder="1" applyAlignment="1">
      <alignment horizontal="distributed" vertical="center" indent="2" shrinkToFit="1"/>
    </xf>
    <xf numFmtId="0" fontId="10" fillId="0" borderId="5" xfId="0" applyFont="1" applyFill="1" applyBorder="1" applyAlignment="1">
      <alignment horizontal="distributed" vertical="center" indent="2" shrinkToFit="1"/>
    </xf>
    <xf numFmtId="0" fontId="10" fillId="0" borderId="4" xfId="0" applyFont="1" applyFill="1" applyBorder="1" applyAlignment="1">
      <alignment horizontal="distributed" vertical="center" indent="2" shrinkToFit="1"/>
    </xf>
    <xf numFmtId="0" fontId="10" fillId="0" borderId="10" xfId="0" applyFont="1" applyFill="1" applyBorder="1" applyAlignment="1">
      <alignment horizontal="distributed" vertical="center" shrinkToFit="1"/>
    </xf>
    <xf numFmtId="0" fontId="10" fillId="0" borderId="6" xfId="0" applyFont="1" applyFill="1" applyBorder="1" applyAlignment="1">
      <alignment horizontal="distributed" vertical="center" shrinkToFit="1"/>
    </xf>
    <xf numFmtId="0" fontId="4" fillId="2" borderId="17" xfId="0" applyFont="1" applyFill="1" applyBorder="1" applyAlignment="1">
      <alignment horizontal="right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right" shrinkToFit="1"/>
    </xf>
    <xf numFmtId="49" fontId="9" fillId="0" borderId="0" xfId="0" applyNumberFormat="1" applyFont="1" applyFill="1" applyAlignment="1">
      <alignment horizontal="right" vertical="center" shrinkToFit="1"/>
    </xf>
    <xf numFmtId="0" fontId="15" fillId="0" borderId="17" xfId="0" applyFont="1" applyFill="1" applyBorder="1" applyAlignment="1"/>
    <xf numFmtId="0" fontId="10" fillId="0" borderId="0" xfId="0" applyFont="1" applyFill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distributed" textRotation="255" wrapText="1" justifyLastLine="1"/>
    </xf>
    <xf numFmtId="0" fontId="10" fillId="0" borderId="0" xfId="0" applyFont="1" applyFill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7" fillId="0" borderId="0" xfId="0" applyFont="1" applyFill="1" applyAlignment="1">
      <alignment horizontal="distributed" vertical="center" indent="1" shrinkToFit="1"/>
    </xf>
    <xf numFmtId="0" fontId="17" fillId="0" borderId="8" xfId="0" applyFont="1" applyFill="1" applyBorder="1" applyAlignment="1">
      <alignment horizontal="distributed" vertical="center" indent="1" shrinkToFit="1"/>
    </xf>
    <xf numFmtId="0" fontId="10" fillId="0" borderId="0" xfId="0" applyFont="1" applyFill="1" applyAlignment="1">
      <alignment horizontal="distributed" vertical="center" wrapText="1" indent="1"/>
    </xf>
    <xf numFmtId="0" fontId="10" fillId="0" borderId="19" xfId="0" applyFont="1" applyFill="1" applyBorder="1" applyAlignment="1">
      <alignment horizontal="distributed" vertical="center" indent="1"/>
    </xf>
    <xf numFmtId="0" fontId="10" fillId="0" borderId="12" xfId="0" applyFont="1" applyFill="1" applyBorder="1" applyAlignment="1">
      <alignment horizontal="distributed" vertical="center" indent="1"/>
    </xf>
    <xf numFmtId="0" fontId="12" fillId="0" borderId="17" xfId="0" applyFont="1" applyFill="1" applyBorder="1" applyAlignment="1">
      <alignment horizontal="left" vertical="top"/>
    </xf>
    <xf numFmtId="0" fontId="12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right"/>
    </xf>
    <xf numFmtId="0" fontId="16" fillId="0" borderId="0" xfId="0" applyFont="1">
      <alignment vertical="center"/>
    </xf>
    <xf numFmtId="0" fontId="16" fillId="0" borderId="0" xfId="0" applyFont="1" applyFill="1" applyAlignment="1">
      <alignment vertical="center"/>
    </xf>
  </cellXfs>
  <cellStyles count="4">
    <cellStyle name="パーセント" xfId="1" builtinId="5"/>
    <cellStyle name="桁区切り 2" xfId="2" xr:uid="{616F8D68-7247-4013-B10D-7BC8617B004E}"/>
    <cellStyle name="標準" xfId="0" builtinId="0"/>
    <cellStyle name="標準_02申告所得税②060-076" xfId="3" xr:uid="{344308EF-1048-47AC-8078-A083078CE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161925</xdr:colOff>
      <xdr:row>10</xdr:row>
      <xdr:rowOff>571500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8C27858-2194-4D1B-9A08-26EA97D8FEE8}"/>
            </a:ext>
          </a:extLst>
        </xdr:cNvPr>
        <xdr:cNvSpPr>
          <a:spLocks/>
        </xdr:cNvSpPr>
      </xdr:nvSpPr>
      <xdr:spPr bwMode="auto">
        <a:xfrm>
          <a:off x="213360" y="2430780"/>
          <a:ext cx="161925" cy="1714500"/>
        </a:xfrm>
        <a:prstGeom prst="leftBrace">
          <a:avLst>
            <a:gd name="adj1" fmla="val 227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161925</xdr:colOff>
      <xdr:row>10</xdr:row>
      <xdr:rowOff>571500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D09959C-B649-4543-8E21-26F497A11920}"/>
            </a:ext>
          </a:extLst>
        </xdr:cNvPr>
        <xdr:cNvSpPr>
          <a:spLocks/>
        </xdr:cNvSpPr>
      </xdr:nvSpPr>
      <xdr:spPr bwMode="auto">
        <a:xfrm>
          <a:off x="213360" y="2430780"/>
          <a:ext cx="161925" cy="1714500"/>
        </a:xfrm>
        <a:prstGeom prst="leftBrace">
          <a:avLst>
            <a:gd name="adj1" fmla="val 227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A2E2-B69E-4E7D-BEAE-050451FEDA0B}">
  <dimension ref="A2:F143"/>
  <sheetViews>
    <sheetView tabSelected="1" workbookViewId="0">
      <selection activeCell="B12" sqref="B12"/>
    </sheetView>
  </sheetViews>
  <sheetFormatPr defaultColWidth="8.09765625" defaultRowHeight="13.2" x14ac:dyDescent="0.2"/>
  <cols>
    <col min="1" max="1" width="24.296875" style="1" customWidth="1"/>
    <col min="2" max="2" width="28.5" style="1" customWidth="1"/>
    <col min="3" max="3" width="16.59765625" style="1" customWidth="1"/>
    <col min="4" max="4" width="17.09765625" style="1" customWidth="1"/>
    <col min="5" max="5" width="14.69921875" style="1" bestFit="1" customWidth="1"/>
    <col min="6" max="6" width="9.5" style="1" bestFit="1" customWidth="1"/>
    <col min="7" max="16384" width="8.09765625" style="1"/>
  </cols>
  <sheetData>
    <row r="2" spans="1:4" ht="29.7" customHeight="1" x14ac:dyDescent="0.2">
      <c r="A2" s="398" t="s">
        <v>487</v>
      </c>
      <c r="B2" s="2"/>
      <c r="C2" s="2"/>
      <c r="D2" s="2"/>
    </row>
    <row r="3" spans="1:4" ht="21" customHeight="1" x14ac:dyDescent="0.2">
      <c r="A3" s="485" t="s">
        <v>69</v>
      </c>
      <c r="B3" s="2"/>
      <c r="C3" s="2"/>
      <c r="D3" s="2"/>
    </row>
    <row r="4" spans="1:4" s="3" customFormat="1" ht="18.75" customHeight="1" thickBot="1" x14ac:dyDescent="0.2">
      <c r="A4" s="25" t="s">
        <v>0</v>
      </c>
      <c r="D4" s="4" t="s">
        <v>1</v>
      </c>
    </row>
    <row r="5" spans="1:4" ht="15" thickTop="1" x14ac:dyDescent="0.2">
      <c r="A5" s="5" t="s">
        <v>2</v>
      </c>
      <c r="B5" s="6" t="s">
        <v>3</v>
      </c>
      <c r="C5" s="400" t="s">
        <v>4</v>
      </c>
      <c r="D5" s="401"/>
    </row>
    <row r="6" spans="1:4" ht="14.4" x14ac:dyDescent="0.2">
      <c r="A6" s="7"/>
      <c r="B6" s="8"/>
      <c r="C6" s="9" t="s">
        <v>5</v>
      </c>
      <c r="D6" s="23" t="s">
        <v>6</v>
      </c>
    </row>
    <row r="7" spans="1:4" x14ac:dyDescent="0.2">
      <c r="A7" s="10" t="s">
        <v>7</v>
      </c>
      <c r="B7" s="11"/>
      <c r="C7" s="37">
        <v>92201673240</v>
      </c>
      <c r="D7" s="17">
        <v>97593793605</v>
      </c>
    </row>
    <row r="8" spans="1:4" x14ac:dyDescent="0.2">
      <c r="A8" s="10"/>
      <c r="B8" s="11" t="s">
        <v>8</v>
      </c>
      <c r="C8" s="12">
        <v>33397428901</v>
      </c>
      <c r="D8" s="17">
        <v>33557270479</v>
      </c>
    </row>
    <row r="9" spans="1:4" x14ac:dyDescent="0.2">
      <c r="A9" s="10"/>
      <c r="B9" s="11" t="s">
        <v>9</v>
      </c>
      <c r="C9" s="12">
        <v>20640604585</v>
      </c>
      <c r="D9" s="17">
        <v>26526170706</v>
      </c>
    </row>
    <row r="10" spans="1:4" x14ac:dyDescent="0.2">
      <c r="A10" s="10"/>
      <c r="B10" s="11" t="s">
        <v>10</v>
      </c>
      <c r="C10" s="12">
        <v>14202960136</v>
      </c>
      <c r="D10" s="17">
        <v>13465034026</v>
      </c>
    </row>
    <row r="11" spans="1:4" x14ac:dyDescent="0.2">
      <c r="A11" s="10"/>
      <c r="B11" s="11" t="s">
        <v>11</v>
      </c>
      <c r="C11" s="38">
        <v>2016946996</v>
      </c>
      <c r="D11" s="17">
        <v>1897439365</v>
      </c>
    </row>
    <row r="12" spans="1:4" x14ac:dyDescent="0.2">
      <c r="A12" s="10"/>
      <c r="B12" s="11" t="s">
        <v>12</v>
      </c>
      <c r="C12" s="12">
        <v>906226952</v>
      </c>
      <c r="D12" s="17">
        <v>976990563</v>
      </c>
    </row>
    <row r="13" spans="1:4" x14ac:dyDescent="0.2">
      <c r="A13" s="10"/>
      <c r="B13" s="11" t="s">
        <v>13</v>
      </c>
      <c r="C13" s="12">
        <v>689559400</v>
      </c>
      <c r="D13" s="17">
        <v>800663500</v>
      </c>
    </row>
    <row r="14" spans="1:4" x14ac:dyDescent="0.2">
      <c r="A14" s="10"/>
      <c r="B14" s="11" t="s">
        <v>14</v>
      </c>
      <c r="C14" s="12">
        <v>6851925872</v>
      </c>
      <c r="D14" s="17">
        <v>6911623689</v>
      </c>
    </row>
    <row r="15" spans="1:4" x14ac:dyDescent="0.2">
      <c r="A15" s="10"/>
      <c r="B15" s="11" t="s">
        <v>15</v>
      </c>
      <c r="C15" s="12">
        <v>13428198062</v>
      </c>
      <c r="D15" s="17">
        <v>13430603097</v>
      </c>
    </row>
    <row r="16" spans="1:4" x14ac:dyDescent="0.2">
      <c r="A16" s="10"/>
      <c r="B16" s="11" t="s">
        <v>16</v>
      </c>
      <c r="C16" s="12">
        <v>171600</v>
      </c>
      <c r="D16" s="17">
        <v>149400</v>
      </c>
    </row>
    <row r="17" spans="1:4" x14ac:dyDescent="0.2">
      <c r="A17" s="10"/>
      <c r="B17" s="11" t="s">
        <v>17</v>
      </c>
      <c r="C17" s="12" t="s">
        <v>18</v>
      </c>
      <c r="D17" s="17" t="s">
        <v>19</v>
      </c>
    </row>
    <row r="18" spans="1:4" x14ac:dyDescent="0.2">
      <c r="A18" s="10"/>
      <c r="B18" s="11" t="s">
        <v>20</v>
      </c>
      <c r="C18" s="12">
        <v>11932100</v>
      </c>
      <c r="D18" s="17">
        <v>11957700</v>
      </c>
    </row>
    <row r="19" spans="1:4" x14ac:dyDescent="0.2">
      <c r="A19" s="10"/>
      <c r="B19" s="11" t="s">
        <v>21</v>
      </c>
      <c r="C19" s="12">
        <v>55718636</v>
      </c>
      <c r="D19" s="17">
        <v>15891080</v>
      </c>
    </row>
    <row r="20" spans="1:4" ht="9" customHeight="1" x14ac:dyDescent="0.2">
      <c r="A20" s="10"/>
      <c r="B20" s="11"/>
      <c r="C20" s="12"/>
      <c r="D20" s="17"/>
    </row>
    <row r="21" spans="1:4" x14ac:dyDescent="0.2">
      <c r="A21" s="10" t="s">
        <v>22</v>
      </c>
      <c r="B21" s="11"/>
      <c r="C21" s="12">
        <v>37626837427</v>
      </c>
      <c r="D21" s="17">
        <v>40884821596</v>
      </c>
    </row>
    <row r="22" spans="1:4" x14ac:dyDescent="0.2">
      <c r="A22" s="10"/>
      <c r="B22" s="11" t="s">
        <v>23</v>
      </c>
      <c r="C22" s="12">
        <v>37626837427</v>
      </c>
      <c r="D22" s="17">
        <v>40884821596</v>
      </c>
    </row>
    <row r="23" spans="1:4" x14ac:dyDescent="0.2">
      <c r="A23" s="10" t="s">
        <v>24</v>
      </c>
      <c r="B23" s="11"/>
      <c r="C23" s="12">
        <v>13354763005</v>
      </c>
      <c r="D23" s="17">
        <v>14689349005</v>
      </c>
    </row>
    <row r="24" spans="1:4" x14ac:dyDescent="0.2">
      <c r="A24" s="10"/>
      <c r="B24" s="11" t="s">
        <v>25</v>
      </c>
      <c r="C24" s="12">
        <v>11882542000</v>
      </c>
      <c r="D24" s="17">
        <v>13170098000</v>
      </c>
    </row>
    <row r="25" spans="1:4" x14ac:dyDescent="0.2">
      <c r="A25" s="10"/>
      <c r="B25" s="11" t="s">
        <v>26</v>
      </c>
      <c r="C25" s="12">
        <v>1253655000</v>
      </c>
      <c r="D25" s="17">
        <v>1300140000</v>
      </c>
    </row>
    <row r="26" spans="1:4" x14ac:dyDescent="0.2">
      <c r="A26" s="10"/>
      <c r="B26" s="11" t="s">
        <v>27</v>
      </c>
      <c r="C26" s="12">
        <v>69877000</v>
      </c>
      <c r="D26" s="17">
        <v>70997000</v>
      </c>
    </row>
    <row r="27" spans="1:4" x14ac:dyDescent="0.2">
      <c r="A27" s="10"/>
      <c r="B27" s="11" t="s">
        <v>28</v>
      </c>
      <c r="C27" s="12">
        <v>86435000</v>
      </c>
      <c r="D27" s="17">
        <v>85989000</v>
      </c>
    </row>
    <row r="28" spans="1:4" x14ac:dyDescent="0.2">
      <c r="A28" s="10"/>
      <c r="B28" s="11" t="s">
        <v>29</v>
      </c>
      <c r="C28" s="12">
        <v>5</v>
      </c>
      <c r="D28" s="17">
        <v>5</v>
      </c>
    </row>
    <row r="29" spans="1:4" ht="14.4" customHeight="1" x14ac:dyDescent="0.2">
      <c r="A29" s="10"/>
      <c r="B29" s="11" t="s">
        <v>30</v>
      </c>
      <c r="C29" s="12">
        <v>62254000</v>
      </c>
      <c r="D29" s="17">
        <v>62125000</v>
      </c>
    </row>
    <row r="30" spans="1:4" ht="13.2" customHeight="1" x14ac:dyDescent="0.2">
      <c r="A30" s="10" t="s">
        <v>31</v>
      </c>
      <c r="B30" s="11"/>
      <c r="C30" s="17">
        <v>579521000</v>
      </c>
      <c r="D30" s="17">
        <v>545126000</v>
      </c>
    </row>
    <row r="31" spans="1:4" x14ac:dyDescent="0.2">
      <c r="A31" s="10"/>
      <c r="B31" s="11" t="s">
        <v>32</v>
      </c>
      <c r="C31" s="12">
        <v>579521000</v>
      </c>
      <c r="D31" s="17">
        <v>545126000</v>
      </c>
    </row>
    <row r="32" spans="1:4" ht="26.4" x14ac:dyDescent="0.2">
      <c r="A32" s="10"/>
      <c r="B32" s="13" t="s">
        <v>33</v>
      </c>
      <c r="C32" s="12" t="s">
        <v>18</v>
      </c>
      <c r="D32" s="17" t="s">
        <v>19</v>
      </c>
    </row>
    <row r="33" spans="1:4" x14ac:dyDescent="0.2">
      <c r="A33" s="10" t="s">
        <v>34</v>
      </c>
      <c r="B33" s="11"/>
      <c r="C33" s="17">
        <v>138045633000</v>
      </c>
      <c r="D33" s="17">
        <v>155668194000</v>
      </c>
    </row>
    <row r="34" spans="1:4" ht="15.6" customHeight="1" x14ac:dyDescent="0.2">
      <c r="A34" s="14"/>
      <c r="B34" s="11" t="s">
        <v>35</v>
      </c>
      <c r="C34" s="12">
        <v>138045633000</v>
      </c>
      <c r="D34" s="17">
        <v>155668194000</v>
      </c>
    </row>
    <row r="35" spans="1:4" ht="13.8" customHeight="1" x14ac:dyDescent="0.2">
      <c r="A35" s="15" t="s">
        <v>67</v>
      </c>
      <c r="B35" s="11"/>
      <c r="C35" s="12">
        <v>256541000</v>
      </c>
      <c r="D35" s="17">
        <v>233963000</v>
      </c>
    </row>
    <row r="36" spans="1:4" x14ac:dyDescent="0.2">
      <c r="A36" s="10"/>
      <c r="B36" s="11" t="s">
        <v>36</v>
      </c>
      <c r="C36" s="12">
        <v>256541000</v>
      </c>
      <c r="D36" s="17">
        <v>233963000</v>
      </c>
    </row>
    <row r="37" spans="1:4" x14ac:dyDescent="0.2">
      <c r="A37" s="10" t="s">
        <v>37</v>
      </c>
      <c r="B37" s="11"/>
      <c r="C37" s="12">
        <v>2827550783</v>
      </c>
      <c r="D37" s="17">
        <v>2514461460</v>
      </c>
    </row>
    <row r="38" spans="1:4" x14ac:dyDescent="0.2">
      <c r="A38" s="10"/>
      <c r="B38" s="11" t="s">
        <v>38</v>
      </c>
      <c r="C38" s="12">
        <v>2827550783</v>
      </c>
      <c r="D38" s="17">
        <v>2514461460</v>
      </c>
    </row>
    <row r="39" spans="1:4" x14ac:dyDescent="0.2">
      <c r="A39" s="10" t="s">
        <v>39</v>
      </c>
      <c r="B39" s="11"/>
      <c r="C39" s="17">
        <v>7239294152</v>
      </c>
      <c r="D39" s="17">
        <v>7160852074</v>
      </c>
    </row>
    <row r="40" spans="1:4" x14ac:dyDescent="0.2">
      <c r="A40" s="10"/>
      <c r="B40" s="11" t="s">
        <v>40</v>
      </c>
      <c r="C40" s="12">
        <v>5801413639</v>
      </c>
      <c r="D40" s="17">
        <v>5702885704</v>
      </c>
    </row>
    <row r="41" spans="1:4" x14ac:dyDescent="0.2">
      <c r="A41" s="10"/>
      <c r="B41" s="11" t="s">
        <v>41</v>
      </c>
      <c r="C41" s="17">
        <v>1437880513</v>
      </c>
      <c r="D41" s="17">
        <v>1457966370</v>
      </c>
    </row>
    <row r="42" spans="1:4" x14ac:dyDescent="0.2">
      <c r="A42" s="10" t="s">
        <v>42</v>
      </c>
      <c r="B42" s="11"/>
      <c r="C42" s="17">
        <v>111245856048</v>
      </c>
      <c r="D42" s="17">
        <v>109806781056</v>
      </c>
    </row>
    <row r="43" spans="1:4" x14ac:dyDescent="0.2">
      <c r="A43" s="10"/>
      <c r="B43" s="11" t="s">
        <v>43</v>
      </c>
      <c r="C43" s="17">
        <v>19156389435</v>
      </c>
      <c r="D43" s="17">
        <v>20986713879</v>
      </c>
    </row>
    <row r="44" spans="1:4" x14ac:dyDescent="0.2">
      <c r="A44" s="10"/>
      <c r="B44" s="11" t="s">
        <v>44</v>
      </c>
      <c r="C44" s="17">
        <v>91204564508</v>
      </c>
      <c r="D44" s="17">
        <v>87648920994</v>
      </c>
    </row>
    <row r="45" spans="1:4" x14ac:dyDescent="0.2">
      <c r="A45" s="10"/>
      <c r="B45" s="11" t="s">
        <v>45</v>
      </c>
      <c r="C45" s="17">
        <v>884902105</v>
      </c>
      <c r="D45" s="17">
        <v>1171146183</v>
      </c>
    </row>
    <row r="46" spans="1:4" x14ac:dyDescent="0.2">
      <c r="A46" s="10" t="s">
        <v>46</v>
      </c>
      <c r="B46" s="11"/>
      <c r="C46" s="17">
        <v>1041749810</v>
      </c>
      <c r="D46" s="17">
        <v>721857227</v>
      </c>
    </row>
    <row r="47" spans="1:4" x14ac:dyDescent="0.2">
      <c r="A47" s="10"/>
      <c r="B47" s="11" t="s">
        <v>47</v>
      </c>
      <c r="C47" s="17">
        <v>360943516</v>
      </c>
      <c r="D47" s="17">
        <v>312949580</v>
      </c>
    </row>
    <row r="48" spans="1:4" x14ac:dyDescent="0.2">
      <c r="A48" s="10"/>
      <c r="B48" s="11" t="s">
        <v>48</v>
      </c>
      <c r="C48" s="17">
        <v>680806294</v>
      </c>
      <c r="D48" s="17">
        <v>408907647</v>
      </c>
    </row>
    <row r="49" spans="1:4" x14ac:dyDescent="0.2">
      <c r="A49" s="10" t="s">
        <v>49</v>
      </c>
      <c r="B49" s="11"/>
      <c r="C49" s="17">
        <v>447352531</v>
      </c>
      <c r="D49" s="17">
        <v>1048116924</v>
      </c>
    </row>
    <row r="50" spans="1:4" x14ac:dyDescent="0.2">
      <c r="A50" s="10"/>
      <c r="B50" s="11" t="s">
        <v>50</v>
      </c>
      <c r="C50" s="17">
        <v>447352531</v>
      </c>
      <c r="D50" s="17">
        <v>1048116924</v>
      </c>
    </row>
    <row r="51" spans="1:4" x14ac:dyDescent="0.2">
      <c r="A51" s="10" t="s">
        <v>51</v>
      </c>
      <c r="B51" s="11"/>
      <c r="C51" s="17">
        <v>3396573463</v>
      </c>
      <c r="D51" s="17">
        <v>2828984989</v>
      </c>
    </row>
    <row r="52" spans="1:4" x14ac:dyDescent="0.2">
      <c r="A52" s="10"/>
      <c r="B52" s="11" t="s">
        <v>52</v>
      </c>
      <c r="C52" s="17">
        <v>836863797</v>
      </c>
      <c r="D52" s="17">
        <v>822484556</v>
      </c>
    </row>
    <row r="53" spans="1:4" ht="15" customHeight="1" x14ac:dyDescent="0.2">
      <c r="A53" s="10"/>
      <c r="B53" s="11" t="s">
        <v>53</v>
      </c>
      <c r="C53" s="24">
        <v>2559709666</v>
      </c>
      <c r="D53" s="24">
        <v>2006500433</v>
      </c>
    </row>
    <row r="54" spans="1:4" x14ac:dyDescent="0.2">
      <c r="A54" s="10" t="s">
        <v>54</v>
      </c>
      <c r="B54" s="11"/>
      <c r="C54" s="17">
        <v>7719345962</v>
      </c>
      <c r="D54" s="17">
        <v>16736883642</v>
      </c>
    </row>
    <row r="55" spans="1:4" x14ac:dyDescent="0.2">
      <c r="A55" s="10"/>
      <c r="B55" s="11" t="s">
        <v>55</v>
      </c>
      <c r="C55" s="17">
        <v>7719345962</v>
      </c>
      <c r="D55" s="17">
        <v>16736883642</v>
      </c>
    </row>
    <row r="56" spans="1:4" x14ac:dyDescent="0.2">
      <c r="A56" s="10" t="s">
        <v>56</v>
      </c>
      <c r="B56" s="11"/>
      <c r="C56" s="17">
        <v>107953834648</v>
      </c>
      <c r="D56" s="17">
        <v>85279083864</v>
      </c>
    </row>
    <row r="57" spans="1:4" ht="26.4" x14ac:dyDescent="0.2">
      <c r="A57" s="10"/>
      <c r="B57" s="11" t="s">
        <v>57</v>
      </c>
      <c r="C57" s="17">
        <v>116954050</v>
      </c>
      <c r="D57" s="17">
        <v>121767524</v>
      </c>
    </row>
    <row r="58" spans="1:4" ht="25.2" x14ac:dyDescent="0.2">
      <c r="A58" s="10"/>
      <c r="B58" s="16" t="s">
        <v>68</v>
      </c>
      <c r="C58" s="17">
        <v>12377679</v>
      </c>
      <c r="D58" s="17">
        <v>9831840</v>
      </c>
    </row>
    <row r="59" spans="1:4" x14ac:dyDescent="0.2">
      <c r="A59" s="10"/>
      <c r="B59" s="11" t="s">
        <v>58</v>
      </c>
      <c r="C59" s="17">
        <v>101715347988</v>
      </c>
      <c r="D59" s="17">
        <v>77317150836</v>
      </c>
    </row>
    <row r="60" spans="1:4" x14ac:dyDescent="0.2">
      <c r="A60" s="10"/>
      <c r="B60" s="11" t="s">
        <v>59</v>
      </c>
      <c r="C60" s="17">
        <v>1006074829</v>
      </c>
      <c r="D60" s="17">
        <v>1617236431</v>
      </c>
    </row>
    <row r="61" spans="1:4" x14ac:dyDescent="0.2">
      <c r="A61" s="10"/>
      <c r="B61" s="11" t="s">
        <v>60</v>
      </c>
      <c r="C61" s="17">
        <v>2200555370</v>
      </c>
      <c r="D61" s="17">
        <v>2290977991</v>
      </c>
    </row>
    <row r="62" spans="1:4" x14ac:dyDescent="0.2">
      <c r="A62" s="10"/>
      <c r="B62" s="11" t="s">
        <v>61</v>
      </c>
      <c r="C62" s="17" t="s">
        <v>18</v>
      </c>
      <c r="D62" s="17" t="s">
        <v>19</v>
      </c>
    </row>
    <row r="63" spans="1:4" x14ac:dyDescent="0.2">
      <c r="A63" s="10"/>
      <c r="B63" s="11" t="s">
        <v>62</v>
      </c>
      <c r="C63" s="17">
        <v>2902524732</v>
      </c>
      <c r="D63" s="17">
        <v>3922119242</v>
      </c>
    </row>
    <row r="64" spans="1:4" x14ac:dyDescent="0.2">
      <c r="A64" s="10" t="s">
        <v>63</v>
      </c>
      <c r="B64" s="11"/>
      <c r="C64" s="17">
        <v>69092000000</v>
      </c>
      <c r="D64" s="17">
        <v>62755000000</v>
      </c>
    </row>
    <row r="65" spans="1:6" x14ac:dyDescent="0.2">
      <c r="A65" s="10"/>
      <c r="B65" s="11" t="s">
        <v>64</v>
      </c>
      <c r="C65" s="17">
        <v>69092000000</v>
      </c>
      <c r="D65" s="17">
        <v>62755000000</v>
      </c>
    </row>
    <row r="66" spans="1:6" x14ac:dyDescent="0.2">
      <c r="A66" s="18" t="s">
        <v>65</v>
      </c>
      <c r="B66" s="19"/>
      <c r="C66" s="39">
        <v>593028526069</v>
      </c>
      <c r="D66" s="39">
        <v>598467268442</v>
      </c>
      <c r="E66" s="20"/>
      <c r="F66" s="21"/>
    </row>
    <row r="67" spans="1:6" ht="15" customHeight="1" x14ac:dyDescent="0.2">
      <c r="B67" s="22"/>
      <c r="C67" s="22"/>
      <c r="D67" s="22" t="s">
        <v>66</v>
      </c>
    </row>
    <row r="68" spans="1:6" ht="15" customHeight="1" x14ac:dyDescent="0.2">
      <c r="B68" s="22"/>
      <c r="C68" s="22"/>
      <c r="D68" s="22"/>
    </row>
    <row r="69" spans="1:6" x14ac:dyDescent="0.2">
      <c r="C69" s="22"/>
      <c r="D69" s="22"/>
    </row>
    <row r="70" spans="1:6" ht="15" thickBot="1" x14ac:dyDescent="0.25">
      <c r="A70" s="25" t="s">
        <v>70</v>
      </c>
      <c r="B70" s="2"/>
      <c r="C70" s="40"/>
      <c r="D70" s="26" t="s">
        <v>1</v>
      </c>
    </row>
    <row r="71" spans="1:6" ht="15" thickTop="1" x14ac:dyDescent="0.2">
      <c r="A71" s="402" t="s">
        <v>2</v>
      </c>
      <c r="B71" s="404" t="s">
        <v>3</v>
      </c>
      <c r="C71" s="406" t="s">
        <v>4</v>
      </c>
      <c r="D71" s="407"/>
    </row>
    <row r="72" spans="1:6" ht="14.4" x14ac:dyDescent="0.2">
      <c r="A72" s="403"/>
      <c r="B72" s="405"/>
      <c r="C72" s="384" t="s">
        <v>71</v>
      </c>
      <c r="D72" s="385" t="s">
        <v>72</v>
      </c>
    </row>
    <row r="73" spans="1:6" x14ac:dyDescent="0.2">
      <c r="A73" s="27" t="s">
        <v>73</v>
      </c>
      <c r="B73" s="28"/>
      <c r="C73" s="31">
        <v>929801572</v>
      </c>
      <c r="D73" s="41">
        <v>921101745</v>
      </c>
    </row>
    <row r="74" spans="1:6" x14ac:dyDescent="0.2">
      <c r="A74" s="27"/>
      <c r="B74" s="28" t="s">
        <v>74</v>
      </c>
      <c r="C74" s="31">
        <v>929801572</v>
      </c>
      <c r="D74" s="35">
        <v>921101745</v>
      </c>
    </row>
    <row r="75" spans="1:6" x14ac:dyDescent="0.2">
      <c r="A75" s="27" t="s">
        <v>75</v>
      </c>
      <c r="B75" s="28"/>
      <c r="C75" s="31">
        <v>36157211355</v>
      </c>
      <c r="D75" s="35">
        <v>36894010995</v>
      </c>
    </row>
    <row r="76" spans="1:6" x14ac:dyDescent="0.2">
      <c r="A76" s="27"/>
      <c r="B76" s="28" t="s">
        <v>76</v>
      </c>
      <c r="C76" s="31">
        <v>18617271629</v>
      </c>
      <c r="D76" s="35">
        <v>19930613490</v>
      </c>
    </row>
    <row r="77" spans="1:6" x14ac:dyDescent="0.2">
      <c r="A77" s="27"/>
      <c r="B77" s="28" t="s">
        <v>77</v>
      </c>
      <c r="C77" s="31">
        <v>9523938894</v>
      </c>
      <c r="D77" s="35">
        <v>10252517111</v>
      </c>
    </row>
    <row r="78" spans="1:6" x14ac:dyDescent="0.2">
      <c r="A78" s="27"/>
      <c r="B78" s="28" t="s">
        <v>78</v>
      </c>
      <c r="C78" s="42">
        <v>3565469983</v>
      </c>
      <c r="D78" s="35">
        <v>3545401474</v>
      </c>
    </row>
    <row r="79" spans="1:6" x14ac:dyDescent="0.2">
      <c r="A79" s="27"/>
      <c r="B79" s="28" t="s">
        <v>79</v>
      </c>
      <c r="C79" s="31">
        <v>1162619352</v>
      </c>
      <c r="D79" s="35">
        <v>1126398158</v>
      </c>
    </row>
    <row r="80" spans="1:6" x14ac:dyDescent="0.2">
      <c r="A80" s="27"/>
      <c r="B80" s="28" t="s">
        <v>80</v>
      </c>
      <c r="C80" s="31">
        <v>8498826</v>
      </c>
      <c r="D80" s="35">
        <v>540536337</v>
      </c>
    </row>
    <row r="81" spans="1:4" x14ac:dyDescent="0.2">
      <c r="A81" s="27"/>
      <c r="B81" s="28" t="s">
        <v>81</v>
      </c>
      <c r="C81" s="31">
        <v>2389784785</v>
      </c>
      <c r="D81" s="35">
        <v>929472647</v>
      </c>
    </row>
    <row r="82" spans="1:4" x14ac:dyDescent="0.2">
      <c r="A82" s="27"/>
      <c r="B82" s="28" t="s">
        <v>82</v>
      </c>
      <c r="C82" s="31">
        <v>611232950</v>
      </c>
      <c r="D82" s="35">
        <v>296137875</v>
      </c>
    </row>
    <row r="83" spans="1:4" x14ac:dyDescent="0.2">
      <c r="A83" s="27"/>
      <c r="B83" s="28" t="s">
        <v>83</v>
      </c>
      <c r="C83" s="31">
        <v>120368937</v>
      </c>
      <c r="D83" s="35">
        <v>119835038</v>
      </c>
    </row>
    <row r="84" spans="1:4" x14ac:dyDescent="0.2">
      <c r="A84" s="27"/>
      <c r="B84" s="28" t="s">
        <v>84</v>
      </c>
      <c r="C84" s="31">
        <v>158025999</v>
      </c>
      <c r="D84" s="35">
        <v>153098865</v>
      </c>
    </row>
    <row r="85" spans="1:4" x14ac:dyDescent="0.2">
      <c r="A85" s="27" t="s">
        <v>85</v>
      </c>
      <c r="B85" s="28"/>
      <c r="C85" s="31">
        <v>65001853772</v>
      </c>
      <c r="D85" s="35">
        <v>65000043926</v>
      </c>
    </row>
    <row r="86" spans="1:4" x14ac:dyDescent="0.2">
      <c r="A86" s="27"/>
      <c r="B86" s="28" t="s">
        <v>86</v>
      </c>
      <c r="C86" s="31">
        <v>49390508308</v>
      </c>
      <c r="D86" s="35">
        <v>48623512142</v>
      </c>
    </row>
    <row r="87" spans="1:4" x14ac:dyDescent="0.2">
      <c r="A87" s="27"/>
      <c r="B87" s="28" t="s">
        <v>87</v>
      </c>
      <c r="C87" s="31">
        <v>14585513256</v>
      </c>
      <c r="D87" s="35">
        <v>15336242481</v>
      </c>
    </row>
    <row r="88" spans="1:4" x14ac:dyDescent="0.2">
      <c r="A88" s="27"/>
      <c r="B88" s="28" t="s">
        <v>88</v>
      </c>
      <c r="C88" s="31">
        <v>1010524918</v>
      </c>
      <c r="D88" s="35">
        <v>1039718503</v>
      </c>
    </row>
    <row r="89" spans="1:4" x14ac:dyDescent="0.2">
      <c r="A89" s="27"/>
      <c r="B89" s="28" t="s">
        <v>89</v>
      </c>
      <c r="C89" s="31">
        <v>15307290</v>
      </c>
      <c r="D89" s="35">
        <v>570800</v>
      </c>
    </row>
    <row r="90" spans="1:4" x14ac:dyDescent="0.2">
      <c r="A90" s="27" t="s">
        <v>90</v>
      </c>
      <c r="B90" s="28"/>
      <c r="C90" s="31">
        <v>29337487312</v>
      </c>
      <c r="D90" s="35">
        <v>40739288189</v>
      </c>
    </row>
    <row r="91" spans="1:4" x14ac:dyDescent="0.2">
      <c r="A91" s="27"/>
      <c r="B91" s="28" t="s">
        <v>91</v>
      </c>
      <c r="C91" s="31">
        <v>18129159528</v>
      </c>
      <c r="D91" s="35">
        <v>27144957566</v>
      </c>
    </row>
    <row r="92" spans="1:4" x14ac:dyDescent="0.2">
      <c r="A92" s="27"/>
      <c r="B92" s="28" t="s">
        <v>92</v>
      </c>
      <c r="C92" s="31">
        <v>2014608768</v>
      </c>
      <c r="D92" s="35">
        <v>2695433860</v>
      </c>
    </row>
    <row r="93" spans="1:4" x14ac:dyDescent="0.2">
      <c r="A93" s="27"/>
      <c r="B93" s="28" t="s">
        <v>93</v>
      </c>
      <c r="C93" s="31">
        <v>1013797303</v>
      </c>
      <c r="D93" s="35">
        <v>989947119</v>
      </c>
    </row>
    <row r="94" spans="1:4" x14ac:dyDescent="0.2">
      <c r="A94" s="27"/>
      <c r="B94" s="28" t="s">
        <v>94</v>
      </c>
      <c r="C94" s="31">
        <v>8179921713</v>
      </c>
      <c r="D94" s="35">
        <v>9908949644</v>
      </c>
    </row>
    <row r="95" spans="1:4" x14ac:dyDescent="0.2">
      <c r="A95" s="27" t="s">
        <v>95</v>
      </c>
      <c r="B95" s="28"/>
      <c r="C95" s="31">
        <v>1478164727</v>
      </c>
      <c r="D95" s="35">
        <v>1447132944</v>
      </c>
    </row>
    <row r="96" spans="1:4" x14ac:dyDescent="0.2">
      <c r="A96" s="27"/>
      <c r="B96" s="28" t="s">
        <v>96</v>
      </c>
      <c r="C96" s="31">
        <v>141757545</v>
      </c>
      <c r="D96" s="35">
        <v>192886490</v>
      </c>
    </row>
    <row r="97" spans="1:4" x14ac:dyDescent="0.2">
      <c r="A97" s="27"/>
      <c r="B97" s="28" t="s">
        <v>97</v>
      </c>
      <c r="C97" s="31">
        <v>1066246720</v>
      </c>
      <c r="D97" s="35">
        <v>1052632460</v>
      </c>
    </row>
    <row r="98" spans="1:4" x14ac:dyDescent="0.2">
      <c r="A98" s="27"/>
      <c r="B98" s="28" t="s">
        <v>98</v>
      </c>
      <c r="C98" s="31">
        <v>196095578</v>
      </c>
      <c r="D98" s="35">
        <v>129549229</v>
      </c>
    </row>
    <row r="99" spans="1:4" x14ac:dyDescent="0.2">
      <c r="A99" s="27"/>
      <c r="B99" s="28" t="s">
        <v>99</v>
      </c>
      <c r="C99" s="31">
        <v>74064884</v>
      </c>
      <c r="D99" s="35">
        <v>72064765</v>
      </c>
    </row>
    <row r="100" spans="1:4" x14ac:dyDescent="0.2">
      <c r="A100" s="27" t="s">
        <v>100</v>
      </c>
      <c r="B100" s="28"/>
      <c r="C100" s="31">
        <v>31241022503</v>
      </c>
      <c r="D100" s="35">
        <v>29361097385</v>
      </c>
    </row>
    <row r="101" spans="1:4" x14ac:dyDescent="0.2">
      <c r="A101" s="27"/>
      <c r="B101" s="28" t="s">
        <v>101</v>
      </c>
      <c r="C101" s="31">
        <v>5749252470</v>
      </c>
      <c r="D101" s="35">
        <v>4729205885</v>
      </c>
    </row>
    <row r="102" spans="1:4" x14ac:dyDescent="0.2">
      <c r="A102" s="27"/>
      <c r="B102" s="28" t="s">
        <v>102</v>
      </c>
      <c r="C102" s="31">
        <v>1524484734</v>
      </c>
      <c r="D102" s="35">
        <v>1295431379</v>
      </c>
    </row>
    <row r="103" spans="1:4" x14ac:dyDescent="0.2">
      <c r="A103" s="27"/>
      <c r="B103" s="28" t="s">
        <v>103</v>
      </c>
      <c r="C103" s="31">
        <v>11831147266</v>
      </c>
      <c r="D103" s="35">
        <v>10961248540</v>
      </c>
    </row>
    <row r="104" spans="1:4" s="36" customFormat="1" x14ac:dyDescent="0.2">
      <c r="A104" s="27"/>
      <c r="B104" s="28" t="s">
        <v>104</v>
      </c>
      <c r="C104" s="31">
        <v>12136138033</v>
      </c>
      <c r="D104" s="35">
        <v>12375211581</v>
      </c>
    </row>
    <row r="105" spans="1:4" x14ac:dyDescent="0.2">
      <c r="A105" s="27" t="s">
        <v>105</v>
      </c>
      <c r="B105" s="30"/>
      <c r="C105" s="31">
        <v>92684997081</v>
      </c>
      <c r="D105" s="35">
        <v>78263820203</v>
      </c>
    </row>
    <row r="106" spans="1:4" x14ac:dyDescent="0.2">
      <c r="A106" s="27"/>
      <c r="B106" s="30" t="s">
        <v>106</v>
      </c>
      <c r="C106" s="31">
        <v>90970967935</v>
      </c>
      <c r="D106" s="35">
        <v>75356072125</v>
      </c>
    </row>
    <row r="107" spans="1:4" x14ac:dyDescent="0.2">
      <c r="A107" s="27"/>
      <c r="B107" s="30" t="s">
        <v>107</v>
      </c>
      <c r="C107" s="31">
        <v>1714029146</v>
      </c>
      <c r="D107" s="35">
        <v>2907748078</v>
      </c>
    </row>
    <row r="108" spans="1:4" x14ac:dyDescent="0.2">
      <c r="A108" s="27" t="s">
        <v>108</v>
      </c>
      <c r="B108" s="30"/>
      <c r="C108" s="31">
        <v>92901527244</v>
      </c>
      <c r="D108" s="35">
        <v>88215577646</v>
      </c>
    </row>
    <row r="109" spans="1:4" x14ac:dyDescent="0.2">
      <c r="A109" s="27"/>
      <c r="B109" s="30" t="s">
        <v>109</v>
      </c>
      <c r="C109" s="31">
        <v>2886797237</v>
      </c>
      <c r="D109" s="35">
        <v>2784763854</v>
      </c>
    </row>
    <row r="110" spans="1:4" x14ac:dyDescent="0.2">
      <c r="A110" s="27"/>
      <c r="B110" s="30" t="s">
        <v>110</v>
      </c>
      <c r="C110" s="31">
        <v>48571815777</v>
      </c>
      <c r="D110" s="35">
        <v>41958649331</v>
      </c>
    </row>
    <row r="111" spans="1:4" x14ac:dyDescent="0.2">
      <c r="A111" s="27"/>
      <c r="B111" s="30" t="s">
        <v>111</v>
      </c>
      <c r="C111" s="31">
        <v>20904953943</v>
      </c>
      <c r="D111" s="35">
        <v>22880765306</v>
      </c>
    </row>
    <row r="112" spans="1:4" x14ac:dyDescent="0.2">
      <c r="A112" s="27"/>
      <c r="B112" s="30" t="s">
        <v>112</v>
      </c>
      <c r="C112" s="31">
        <v>11358633233</v>
      </c>
      <c r="D112" s="35">
        <v>11157269331</v>
      </c>
    </row>
    <row r="113" spans="1:4" x14ac:dyDescent="0.2">
      <c r="A113" s="27"/>
      <c r="B113" s="30" t="s">
        <v>113</v>
      </c>
      <c r="C113" s="31">
        <v>9179327054</v>
      </c>
      <c r="D113" s="35">
        <v>9434129824</v>
      </c>
    </row>
    <row r="114" spans="1:4" x14ac:dyDescent="0.2">
      <c r="A114" s="27" t="s">
        <v>114</v>
      </c>
      <c r="B114" s="30"/>
      <c r="C114" s="31">
        <v>23770376509</v>
      </c>
      <c r="D114" s="35">
        <v>21714642144</v>
      </c>
    </row>
    <row r="115" spans="1:4" x14ac:dyDescent="0.2">
      <c r="A115" s="27"/>
      <c r="B115" s="30" t="s">
        <v>115</v>
      </c>
      <c r="C115" s="31">
        <v>21313828026</v>
      </c>
      <c r="D115" s="35">
        <v>19414758034</v>
      </c>
    </row>
    <row r="116" spans="1:4" x14ac:dyDescent="0.2">
      <c r="A116" s="27"/>
      <c r="B116" s="30" t="s">
        <v>116</v>
      </c>
      <c r="C116" s="31">
        <v>2456548483</v>
      </c>
      <c r="D116" s="35">
        <v>2299884110</v>
      </c>
    </row>
    <row r="117" spans="1:4" x14ac:dyDescent="0.2">
      <c r="A117" s="27" t="s">
        <v>117</v>
      </c>
      <c r="B117" s="30"/>
      <c r="C117" s="31">
        <v>87221874511</v>
      </c>
      <c r="D117" s="35">
        <v>87465874230</v>
      </c>
    </row>
    <row r="118" spans="1:4" x14ac:dyDescent="0.2">
      <c r="A118" s="27"/>
      <c r="B118" s="30" t="s">
        <v>118</v>
      </c>
      <c r="C118" s="31">
        <v>15225121416</v>
      </c>
      <c r="D118" s="35">
        <v>14606828414</v>
      </c>
    </row>
    <row r="119" spans="1:4" x14ac:dyDescent="0.2">
      <c r="A119" s="27"/>
      <c r="B119" s="30" t="s">
        <v>119</v>
      </c>
      <c r="C119" s="31">
        <v>24264376759</v>
      </c>
      <c r="D119" s="35">
        <v>24107441913</v>
      </c>
    </row>
    <row r="120" spans="1:4" x14ac:dyDescent="0.2">
      <c r="A120" s="27"/>
      <c r="B120" s="30" t="s">
        <v>120</v>
      </c>
      <c r="C120" s="31">
        <v>14519965023</v>
      </c>
      <c r="D120" s="35">
        <v>14216284344</v>
      </c>
    </row>
    <row r="121" spans="1:4" x14ac:dyDescent="0.2">
      <c r="A121" s="27"/>
      <c r="B121" s="30" t="s">
        <v>121</v>
      </c>
      <c r="C121" s="31">
        <v>16686004967</v>
      </c>
      <c r="D121" s="35">
        <v>16651141620</v>
      </c>
    </row>
    <row r="122" spans="1:4" x14ac:dyDescent="0.2">
      <c r="A122" s="27"/>
      <c r="B122" s="30" t="s">
        <v>122</v>
      </c>
      <c r="C122" s="31">
        <v>7040522029</v>
      </c>
      <c r="D122" s="35">
        <v>7256633705</v>
      </c>
    </row>
    <row r="123" spans="1:4" x14ac:dyDescent="0.2">
      <c r="A123" s="27"/>
      <c r="B123" s="30" t="s">
        <v>123</v>
      </c>
      <c r="C123" s="31">
        <v>2292070961</v>
      </c>
      <c r="D123" s="35">
        <v>3256271713</v>
      </c>
    </row>
    <row r="124" spans="1:4" x14ac:dyDescent="0.2">
      <c r="A124" s="27"/>
      <c r="B124" s="30" t="s">
        <v>124</v>
      </c>
      <c r="C124" s="31">
        <v>522768660</v>
      </c>
      <c r="D124" s="35">
        <v>780182915</v>
      </c>
    </row>
    <row r="125" spans="1:4" x14ac:dyDescent="0.2">
      <c r="A125" s="27"/>
      <c r="B125" s="30" t="s">
        <v>125</v>
      </c>
      <c r="C125" s="31">
        <v>1178110536</v>
      </c>
      <c r="D125" s="35">
        <v>1070304911</v>
      </c>
    </row>
    <row r="126" spans="1:4" x14ac:dyDescent="0.2">
      <c r="A126" s="27"/>
      <c r="B126" s="30" t="s">
        <v>126</v>
      </c>
      <c r="C126" s="31">
        <v>5492934160</v>
      </c>
      <c r="D126" s="35">
        <v>5520784695</v>
      </c>
    </row>
    <row r="127" spans="1:4" x14ac:dyDescent="0.2">
      <c r="A127" s="27" t="s">
        <v>127</v>
      </c>
      <c r="B127" s="30"/>
      <c r="C127" s="31">
        <v>4701861825</v>
      </c>
      <c r="D127" s="35">
        <v>1165424133</v>
      </c>
    </row>
    <row r="128" spans="1:4" x14ac:dyDescent="0.2">
      <c r="A128" s="27"/>
      <c r="B128" s="30" t="s">
        <v>128</v>
      </c>
      <c r="C128" s="31">
        <v>833828640</v>
      </c>
      <c r="D128" s="35">
        <v>272950180</v>
      </c>
    </row>
    <row r="129" spans="1:4" x14ac:dyDescent="0.2">
      <c r="A129" s="27"/>
      <c r="B129" s="30" t="s">
        <v>129</v>
      </c>
      <c r="C129" s="31">
        <v>3868033185</v>
      </c>
      <c r="D129" s="35">
        <v>892473953</v>
      </c>
    </row>
    <row r="130" spans="1:4" x14ac:dyDescent="0.2">
      <c r="A130" s="27" t="s">
        <v>130</v>
      </c>
      <c r="B130" s="30"/>
      <c r="C130" s="31">
        <v>74437445656</v>
      </c>
      <c r="D130" s="35">
        <v>73176196832</v>
      </c>
    </row>
    <row r="131" spans="1:4" x14ac:dyDescent="0.2">
      <c r="A131" s="27"/>
      <c r="B131" s="30" t="s">
        <v>131</v>
      </c>
      <c r="C131" s="31">
        <v>74437445656</v>
      </c>
      <c r="D131" s="35">
        <v>73176196832</v>
      </c>
    </row>
    <row r="132" spans="1:4" x14ac:dyDescent="0.2">
      <c r="A132" s="27" t="s">
        <v>132</v>
      </c>
      <c r="B132" s="30"/>
      <c r="C132" s="35">
        <v>36428018360</v>
      </c>
      <c r="D132" s="35">
        <v>55821238156</v>
      </c>
    </row>
    <row r="133" spans="1:4" x14ac:dyDescent="0.2">
      <c r="A133" s="27"/>
      <c r="B133" s="30" t="s">
        <v>133</v>
      </c>
      <c r="C133" s="31">
        <v>4175786</v>
      </c>
      <c r="D133" s="35">
        <v>9002222484</v>
      </c>
    </row>
    <row r="134" spans="1:4" x14ac:dyDescent="0.2">
      <c r="A134" s="27"/>
      <c r="B134" s="30" t="s">
        <v>134</v>
      </c>
      <c r="C134" s="31">
        <v>7553</v>
      </c>
      <c r="D134" s="35">
        <v>15559</v>
      </c>
    </row>
    <row r="135" spans="1:4" x14ac:dyDescent="0.2">
      <c r="A135" s="27"/>
      <c r="B135" s="30" t="s">
        <v>135</v>
      </c>
      <c r="C135" s="31">
        <v>2677272</v>
      </c>
      <c r="D135" s="35">
        <v>1795230</v>
      </c>
    </row>
    <row r="136" spans="1:4" x14ac:dyDescent="0.2">
      <c r="A136" s="27"/>
      <c r="B136" s="30" t="s">
        <v>136</v>
      </c>
      <c r="C136" s="31">
        <v>18349281</v>
      </c>
      <c r="D136" s="35">
        <v>5513649508</v>
      </c>
    </row>
    <row r="137" spans="1:4" x14ac:dyDescent="0.2">
      <c r="A137" s="27"/>
      <c r="B137" s="30" t="s">
        <v>137</v>
      </c>
      <c r="C137" s="31">
        <v>36402808468</v>
      </c>
      <c r="D137" s="35">
        <v>38303555375</v>
      </c>
    </row>
    <row r="138" spans="1:4" x14ac:dyDescent="0.2">
      <c r="A138" s="27"/>
      <c r="B138" s="30" t="s">
        <v>138</v>
      </c>
      <c r="C138" s="31" t="s">
        <v>19</v>
      </c>
      <c r="D138" s="35">
        <v>3000000000</v>
      </c>
    </row>
    <row r="139" spans="1:4" x14ac:dyDescent="0.2">
      <c r="A139" s="27" t="s">
        <v>139</v>
      </c>
      <c r="B139" s="30"/>
      <c r="C139" s="32" t="s">
        <v>19</v>
      </c>
      <c r="D139" s="32" t="s">
        <v>19</v>
      </c>
    </row>
    <row r="140" spans="1:4" x14ac:dyDescent="0.2">
      <c r="A140" s="27"/>
      <c r="B140" s="30" t="s">
        <v>140</v>
      </c>
      <c r="C140" s="24" t="s">
        <v>19</v>
      </c>
      <c r="D140" s="32" t="s">
        <v>19</v>
      </c>
    </row>
    <row r="141" spans="1:4" x14ac:dyDescent="0.2">
      <c r="A141" s="27" t="s">
        <v>141</v>
      </c>
      <c r="B141" s="30"/>
      <c r="C141" s="35">
        <v>576291642427</v>
      </c>
      <c r="D141" s="35">
        <v>580185448528</v>
      </c>
    </row>
    <row r="142" spans="1:4" x14ac:dyDescent="0.2">
      <c r="A142" s="29" t="s">
        <v>142</v>
      </c>
      <c r="B142" s="33"/>
      <c r="C142" s="34">
        <v>16736883642</v>
      </c>
      <c r="D142" s="34">
        <v>18281819914</v>
      </c>
    </row>
    <row r="143" spans="1:4" x14ac:dyDescent="0.2">
      <c r="A143" s="2"/>
      <c r="B143" s="399" t="s">
        <v>143</v>
      </c>
      <c r="C143" s="399"/>
      <c r="D143" s="399"/>
    </row>
  </sheetData>
  <mergeCells count="5">
    <mergeCell ref="B143:D143"/>
    <mergeCell ref="C5:D5"/>
    <mergeCell ref="A71:A72"/>
    <mergeCell ref="B71:B72"/>
    <mergeCell ref="C71:D71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1A0F-6A59-4964-BF44-1EBBFC90DDDA}">
  <dimension ref="A2:J50"/>
  <sheetViews>
    <sheetView topLeftCell="A3" workbookViewId="0">
      <selection activeCell="F5" sqref="F5"/>
    </sheetView>
  </sheetViews>
  <sheetFormatPr defaultColWidth="8.09765625" defaultRowHeight="13.2" x14ac:dyDescent="0.2"/>
  <cols>
    <col min="1" max="1" width="2.796875" style="45" customWidth="1"/>
    <col min="2" max="2" width="15" style="45" customWidth="1"/>
    <col min="3" max="4" width="10.19921875" style="311" customWidth="1"/>
    <col min="5" max="8" width="10.19921875" style="45" customWidth="1"/>
    <col min="9" max="16384" width="8.09765625" style="45"/>
  </cols>
  <sheetData>
    <row r="2" spans="1:10" ht="21" customHeight="1" x14ac:dyDescent="0.25">
      <c r="A2" s="141" t="s">
        <v>493</v>
      </c>
      <c r="B2" s="221"/>
    </row>
    <row r="3" spans="1:10" ht="15" customHeight="1" thickBot="1" x14ac:dyDescent="0.25">
      <c r="C3" s="477"/>
      <c r="D3" s="477"/>
      <c r="E3" s="478"/>
      <c r="F3" s="478"/>
      <c r="G3" s="479" t="s">
        <v>417</v>
      </c>
      <c r="H3" s="479"/>
    </row>
    <row r="4" spans="1:10" ht="25.2" customHeight="1" thickTop="1" x14ac:dyDescent="0.2">
      <c r="A4" s="480" t="s">
        <v>218</v>
      </c>
      <c r="B4" s="481"/>
      <c r="C4" s="446" t="s">
        <v>418</v>
      </c>
      <c r="D4" s="447"/>
      <c r="E4" s="446" t="s">
        <v>419</v>
      </c>
      <c r="F4" s="447"/>
      <c r="G4" s="446" t="s">
        <v>420</v>
      </c>
      <c r="H4" s="447"/>
    </row>
    <row r="5" spans="1:10" ht="25.2" customHeight="1" x14ac:dyDescent="0.2">
      <c r="A5" s="482"/>
      <c r="B5" s="483"/>
      <c r="C5" s="202" t="s">
        <v>421</v>
      </c>
      <c r="D5" s="312" t="s">
        <v>422</v>
      </c>
      <c r="E5" s="202" t="s">
        <v>421</v>
      </c>
      <c r="F5" s="312" t="s">
        <v>422</v>
      </c>
      <c r="G5" s="332" t="s">
        <v>423</v>
      </c>
      <c r="H5" s="312" t="s">
        <v>422</v>
      </c>
    </row>
    <row r="6" spans="1:10" ht="30" customHeight="1" x14ac:dyDescent="0.2">
      <c r="A6" s="313"/>
      <c r="B6" s="314"/>
      <c r="C6" s="118"/>
      <c r="D6" s="118"/>
      <c r="E6" s="118"/>
      <c r="F6" s="118"/>
      <c r="G6" s="118"/>
      <c r="H6" s="118"/>
    </row>
    <row r="7" spans="1:10" ht="45" customHeight="1" x14ac:dyDescent="0.2">
      <c r="A7" s="466" t="s">
        <v>424</v>
      </c>
      <c r="B7" s="467"/>
      <c r="C7" s="315">
        <v>221051</v>
      </c>
      <c r="D7" s="315">
        <v>211996</v>
      </c>
      <c r="E7" s="315">
        <v>229141</v>
      </c>
      <c r="F7" s="315">
        <v>221980</v>
      </c>
      <c r="G7" s="315">
        <v>277711</v>
      </c>
      <c r="H7" s="315">
        <v>270941</v>
      </c>
      <c r="J7" s="316"/>
    </row>
    <row r="8" spans="1:10" ht="30" customHeight="1" x14ac:dyDescent="0.2">
      <c r="A8" s="221"/>
      <c r="B8" s="317"/>
      <c r="C8" s="268"/>
      <c r="D8" s="268"/>
      <c r="E8" s="268"/>
      <c r="F8" s="268"/>
      <c r="G8" s="315"/>
      <c r="H8" s="315"/>
    </row>
    <row r="9" spans="1:10" ht="45" customHeight="1" x14ac:dyDescent="0.2">
      <c r="A9" s="468" t="s">
        <v>425</v>
      </c>
      <c r="B9" s="318" t="s">
        <v>426</v>
      </c>
      <c r="C9" s="268">
        <v>491</v>
      </c>
      <c r="D9" s="268">
        <v>92</v>
      </c>
      <c r="E9" s="268">
        <v>366</v>
      </c>
      <c r="F9" s="268">
        <v>38</v>
      </c>
      <c r="G9" s="315">
        <v>317</v>
      </c>
      <c r="H9" s="315">
        <v>33</v>
      </c>
    </row>
    <row r="10" spans="1:10" ht="45" customHeight="1" x14ac:dyDescent="0.2">
      <c r="A10" s="468"/>
      <c r="B10" s="318" t="s">
        <v>427</v>
      </c>
      <c r="C10" s="268">
        <v>1290</v>
      </c>
      <c r="D10" s="268">
        <v>145</v>
      </c>
      <c r="E10" s="268">
        <v>1132</v>
      </c>
      <c r="F10" s="268">
        <v>73</v>
      </c>
      <c r="G10" s="315">
        <v>1052</v>
      </c>
      <c r="H10" s="315">
        <v>70</v>
      </c>
      <c r="J10" s="316"/>
    </row>
    <row r="11" spans="1:10" ht="45" customHeight="1" x14ac:dyDescent="0.2">
      <c r="A11" s="468"/>
      <c r="B11" s="319" t="s">
        <v>245</v>
      </c>
      <c r="C11" s="268">
        <v>1781</v>
      </c>
      <c r="D11" s="268">
        <v>237</v>
      </c>
      <c r="E11" s="268">
        <v>1498</v>
      </c>
      <c r="F11" s="268">
        <v>111</v>
      </c>
      <c r="G11" s="315">
        <f>G9+G10</f>
        <v>1369</v>
      </c>
      <c r="H11" s="315">
        <f>H9+H10</f>
        <v>103</v>
      </c>
      <c r="J11" s="316"/>
    </row>
    <row r="12" spans="1:10" ht="45" customHeight="1" x14ac:dyDescent="0.2">
      <c r="A12" s="469" t="s">
        <v>428</v>
      </c>
      <c r="B12" s="470"/>
      <c r="C12" s="268">
        <v>34270</v>
      </c>
      <c r="D12" s="268">
        <v>33753</v>
      </c>
      <c r="E12" s="268">
        <v>42879</v>
      </c>
      <c r="F12" s="268">
        <v>42523</v>
      </c>
      <c r="G12" s="315">
        <v>66328</v>
      </c>
      <c r="H12" s="315">
        <v>65981</v>
      </c>
    </row>
    <row r="13" spans="1:10" ht="45" customHeight="1" x14ac:dyDescent="0.2">
      <c r="A13" s="469" t="s">
        <v>429</v>
      </c>
      <c r="B13" s="470"/>
      <c r="C13" s="268">
        <v>8519</v>
      </c>
      <c r="D13" s="268">
        <v>7149</v>
      </c>
      <c r="E13" s="268">
        <v>7131</v>
      </c>
      <c r="F13" s="268">
        <v>6159</v>
      </c>
      <c r="G13" s="315">
        <v>7991</v>
      </c>
      <c r="H13" s="315">
        <v>6804</v>
      </c>
    </row>
    <row r="14" spans="1:10" ht="45" customHeight="1" x14ac:dyDescent="0.2">
      <c r="A14" s="469" t="s">
        <v>430</v>
      </c>
      <c r="B14" s="470"/>
      <c r="C14" s="268">
        <v>21</v>
      </c>
      <c r="D14" s="268">
        <v>3</v>
      </c>
      <c r="E14" s="268">
        <v>16</v>
      </c>
      <c r="F14" s="268">
        <v>1</v>
      </c>
      <c r="G14" s="315">
        <v>14</v>
      </c>
      <c r="H14" s="315">
        <v>0</v>
      </c>
    </row>
    <row r="15" spans="1:10" ht="45" customHeight="1" x14ac:dyDescent="0.2">
      <c r="A15" s="471" t="s">
        <v>431</v>
      </c>
      <c r="B15" s="472"/>
      <c r="C15" s="268">
        <v>89373</v>
      </c>
      <c r="D15" s="268">
        <v>84916</v>
      </c>
      <c r="E15" s="268">
        <v>92726</v>
      </c>
      <c r="F15" s="268">
        <v>89382</v>
      </c>
      <c r="G15" s="315">
        <v>97614</v>
      </c>
      <c r="H15" s="315">
        <v>94711</v>
      </c>
    </row>
    <row r="16" spans="1:10" ht="45" customHeight="1" x14ac:dyDescent="0.2">
      <c r="A16" s="469" t="s">
        <v>432</v>
      </c>
      <c r="B16" s="470"/>
      <c r="C16" s="268">
        <v>6085</v>
      </c>
      <c r="D16" s="268">
        <v>6083</v>
      </c>
      <c r="E16" s="268">
        <v>6658</v>
      </c>
      <c r="F16" s="268">
        <v>6657</v>
      </c>
      <c r="G16" s="315">
        <v>6569</v>
      </c>
      <c r="H16" s="315">
        <v>6561</v>
      </c>
    </row>
    <row r="17" spans="1:8" ht="45" customHeight="1" x14ac:dyDescent="0.2">
      <c r="A17" s="473" t="s">
        <v>433</v>
      </c>
      <c r="B17" s="470"/>
      <c r="C17" s="268">
        <v>1</v>
      </c>
      <c r="D17" s="268">
        <v>1</v>
      </c>
      <c r="E17" s="268">
        <v>0</v>
      </c>
      <c r="F17" s="268">
        <v>0</v>
      </c>
      <c r="G17" s="315" t="s">
        <v>389</v>
      </c>
      <c r="H17" s="315" t="s">
        <v>389</v>
      </c>
    </row>
    <row r="18" spans="1:8" ht="45" customHeight="1" x14ac:dyDescent="0.2">
      <c r="A18" s="473" t="s">
        <v>434</v>
      </c>
      <c r="B18" s="470"/>
      <c r="C18" s="320" t="s">
        <v>435</v>
      </c>
      <c r="D18" s="268" t="s">
        <v>435</v>
      </c>
      <c r="E18" s="268" t="s">
        <v>436</v>
      </c>
      <c r="F18" s="268" t="s">
        <v>436</v>
      </c>
      <c r="G18" s="315" t="s">
        <v>389</v>
      </c>
      <c r="H18" s="315" t="s">
        <v>389</v>
      </c>
    </row>
    <row r="19" spans="1:8" ht="45" customHeight="1" x14ac:dyDescent="0.2">
      <c r="A19" s="474" t="s">
        <v>247</v>
      </c>
      <c r="B19" s="475"/>
      <c r="C19" s="321">
        <v>527</v>
      </c>
      <c r="D19" s="321">
        <v>523</v>
      </c>
      <c r="E19" s="321" t="s">
        <v>436</v>
      </c>
      <c r="F19" s="321" t="s">
        <v>436</v>
      </c>
      <c r="G19" s="321">
        <v>573</v>
      </c>
      <c r="H19" s="321">
        <v>571</v>
      </c>
    </row>
    <row r="20" spans="1:8" s="221" customFormat="1" ht="16.2" customHeight="1" x14ac:dyDescent="0.2">
      <c r="A20" s="476" t="s">
        <v>437</v>
      </c>
      <c r="B20" s="476"/>
      <c r="C20" s="322"/>
      <c r="E20" s="322"/>
      <c r="F20" s="432" t="s">
        <v>438</v>
      </c>
      <c r="G20" s="465"/>
      <c r="H20" s="465"/>
    </row>
    <row r="22" spans="1:8" x14ac:dyDescent="0.2">
      <c r="B22" s="323"/>
    </row>
    <row r="50" ht="22.8" customHeight="1" x14ac:dyDescent="0.2"/>
  </sheetData>
  <mergeCells count="19">
    <mergeCell ref="C3:D3"/>
    <mergeCell ref="E3:F3"/>
    <mergeCell ref="G3:H3"/>
    <mergeCell ref="A4:B5"/>
    <mergeCell ref="C4:D4"/>
    <mergeCell ref="E4:F4"/>
    <mergeCell ref="G4:H4"/>
    <mergeCell ref="F20:H20"/>
    <mergeCell ref="A7:B7"/>
    <mergeCell ref="A9:A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315D-C26B-48F8-9C21-5BC74B161D05}">
  <dimension ref="A1:T50"/>
  <sheetViews>
    <sheetView topLeftCell="K14" workbookViewId="0">
      <selection activeCell="A2" sqref="A2"/>
    </sheetView>
  </sheetViews>
  <sheetFormatPr defaultColWidth="8.09765625" defaultRowHeight="13.2" x14ac:dyDescent="0.2"/>
  <cols>
    <col min="1" max="1" width="23.296875" style="43" customWidth="1"/>
    <col min="2" max="20" width="19.296875" style="43" customWidth="1"/>
    <col min="21" max="16384" width="8.09765625" style="43"/>
  </cols>
  <sheetData>
    <row r="1" spans="1:20" x14ac:dyDescent="0.2">
      <c r="A1" s="45"/>
      <c r="B1" s="45"/>
      <c r="C1" s="45"/>
      <c r="D1" s="45"/>
    </row>
    <row r="2" spans="1:20" ht="21" customHeight="1" x14ac:dyDescent="0.25">
      <c r="A2" s="141" t="s">
        <v>439</v>
      </c>
      <c r="B2" s="45"/>
      <c r="C2" s="45"/>
      <c r="D2" s="45"/>
    </row>
    <row r="3" spans="1:20" ht="15" customHeight="1" x14ac:dyDescent="0.2">
      <c r="A3" s="45"/>
      <c r="B3" s="45"/>
      <c r="C3" s="45"/>
      <c r="D3" s="45"/>
    </row>
    <row r="4" spans="1:20" s="333" customFormat="1" ht="18.75" customHeight="1" x14ac:dyDescent="0.2">
      <c r="A4" s="354" t="s">
        <v>469</v>
      </c>
      <c r="B4" s="335"/>
      <c r="C4" s="335"/>
      <c r="D4" s="335"/>
    </row>
    <row r="5" spans="1:20" ht="15" customHeight="1" thickBot="1" x14ac:dyDescent="0.25">
      <c r="A5" s="45"/>
      <c r="B5" s="45"/>
      <c r="C5" s="45"/>
      <c r="D5" s="347"/>
    </row>
    <row r="6" spans="1:20" ht="23.25" customHeight="1" thickTop="1" x14ac:dyDescent="0.2">
      <c r="A6" s="336" t="s">
        <v>218</v>
      </c>
      <c r="B6" s="348" t="s">
        <v>440</v>
      </c>
      <c r="C6" s="348" t="s">
        <v>441</v>
      </c>
      <c r="D6" s="349" t="s">
        <v>442</v>
      </c>
    </row>
    <row r="7" spans="1:20" ht="18" customHeight="1" x14ac:dyDescent="0.2">
      <c r="A7" s="350"/>
      <c r="B7" s="289" t="s">
        <v>443</v>
      </c>
      <c r="C7" s="289" t="s">
        <v>444</v>
      </c>
      <c r="D7" s="289" t="s">
        <v>444</v>
      </c>
    </row>
    <row r="8" spans="1:20" ht="30" customHeight="1" x14ac:dyDescent="0.2">
      <c r="A8" s="342" t="s">
        <v>445</v>
      </c>
      <c r="B8" s="351">
        <v>34186</v>
      </c>
      <c r="C8" s="351">
        <v>87846</v>
      </c>
      <c r="D8" s="351">
        <v>6064</v>
      </c>
    </row>
    <row r="9" spans="1:20" ht="30" customHeight="1" x14ac:dyDescent="0.2">
      <c r="A9" s="342" t="s">
        <v>446</v>
      </c>
      <c r="B9" s="351">
        <v>10134</v>
      </c>
      <c r="C9" s="351">
        <v>30866</v>
      </c>
      <c r="D9" s="351">
        <v>2146</v>
      </c>
    </row>
    <row r="10" spans="1:20" ht="30" customHeight="1" x14ac:dyDescent="0.2">
      <c r="A10" s="342" t="s">
        <v>447</v>
      </c>
      <c r="B10" s="351">
        <v>68206</v>
      </c>
      <c r="C10" s="351">
        <v>286189</v>
      </c>
      <c r="D10" s="351">
        <v>3605</v>
      </c>
    </row>
    <row r="11" spans="1:20" ht="30" customHeight="1" x14ac:dyDescent="0.2">
      <c r="A11" s="342" t="s">
        <v>448</v>
      </c>
      <c r="B11" s="351">
        <v>38422</v>
      </c>
      <c r="C11" s="351">
        <v>50752</v>
      </c>
      <c r="D11" s="351">
        <v>644</v>
      </c>
    </row>
    <row r="12" spans="1:20" ht="30" customHeight="1" x14ac:dyDescent="0.2">
      <c r="A12" s="352" t="s">
        <v>449</v>
      </c>
      <c r="B12" s="351">
        <v>4278</v>
      </c>
      <c r="C12" s="351">
        <v>41329</v>
      </c>
      <c r="D12" s="351">
        <v>5086</v>
      </c>
    </row>
    <row r="13" spans="1:20" s="116" customFormat="1" ht="30" customHeight="1" x14ac:dyDescent="0.2">
      <c r="A13" s="344" t="s">
        <v>277</v>
      </c>
      <c r="B13" s="353">
        <v>155226</v>
      </c>
      <c r="C13" s="353">
        <v>496981</v>
      </c>
      <c r="D13" s="353">
        <v>17546</v>
      </c>
      <c r="E13" s="43"/>
      <c r="F13" s="43"/>
      <c r="G13" s="43"/>
      <c r="H13" s="43"/>
    </row>
    <row r="14" spans="1:20" ht="15" customHeight="1" x14ac:dyDescent="0.2">
      <c r="A14" s="45"/>
      <c r="B14" s="45"/>
      <c r="C14" s="355"/>
      <c r="D14" s="355" t="s">
        <v>438</v>
      </c>
    </row>
    <row r="15" spans="1:20" ht="15" customHeight="1" x14ac:dyDescent="0.2">
      <c r="C15" s="334"/>
      <c r="D15" s="334"/>
    </row>
    <row r="16" spans="1:20" ht="15" customHeight="1" x14ac:dyDescent="0.2">
      <c r="A16" s="221" t="s">
        <v>468</v>
      </c>
      <c r="B16" s="335"/>
      <c r="C16" s="335"/>
      <c r="D16" s="335"/>
      <c r="E16" s="335"/>
      <c r="F16" s="335"/>
      <c r="G16" s="335"/>
      <c r="H16" s="335"/>
      <c r="I16" s="335"/>
      <c r="J16" s="33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ht="15" customHeight="1" thickBot="1" x14ac:dyDescent="0.25">
      <c r="A17" s="45"/>
      <c r="B17" s="45"/>
      <c r="C17" s="45"/>
      <c r="D17" s="45"/>
      <c r="E17" s="45"/>
      <c r="F17" s="45"/>
      <c r="G17" s="45"/>
      <c r="H17" s="45"/>
      <c r="I17" s="427"/>
      <c r="J17" s="427"/>
      <c r="K17" s="45"/>
      <c r="L17" s="45"/>
      <c r="M17" s="45"/>
      <c r="N17" s="45"/>
      <c r="O17" s="45"/>
      <c r="P17" s="45"/>
      <c r="Q17" s="45"/>
      <c r="R17" s="45"/>
      <c r="S17" s="45"/>
      <c r="T17" s="45" t="s">
        <v>467</v>
      </c>
    </row>
    <row r="18" spans="1:20" ht="24.6" thickTop="1" x14ac:dyDescent="0.2">
      <c r="A18" s="336" t="s">
        <v>218</v>
      </c>
      <c r="B18" s="337" t="s">
        <v>486</v>
      </c>
      <c r="C18" s="337" t="s">
        <v>450</v>
      </c>
      <c r="D18" s="337" t="s">
        <v>451</v>
      </c>
      <c r="E18" s="337" t="s">
        <v>452</v>
      </c>
      <c r="F18" s="337" t="s">
        <v>453</v>
      </c>
      <c r="G18" s="337" t="s">
        <v>454</v>
      </c>
      <c r="H18" s="337" t="s">
        <v>455</v>
      </c>
      <c r="I18" s="337" t="s">
        <v>456</v>
      </c>
      <c r="J18" s="338" t="s">
        <v>457</v>
      </c>
      <c r="K18" s="337" t="s">
        <v>458</v>
      </c>
      <c r="L18" s="337" t="s">
        <v>459</v>
      </c>
      <c r="M18" s="337" t="s">
        <v>460</v>
      </c>
      <c r="N18" s="337" t="s">
        <v>461</v>
      </c>
      <c r="O18" s="337" t="s">
        <v>462</v>
      </c>
      <c r="P18" s="337" t="s">
        <v>463</v>
      </c>
      <c r="Q18" s="337" t="s">
        <v>464</v>
      </c>
      <c r="R18" s="337" t="s">
        <v>465</v>
      </c>
      <c r="S18" s="337" t="s">
        <v>466</v>
      </c>
      <c r="T18" s="339" t="s">
        <v>277</v>
      </c>
    </row>
    <row r="19" spans="1:20" ht="14.4" x14ac:dyDescent="0.2">
      <c r="A19" s="340" t="s">
        <v>445</v>
      </c>
      <c r="B19" s="156">
        <v>11020</v>
      </c>
      <c r="C19" s="156">
        <v>2826</v>
      </c>
      <c r="D19" s="156">
        <v>3892</v>
      </c>
      <c r="E19" s="156">
        <v>3114</v>
      </c>
      <c r="F19" s="156">
        <v>2568</v>
      </c>
      <c r="G19" s="156">
        <v>2049</v>
      </c>
      <c r="H19" s="156">
        <v>2846</v>
      </c>
      <c r="I19" s="156">
        <v>1774</v>
      </c>
      <c r="J19" s="120">
        <v>1119</v>
      </c>
      <c r="K19" s="156">
        <v>758</v>
      </c>
      <c r="L19" s="156">
        <v>466</v>
      </c>
      <c r="M19" s="156">
        <v>598</v>
      </c>
      <c r="N19" s="156">
        <v>334</v>
      </c>
      <c r="O19" s="156">
        <v>273</v>
      </c>
      <c r="P19" s="156">
        <v>202</v>
      </c>
      <c r="Q19" s="156">
        <v>158</v>
      </c>
      <c r="R19" s="156">
        <v>127</v>
      </c>
      <c r="S19" s="156">
        <v>62</v>
      </c>
      <c r="T19" s="341">
        <v>34186</v>
      </c>
    </row>
    <row r="20" spans="1:20" ht="14.4" x14ac:dyDescent="0.2">
      <c r="A20" s="342" t="s">
        <v>446</v>
      </c>
      <c r="B20" s="343">
        <v>2115</v>
      </c>
      <c r="C20" s="343">
        <v>752</v>
      </c>
      <c r="D20" s="343">
        <v>1171</v>
      </c>
      <c r="E20" s="343">
        <v>910</v>
      </c>
      <c r="F20" s="343">
        <v>764</v>
      </c>
      <c r="G20" s="343">
        <v>699</v>
      </c>
      <c r="H20" s="343">
        <v>1085</v>
      </c>
      <c r="I20" s="343">
        <v>789</v>
      </c>
      <c r="J20" s="382">
        <v>540</v>
      </c>
      <c r="K20" s="381">
        <v>356</v>
      </c>
      <c r="L20" s="341">
        <v>235</v>
      </c>
      <c r="M20" s="341">
        <v>341</v>
      </c>
      <c r="N20" s="341">
        <v>149</v>
      </c>
      <c r="O20" s="341">
        <v>108</v>
      </c>
      <c r="P20" s="341">
        <v>76</v>
      </c>
      <c r="Q20" s="341">
        <v>30</v>
      </c>
      <c r="R20" s="341">
        <v>12</v>
      </c>
      <c r="S20" s="341">
        <v>2</v>
      </c>
      <c r="T20" s="341">
        <v>10134</v>
      </c>
    </row>
    <row r="21" spans="1:20" ht="14.4" x14ac:dyDescent="0.2">
      <c r="A21" s="342" t="s">
        <v>447</v>
      </c>
      <c r="B21" s="343">
        <v>7612</v>
      </c>
      <c r="C21" s="343">
        <v>3348</v>
      </c>
      <c r="D21" s="343">
        <v>7246</v>
      </c>
      <c r="E21" s="343">
        <v>7243</v>
      </c>
      <c r="F21" s="343">
        <v>6566</v>
      </c>
      <c r="G21" s="343">
        <v>5359</v>
      </c>
      <c r="H21" s="343">
        <v>8668</v>
      </c>
      <c r="I21" s="343">
        <v>6099</v>
      </c>
      <c r="J21" s="382">
        <v>4459</v>
      </c>
      <c r="K21" s="381">
        <v>2821</v>
      </c>
      <c r="L21" s="341">
        <v>1754</v>
      </c>
      <c r="M21" s="341">
        <v>1948</v>
      </c>
      <c r="N21" s="341">
        <v>1148</v>
      </c>
      <c r="O21" s="341">
        <v>1087</v>
      </c>
      <c r="P21" s="341">
        <v>1392</v>
      </c>
      <c r="Q21" s="341">
        <v>1010</v>
      </c>
      <c r="R21" s="341">
        <v>306</v>
      </c>
      <c r="S21" s="341">
        <v>140</v>
      </c>
      <c r="T21" s="341">
        <v>68206</v>
      </c>
    </row>
    <row r="22" spans="1:20" ht="14.4" x14ac:dyDescent="0.2">
      <c r="A22" s="342" t="s">
        <v>448</v>
      </c>
      <c r="B22" s="343">
        <v>12084</v>
      </c>
      <c r="C22" s="343">
        <v>3864</v>
      </c>
      <c r="D22" s="343">
        <v>8451</v>
      </c>
      <c r="E22" s="343">
        <v>6363</v>
      </c>
      <c r="F22" s="343">
        <v>3564</v>
      </c>
      <c r="G22" s="343">
        <v>1841</v>
      </c>
      <c r="H22" s="343">
        <v>1526</v>
      </c>
      <c r="I22" s="343">
        <v>404</v>
      </c>
      <c r="J22" s="382">
        <v>116</v>
      </c>
      <c r="K22" s="381">
        <v>49</v>
      </c>
      <c r="L22" s="341">
        <v>35</v>
      </c>
      <c r="M22" s="341">
        <v>40</v>
      </c>
      <c r="N22" s="341">
        <v>25</v>
      </c>
      <c r="O22" s="341">
        <v>18</v>
      </c>
      <c r="P22" s="341">
        <v>22</v>
      </c>
      <c r="Q22" s="341">
        <v>8</v>
      </c>
      <c r="R22" s="341">
        <v>6</v>
      </c>
      <c r="S22" s="341">
        <v>6</v>
      </c>
      <c r="T22" s="341">
        <v>38422</v>
      </c>
    </row>
    <row r="23" spans="1:20" ht="28.8" x14ac:dyDescent="0.2">
      <c r="A23" s="342" t="s">
        <v>449</v>
      </c>
      <c r="B23" s="343">
        <v>1011</v>
      </c>
      <c r="C23" s="343">
        <v>178</v>
      </c>
      <c r="D23" s="343">
        <v>253</v>
      </c>
      <c r="E23" s="343">
        <v>212</v>
      </c>
      <c r="F23" s="343">
        <v>181</v>
      </c>
      <c r="G23" s="343">
        <v>162</v>
      </c>
      <c r="H23" s="343">
        <v>295</v>
      </c>
      <c r="I23" s="343">
        <v>253</v>
      </c>
      <c r="J23" s="382">
        <v>205</v>
      </c>
      <c r="K23" s="381">
        <v>182</v>
      </c>
      <c r="L23" s="341">
        <v>136</v>
      </c>
      <c r="M23" s="341">
        <v>244</v>
      </c>
      <c r="N23" s="341">
        <v>160</v>
      </c>
      <c r="O23" s="341">
        <v>200</v>
      </c>
      <c r="P23" s="341">
        <v>203</v>
      </c>
      <c r="Q23" s="341">
        <v>175</v>
      </c>
      <c r="R23" s="341">
        <v>123</v>
      </c>
      <c r="S23" s="341">
        <v>105</v>
      </c>
      <c r="T23" s="341">
        <v>4278</v>
      </c>
    </row>
    <row r="24" spans="1:20" ht="14.4" x14ac:dyDescent="0.2">
      <c r="A24" s="344" t="s">
        <v>277</v>
      </c>
      <c r="B24" s="345">
        <f t="shared" ref="B24:J24" si="0">SUM(B19:B23)</f>
        <v>33842</v>
      </c>
      <c r="C24" s="346">
        <f t="shared" si="0"/>
        <v>10968</v>
      </c>
      <c r="D24" s="346">
        <f t="shared" si="0"/>
        <v>21013</v>
      </c>
      <c r="E24" s="346">
        <f t="shared" si="0"/>
        <v>17842</v>
      </c>
      <c r="F24" s="346">
        <f t="shared" si="0"/>
        <v>13643</v>
      </c>
      <c r="G24" s="346">
        <f t="shared" si="0"/>
        <v>10110</v>
      </c>
      <c r="H24" s="346">
        <f t="shared" si="0"/>
        <v>14420</v>
      </c>
      <c r="I24" s="346">
        <f t="shared" si="0"/>
        <v>9319</v>
      </c>
      <c r="J24" s="346">
        <f t="shared" si="0"/>
        <v>6439</v>
      </c>
      <c r="K24" s="346">
        <v>4166</v>
      </c>
      <c r="L24" s="346">
        <v>2626</v>
      </c>
      <c r="M24" s="346">
        <v>3171</v>
      </c>
      <c r="N24" s="346">
        <v>1816</v>
      </c>
      <c r="O24" s="346">
        <v>1686</v>
      </c>
      <c r="P24" s="346">
        <v>1895</v>
      </c>
      <c r="Q24" s="346">
        <v>1381</v>
      </c>
      <c r="R24" s="346">
        <v>574</v>
      </c>
      <c r="S24" s="346">
        <v>315</v>
      </c>
      <c r="T24" s="346">
        <v>155226</v>
      </c>
    </row>
    <row r="25" spans="1:20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84"/>
      <c r="L25" s="484"/>
      <c r="M25" s="484"/>
      <c r="N25" s="484"/>
      <c r="O25" s="484"/>
      <c r="P25" s="484"/>
      <c r="Q25" s="484"/>
      <c r="R25" s="484"/>
      <c r="S25" s="484"/>
      <c r="T25" s="484"/>
    </row>
    <row r="26" spans="1:20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50" spans="3:4" ht="22.8" customHeight="1" x14ac:dyDescent="0.2">
      <c r="C50" s="334"/>
      <c r="D50" s="310"/>
    </row>
  </sheetData>
  <mergeCells count="2">
    <mergeCell ref="I17:J17"/>
    <mergeCell ref="K25:T2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9355-D10C-49BD-9C28-9D33A99AE74B}">
  <dimension ref="A2:G138"/>
  <sheetViews>
    <sheetView topLeftCell="A32" workbookViewId="0">
      <selection activeCell="A2" sqref="A2"/>
    </sheetView>
  </sheetViews>
  <sheetFormatPr defaultColWidth="8.09765625" defaultRowHeight="13.2" x14ac:dyDescent="0.45"/>
  <cols>
    <col min="1" max="1" width="20.296875" style="46" customWidth="1"/>
    <col min="2" max="2" width="15" style="84" customWidth="1"/>
    <col min="3" max="3" width="15" style="86" customWidth="1"/>
    <col min="4" max="4" width="16.296875" style="46" customWidth="1"/>
    <col min="5" max="6" width="11.69921875" style="46" customWidth="1"/>
    <col min="7" max="16384" width="8.09765625" style="46"/>
  </cols>
  <sheetData>
    <row r="2" spans="1:7" ht="21" customHeight="1" x14ac:dyDescent="0.2">
      <c r="A2" s="83" t="s">
        <v>144</v>
      </c>
      <c r="B2" s="85"/>
      <c r="C2" s="87"/>
      <c r="D2" s="421"/>
      <c r="E2" s="422"/>
      <c r="F2" s="422"/>
      <c r="G2" s="45"/>
    </row>
    <row r="3" spans="1:7" ht="13.8" thickBot="1" x14ac:dyDescent="0.25">
      <c r="A3" s="44"/>
      <c r="B3" s="85"/>
      <c r="C3" s="88" t="s">
        <v>1</v>
      </c>
      <c r="D3" s="44"/>
      <c r="E3" s="45"/>
      <c r="F3" s="47"/>
      <c r="G3" s="45"/>
    </row>
    <row r="4" spans="1:7" ht="18" customHeight="1" thickTop="1" x14ac:dyDescent="0.2">
      <c r="A4" s="423" t="s">
        <v>145</v>
      </c>
      <c r="B4" s="425" t="s">
        <v>4</v>
      </c>
      <c r="C4" s="426"/>
      <c r="D4" s="44"/>
      <c r="E4" s="45"/>
      <c r="F4" s="47"/>
      <c r="G4" s="45"/>
    </row>
    <row r="5" spans="1:7" ht="18" customHeight="1" x14ac:dyDescent="0.2">
      <c r="A5" s="424"/>
      <c r="B5" s="383" t="s">
        <v>71</v>
      </c>
      <c r="C5" s="383" t="s">
        <v>72</v>
      </c>
      <c r="D5" s="44"/>
      <c r="E5" s="45"/>
      <c r="F5" s="47"/>
      <c r="G5" s="45"/>
    </row>
    <row r="6" spans="1:7" ht="16.2" customHeight="1" x14ac:dyDescent="0.2">
      <c r="A6" s="410" t="s">
        <v>146</v>
      </c>
      <c r="B6" s="410"/>
      <c r="C6" s="410"/>
      <c r="D6" s="44"/>
      <c r="E6" s="45"/>
      <c r="F6" s="47"/>
      <c r="G6" s="45"/>
    </row>
    <row r="7" spans="1:7" ht="16.2" customHeight="1" x14ac:dyDescent="0.2">
      <c r="A7" s="48" t="s">
        <v>148</v>
      </c>
      <c r="B7" s="49">
        <v>10311557863</v>
      </c>
      <c r="C7" s="74">
        <v>10000647765</v>
      </c>
      <c r="D7" s="44"/>
      <c r="E7" s="45"/>
      <c r="F7" s="47"/>
      <c r="G7" s="45"/>
    </row>
    <row r="8" spans="1:7" ht="16.2" customHeight="1" x14ac:dyDescent="0.2">
      <c r="A8" s="50" t="s">
        <v>149</v>
      </c>
      <c r="B8" s="51">
        <v>4670600</v>
      </c>
      <c r="C8" s="75">
        <v>4854300</v>
      </c>
      <c r="D8" s="44"/>
      <c r="E8" s="45"/>
      <c r="F8" s="47"/>
      <c r="G8" s="45"/>
    </row>
    <row r="9" spans="1:7" ht="16.2" customHeight="1" x14ac:dyDescent="0.2">
      <c r="A9" s="50" t="s">
        <v>151</v>
      </c>
      <c r="B9" s="51">
        <v>1979993909</v>
      </c>
      <c r="C9" s="75">
        <v>1989832639</v>
      </c>
      <c r="D9" s="44"/>
      <c r="E9" s="45"/>
      <c r="F9" s="47"/>
      <c r="G9" s="45"/>
    </row>
    <row r="10" spans="1:7" ht="16.2" customHeight="1" x14ac:dyDescent="0.2">
      <c r="A10" s="50" t="s">
        <v>153</v>
      </c>
      <c r="B10" s="51">
        <v>1948851214</v>
      </c>
      <c r="C10" s="75">
        <v>2042293944</v>
      </c>
      <c r="D10" s="44"/>
      <c r="E10" s="45"/>
      <c r="F10" s="47"/>
      <c r="G10" s="45"/>
    </row>
    <row r="11" spans="1:7" ht="16.2" customHeight="1" x14ac:dyDescent="0.2">
      <c r="A11" s="50" t="s">
        <v>155</v>
      </c>
      <c r="B11" s="51">
        <v>2566336749</v>
      </c>
      <c r="C11" s="75">
        <v>2321118926</v>
      </c>
      <c r="D11" s="44"/>
      <c r="E11" s="45"/>
      <c r="F11" s="47"/>
      <c r="G11" s="45"/>
    </row>
    <row r="12" spans="1:7" ht="16.2" customHeight="1" x14ac:dyDescent="0.2">
      <c r="A12" s="50" t="s">
        <v>156</v>
      </c>
      <c r="B12" s="51">
        <v>6000000</v>
      </c>
      <c r="C12" s="75">
        <v>6000000</v>
      </c>
      <c r="D12" s="44"/>
      <c r="E12" s="45"/>
      <c r="F12" s="47"/>
      <c r="G12" s="45"/>
    </row>
    <row r="13" spans="1:7" ht="16.2" customHeight="1" x14ac:dyDescent="0.2">
      <c r="A13" s="50" t="s">
        <v>150</v>
      </c>
      <c r="B13" s="51">
        <v>2261759528</v>
      </c>
      <c r="C13" s="75">
        <v>1994496616</v>
      </c>
      <c r="D13" s="44"/>
      <c r="E13" s="45"/>
      <c r="F13" s="47"/>
      <c r="G13" s="45"/>
    </row>
    <row r="14" spans="1:7" ht="16.2" customHeight="1" x14ac:dyDescent="0.2">
      <c r="A14" s="50" t="s">
        <v>152</v>
      </c>
      <c r="B14" s="51">
        <v>51483863</v>
      </c>
      <c r="C14" s="75">
        <v>387817340</v>
      </c>
      <c r="D14" s="44"/>
      <c r="E14" s="45"/>
      <c r="F14" s="47"/>
      <c r="G14" s="45"/>
    </row>
    <row r="15" spans="1:7" ht="16.2" customHeight="1" x14ac:dyDescent="0.2">
      <c r="A15" s="50" t="s">
        <v>159</v>
      </c>
      <c r="B15" s="51">
        <v>1492462000</v>
      </c>
      <c r="C15" s="75">
        <v>1254234000</v>
      </c>
      <c r="D15" s="44"/>
      <c r="E15" s="45"/>
      <c r="F15" s="47"/>
      <c r="G15" s="45"/>
    </row>
    <row r="16" spans="1:7" ht="16.2" customHeight="1" x14ac:dyDescent="0.2">
      <c r="A16" s="50"/>
      <c r="B16" s="51"/>
      <c r="C16" s="75"/>
      <c r="D16" s="44"/>
      <c r="E16" s="45"/>
      <c r="F16" s="47"/>
      <c r="G16" s="45"/>
    </row>
    <row r="17" spans="1:7" ht="16.2" customHeight="1" x14ac:dyDescent="0.2">
      <c r="A17" s="48" t="s">
        <v>157</v>
      </c>
      <c r="B17" s="51">
        <v>8317061247</v>
      </c>
      <c r="C17" s="75">
        <v>8350745893</v>
      </c>
      <c r="D17" s="44"/>
      <c r="E17" s="45"/>
      <c r="F17" s="47"/>
      <c r="G17" s="45"/>
    </row>
    <row r="18" spans="1:7" ht="16.2" customHeight="1" x14ac:dyDescent="0.2">
      <c r="A18" s="50" t="s">
        <v>162</v>
      </c>
      <c r="B18" s="51">
        <v>826371264</v>
      </c>
      <c r="C18" s="75">
        <v>988132997</v>
      </c>
      <c r="D18" s="44"/>
      <c r="E18" s="45"/>
      <c r="F18" s="47"/>
      <c r="G18" s="45"/>
    </row>
    <row r="19" spans="1:7" ht="16.2" customHeight="1" x14ac:dyDescent="0.2">
      <c r="A19" s="50" t="s">
        <v>164</v>
      </c>
      <c r="B19" s="51">
        <v>3855480245</v>
      </c>
      <c r="C19" s="75">
        <v>3965723522</v>
      </c>
      <c r="D19" s="44"/>
      <c r="E19" s="45"/>
      <c r="F19" s="47"/>
      <c r="G19" s="45"/>
    </row>
    <row r="20" spans="1:7" ht="16.2" customHeight="1" x14ac:dyDescent="0.2">
      <c r="A20" s="50" t="s">
        <v>165</v>
      </c>
      <c r="B20" s="51">
        <v>2050605341</v>
      </c>
      <c r="C20" s="75">
        <v>2021087600</v>
      </c>
      <c r="D20" s="44"/>
      <c r="E20" s="45"/>
      <c r="F20" s="47"/>
      <c r="G20" s="45"/>
    </row>
    <row r="21" spans="1:7" ht="16.2" customHeight="1" x14ac:dyDescent="0.2">
      <c r="A21" s="50" t="s">
        <v>166</v>
      </c>
      <c r="B21" s="51">
        <v>1274604397</v>
      </c>
      <c r="C21" s="75">
        <v>1065801774</v>
      </c>
      <c r="D21" s="44"/>
      <c r="E21" s="45"/>
      <c r="F21" s="47"/>
      <c r="G21" s="45"/>
    </row>
    <row r="22" spans="1:7" ht="16.2" customHeight="1" x14ac:dyDescent="0.2">
      <c r="A22" s="50" t="s">
        <v>167</v>
      </c>
      <c r="B22" s="51">
        <v>310000000</v>
      </c>
      <c r="C22" s="75">
        <v>310000000</v>
      </c>
      <c r="D22" s="44"/>
      <c r="E22" s="45"/>
      <c r="F22" s="47"/>
      <c r="G22" s="45"/>
    </row>
    <row r="23" spans="1:7" ht="16.2" customHeight="1" x14ac:dyDescent="0.2">
      <c r="A23" s="50" t="s">
        <v>168</v>
      </c>
      <c r="B23" s="52" t="s">
        <v>18</v>
      </c>
      <c r="C23" s="89" t="s">
        <v>19</v>
      </c>
      <c r="D23" s="44"/>
      <c r="E23" s="45"/>
      <c r="F23" s="47"/>
      <c r="G23" s="45"/>
    </row>
    <row r="24" spans="1:7" ht="16.2" customHeight="1" x14ac:dyDescent="0.2">
      <c r="A24" s="50"/>
      <c r="B24" s="52"/>
      <c r="C24" s="89"/>
      <c r="D24" s="44"/>
      <c r="E24" s="45"/>
      <c r="F24" s="47"/>
      <c r="G24" s="45"/>
    </row>
    <row r="25" spans="1:7" ht="16.2" customHeight="1" x14ac:dyDescent="0.2">
      <c r="A25" s="48" t="s">
        <v>160</v>
      </c>
      <c r="B25" s="51">
        <v>1994496616</v>
      </c>
      <c r="C25" s="75">
        <v>1649901872</v>
      </c>
      <c r="D25" s="44"/>
      <c r="E25" s="45"/>
      <c r="F25" s="47"/>
      <c r="G25" s="45"/>
    </row>
    <row r="26" spans="1:7" ht="16.2" customHeight="1" x14ac:dyDescent="0.2">
      <c r="A26" s="417" t="s">
        <v>170</v>
      </c>
      <c r="B26" s="417"/>
      <c r="C26" s="417"/>
      <c r="D26" s="44"/>
      <c r="E26" s="45"/>
      <c r="F26" s="47"/>
      <c r="G26" s="45"/>
    </row>
    <row r="27" spans="1:7" ht="16.2" customHeight="1" x14ac:dyDescent="0.2">
      <c r="A27" s="53" t="s">
        <v>148</v>
      </c>
      <c r="B27" s="49">
        <v>27068203</v>
      </c>
      <c r="C27" s="74">
        <v>10267</v>
      </c>
      <c r="D27" s="44"/>
      <c r="E27" s="45"/>
      <c r="F27" s="47"/>
      <c r="G27" s="45"/>
    </row>
    <row r="28" spans="1:7" ht="16.2" customHeight="1" x14ac:dyDescent="0.2">
      <c r="A28" s="54" t="s">
        <v>172</v>
      </c>
      <c r="B28" s="52">
        <v>13518491</v>
      </c>
      <c r="C28" s="89" t="s">
        <v>19</v>
      </c>
      <c r="D28" s="44"/>
      <c r="E28" s="45"/>
      <c r="F28" s="47"/>
      <c r="G28" s="45"/>
    </row>
    <row r="29" spans="1:7" ht="16.2" customHeight="1" x14ac:dyDescent="0.2">
      <c r="A29" s="54" t="s">
        <v>155</v>
      </c>
      <c r="B29" s="51">
        <v>31222</v>
      </c>
      <c r="C29" s="75">
        <v>10267</v>
      </c>
      <c r="D29" s="44"/>
      <c r="E29" s="45"/>
      <c r="F29" s="47"/>
      <c r="G29" s="45"/>
    </row>
    <row r="30" spans="1:7" ht="16.2" customHeight="1" x14ac:dyDescent="0.2">
      <c r="A30" s="54" t="s">
        <v>163</v>
      </c>
      <c r="B30" s="52">
        <v>13518490</v>
      </c>
      <c r="C30" s="89" t="s">
        <v>19</v>
      </c>
      <c r="D30" s="44"/>
      <c r="E30" s="45"/>
      <c r="F30" s="47"/>
      <c r="G30" s="45"/>
    </row>
    <row r="31" spans="1:7" ht="15.6" customHeight="1" x14ac:dyDescent="0.2">
      <c r="A31" s="54" t="s">
        <v>159</v>
      </c>
      <c r="B31" s="52" t="s">
        <v>18</v>
      </c>
      <c r="C31" s="89" t="s">
        <v>19</v>
      </c>
      <c r="D31" s="44"/>
      <c r="E31" s="45"/>
      <c r="F31" s="47"/>
      <c r="G31" s="45"/>
    </row>
    <row r="32" spans="1:7" ht="13.8" customHeight="1" x14ac:dyDescent="0.2">
      <c r="A32" s="54"/>
      <c r="B32" s="52"/>
      <c r="C32" s="89"/>
      <c r="D32" s="44"/>
      <c r="E32" s="45"/>
      <c r="F32" s="47"/>
      <c r="G32" s="45"/>
    </row>
    <row r="33" spans="1:7" ht="16.2" customHeight="1" x14ac:dyDescent="0.2">
      <c r="A33" s="53" t="s">
        <v>157</v>
      </c>
      <c r="B33" s="51">
        <v>27068203</v>
      </c>
      <c r="C33" s="75">
        <v>10267</v>
      </c>
      <c r="D33" s="44"/>
      <c r="E33" s="45"/>
      <c r="F33" s="47"/>
      <c r="G33" s="45"/>
    </row>
    <row r="34" spans="1:7" ht="16.2" customHeight="1" x14ac:dyDescent="0.2">
      <c r="A34" s="53" t="s">
        <v>174</v>
      </c>
      <c r="B34" s="51">
        <v>27068203</v>
      </c>
      <c r="C34" s="75">
        <v>10267</v>
      </c>
      <c r="D34" s="44"/>
      <c r="E34" s="45"/>
      <c r="F34" s="47"/>
      <c r="G34" s="45"/>
    </row>
    <row r="35" spans="1:7" ht="16.2" customHeight="1" x14ac:dyDescent="0.2">
      <c r="A35" s="54"/>
      <c r="B35" s="51"/>
      <c r="C35" s="75"/>
      <c r="D35" s="44"/>
      <c r="E35" s="45"/>
      <c r="F35" s="47"/>
      <c r="G35" s="45"/>
    </row>
    <row r="36" spans="1:7" ht="16.2" customHeight="1" x14ac:dyDescent="0.2">
      <c r="A36" s="53" t="s">
        <v>160</v>
      </c>
      <c r="B36" s="51">
        <v>0</v>
      </c>
      <c r="C36" s="75">
        <v>0</v>
      </c>
      <c r="D36" s="44"/>
      <c r="E36" s="45"/>
      <c r="F36" s="47"/>
      <c r="G36" s="45"/>
    </row>
    <row r="37" spans="1:7" ht="16.2" customHeight="1" x14ac:dyDescent="0.2">
      <c r="A37" s="410" t="s">
        <v>175</v>
      </c>
      <c r="B37" s="410"/>
      <c r="C37" s="420"/>
      <c r="D37" s="44"/>
      <c r="E37" s="45"/>
      <c r="F37" s="47"/>
      <c r="G37" s="45"/>
    </row>
    <row r="38" spans="1:7" ht="16.2" customHeight="1" x14ac:dyDescent="0.2">
      <c r="A38" s="55" t="s">
        <v>148</v>
      </c>
      <c r="B38" s="49">
        <v>169695381</v>
      </c>
      <c r="C38" s="74">
        <v>148098559</v>
      </c>
      <c r="D38" s="44"/>
      <c r="E38" s="45"/>
      <c r="F38" s="47"/>
      <c r="G38" s="45"/>
    </row>
    <row r="39" spans="1:7" ht="16.2" customHeight="1" x14ac:dyDescent="0.2">
      <c r="A39" s="54" t="s">
        <v>176</v>
      </c>
      <c r="B39" s="51">
        <v>1250415</v>
      </c>
      <c r="C39" s="75">
        <v>8584729</v>
      </c>
      <c r="D39" s="44"/>
      <c r="E39" s="45"/>
      <c r="F39" s="47"/>
      <c r="G39" s="45"/>
    </row>
    <row r="40" spans="1:7" ht="16.2" customHeight="1" x14ac:dyDescent="0.2">
      <c r="A40" s="54" t="s">
        <v>150</v>
      </c>
      <c r="B40" s="51">
        <v>99112141</v>
      </c>
      <c r="C40" s="75">
        <v>80328680</v>
      </c>
      <c r="D40" s="44"/>
      <c r="E40" s="45"/>
      <c r="F40" s="47"/>
    </row>
    <row r="41" spans="1:7" ht="16.2" customHeight="1" x14ac:dyDescent="0.2">
      <c r="A41" s="54" t="s">
        <v>152</v>
      </c>
      <c r="B41" s="51">
        <v>69332825</v>
      </c>
      <c r="C41" s="75">
        <v>59185150</v>
      </c>
      <c r="D41" s="44"/>
      <c r="E41" s="45"/>
      <c r="F41" s="47"/>
    </row>
    <row r="42" spans="1:7" ht="16.2" customHeight="1" x14ac:dyDescent="0.2">
      <c r="A42" s="53"/>
      <c r="B42" s="51"/>
      <c r="C42" s="75"/>
      <c r="D42" s="44"/>
      <c r="E42" s="45"/>
      <c r="F42" s="47"/>
    </row>
    <row r="43" spans="1:7" ht="16.2" customHeight="1" x14ac:dyDescent="0.2">
      <c r="A43" s="53" t="s">
        <v>157</v>
      </c>
      <c r="B43" s="51">
        <v>89366701</v>
      </c>
      <c r="C43" s="75">
        <v>55030922</v>
      </c>
      <c r="D43" s="44"/>
      <c r="E43" s="45"/>
      <c r="F43" s="47"/>
    </row>
    <row r="44" spans="1:7" ht="16.2" customHeight="1" x14ac:dyDescent="0.2">
      <c r="A44" s="54" t="s">
        <v>177</v>
      </c>
      <c r="B44" s="51">
        <v>35911053</v>
      </c>
      <c r="C44" s="75">
        <v>41659399</v>
      </c>
      <c r="D44" s="44"/>
      <c r="E44" s="45"/>
      <c r="F44" s="47"/>
    </row>
    <row r="45" spans="1:7" ht="16.2" customHeight="1" x14ac:dyDescent="0.2">
      <c r="A45" s="54" t="s">
        <v>178</v>
      </c>
      <c r="B45" s="51">
        <v>34280755</v>
      </c>
      <c r="C45" s="75">
        <v>8575069</v>
      </c>
      <c r="D45" s="44"/>
      <c r="E45" s="45"/>
      <c r="F45" s="47"/>
    </row>
    <row r="46" spans="1:7" ht="16.2" customHeight="1" x14ac:dyDescent="0.2">
      <c r="A46" s="54" t="s">
        <v>167</v>
      </c>
      <c r="B46" s="51">
        <v>19174893</v>
      </c>
      <c r="C46" s="75">
        <v>4796454</v>
      </c>
      <c r="D46" s="44"/>
      <c r="E46" s="45"/>
      <c r="F46" s="47"/>
    </row>
    <row r="47" spans="1:7" ht="16.2" customHeight="1" x14ac:dyDescent="0.2">
      <c r="A47" s="53"/>
      <c r="B47" s="51"/>
      <c r="C47" s="75"/>
      <c r="D47" s="44"/>
      <c r="E47" s="45"/>
      <c r="F47" s="47"/>
    </row>
    <row r="48" spans="1:7" ht="22.8" customHeight="1" x14ac:dyDescent="0.2">
      <c r="A48" s="56" t="s">
        <v>160</v>
      </c>
      <c r="B48" s="57">
        <v>80328680</v>
      </c>
      <c r="C48" s="76">
        <v>93067637</v>
      </c>
      <c r="D48" s="44"/>
      <c r="E48" s="45"/>
      <c r="F48" s="47"/>
    </row>
    <row r="49" spans="1:6" x14ac:dyDescent="0.2">
      <c r="A49" s="411" t="s">
        <v>147</v>
      </c>
      <c r="B49" s="412"/>
      <c r="C49" s="412"/>
      <c r="D49" s="44"/>
      <c r="E49" s="45"/>
      <c r="F49" s="47"/>
    </row>
    <row r="50" spans="1:6" x14ac:dyDescent="0.2">
      <c r="A50" s="58" t="s">
        <v>148</v>
      </c>
      <c r="B50" s="49">
        <v>4068872495</v>
      </c>
      <c r="C50" s="74">
        <v>4178997393</v>
      </c>
      <c r="D50" s="44"/>
      <c r="E50" s="45"/>
      <c r="F50" s="47"/>
    </row>
    <row r="51" spans="1:6" x14ac:dyDescent="0.2">
      <c r="A51" s="59" t="s">
        <v>150</v>
      </c>
      <c r="B51" s="51">
        <v>2479070768</v>
      </c>
      <c r="C51" s="75">
        <v>2746511078</v>
      </c>
      <c r="D51" s="44"/>
      <c r="E51" s="45"/>
      <c r="F51" s="47"/>
    </row>
    <row r="52" spans="1:6" x14ac:dyDescent="0.2">
      <c r="A52" s="59" t="s">
        <v>152</v>
      </c>
      <c r="B52" s="51">
        <v>1339801727</v>
      </c>
      <c r="C52" s="75">
        <v>1182486315</v>
      </c>
      <c r="D52" s="44"/>
      <c r="E52" s="45"/>
      <c r="F52" s="47"/>
    </row>
    <row r="53" spans="1:6" x14ac:dyDescent="0.2">
      <c r="A53" s="59" t="s">
        <v>154</v>
      </c>
      <c r="B53" s="51">
        <v>250000000</v>
      </c>
      <c r="C53" s="75">
        <v>250000000</v>
      </c>
      <c r="D53" s="44"/>
      <c r="E53" s="45"/>
      <c r="F53" s="47"/>
    </row>
    <row r="54" spans="1:6" x14ac:dyDescent="0.2">
      <c r="A54" s="58"/>
      <c r="B54" s="51"/>
      <c r="C54" s="75"/>
      <c r="D54" s="44"/>
      <c r="E54" s="45"/>
      <c r="F54" s="47"/>
    </row>
    <row r="55" spans="1:6" x14ac:dyDescent="0.2">
      <c r="A55" s="58" t="s">
        <v>157</v>
      </c>
      <c r="B55" s="51">
        <v>1322361417</v>
      </c>
      <c r="C55" s="75">
        <v>1258969424</v>
      </c>
      <c r="D55" s="44"/>
      <c r="E55" s="45"/>
      <c r="F55" s="47"/>
    </row>
    <row r="56" spans="1:6" x14ac:dyDescent="0.2">
      <c r="A56" s="59" t="s">
        <v>158</v>
      </c>
      <c r="B56" s="51">
        <v>1322361417</v>
      </c>
      <c r="C56" s="75">
        <v>1258969424</v>
      </c>
      <c r="D56" s="44"/>
      <c r="E56" s="45"/>
      <c r="F56" s="47"/>
    </row>
    <row r="57" spans="1:6" x14ac:dyDescent="0.2">
      <c r="A57" s="59"/>
      <c r="B57" s="51"/>
      <c r="C57" s="75"/>
      <c r="D57" s="44"/>
      <c r="E57" s="45"/>
      <c r="F57" s="47"/>
    </row>
    <row r="58" spans="1:6" x14ac:dyDescent="0.2">
      <c r="A58" s="60" t="s">
        <v>160</v>
      </c>
      <c r="B58" s="57">
        <v>2746511078</v>
      </c>
      <c r="C58" s="76">
        <v>2920027969</v>
      </c>
      <c r="D58" s="44"/>
      <c r="E58" s="45"/>
      <c r="F58" s="47"/>
    </row>
    <row r="59" spans="1:6" x14ac:dyDescent="0.2">
      <c r="A59" s="413" t="s">
        <v>161</v>
      </c>
      <c r="B59" s="414"/>
      <c r="C59" s="414"/>
      <c r="D59" s="44"/>
      <c r="E59" s="45"/>
      <c r="F59" s="47"/>
    </row>
    <row r="60" spans="1:6" x14ac:dyDescent="0.2">
      <c r="A60" s="61" t="s">
        <v>148</v>
      </c>
      <c r="B60" s="62">
        <v>5915084892</v>
      </c>
      <c r="C60" s="77">
        <v>6239947121</v>
      </c>
      <c r="D60" s="44"/>
      <c r="E60" s="45"/>
      <c r="F60" s="47"/>
    </row>
    <row r="61" spans="1:6" x14ac:dyDescent="0.2">
      <c r="A61" s="63" t="s">
        <v>163</v>
      </c>
      <c r="B61" s="64">
        <v>139300000</v>
      </c>
      <c r="C61" s="78">
        <v>128100000</v>
      </c>
      <c r="D61" s="44"/>
      <c r="E61" s="45"/>
      <c r="F61" s="47"/>
    </row>
    <row r="62" spans="1:6" x14ac:dyDescent="0.2">
      <c r="A62" s="63" t="s">
        <v>150</v>
      </c>
      <c r="B62" s="64">
        <v>4277919376</v>
      </c>
      <c r="C62" s="78">
        <v>4895282251</v>
      </c>
      <c r="D62" s="44"/>
      <c r="E62" s="45"/>
      <c r="F62" s="47"/>
    </row>
    <row r="63" spans="1:6" x14ac:dyDescent="0.2">
      <c r="A63" s="63" t="s">
        <v>152</v>
      </c>
      <c r="B63" s="64">
        <v>1497865516</v>
      </c>
      <c r="C63" s="78">
        <v>1216564870</v>
      </c>
      <c r="D63" s="44"/>
      <c r="E63" s="45"/>
      <c r="F63" s="47"/>
    </row>
    <row r="64" spans="1:6" x14ac:dyDescent="0.2">
      <c r="A64" s="65"/>
      <c r="B64" s="64"/>
      <c r="C64" s="78"/>
      <c r="D64" s="44"/>
      <c r="E64" s="45"/>
      <c r="F64" s="47"/>
    </row>
    <row r="65" spans="1:6" x14ac:dyDescent="0.2">
      <c r="A65" s="65" t="s">
        <v>157</v>
      </c>
      <c r="B65" s="64">
        <v>1019802641</v>
      </c>
      <c r="C65" s="78">
        <v>623832300</v>
      </c>
      <c r="D65" s="44"/>
      <c r="E65" s="45"/>
      <c r="F65" s="47"/>
    </row>
    <row r="66" spans="1:6" x14ac:dyDescent="0.2">
      <c r="A66" s="66" t="s">
        <v>169</v>
      </c>
      <c r="B66" s="64">
        <v>1019802641</v>
      </c>
      <c r="C66" s="78">
        <v>623832300</v>
      </c>
      <c r="D66" s="44"/>
      <c r="E66" s="45"/>
      <c r="F66" s="47"/>
    </row>
    <row r="67" spans="1:6" x14ac:dyDescent="0.2">
      <c r="A67" s="65"/>
      <c r="B67" s="64"/>
      <c r="C67" s="78"/>
      <c r="D67" s="44"/>
      <c r="E67" s="45"/>
      <c r="F67" s="47"/>
    </row>
    <row r="68" spans="1:6" x14ac:dyDescent="0.2">
      <c r="A68" s="67" t="s">
        <v>160</v>
      </c>
      <c r="B68" s="68">
        <v>4895282251</v>
      </c>
      <c r="C68" s="79">
        <v>5616114821</v>
      </c>
      <c r="D68" s="44"/>
      <c r="E68" s="45"/>
      <c r="F68" s="47"/>
    </row>
    <row r="69" spans="1:6" x14ac:dyDescent="0.2">
      <c r="A69" s="415" t="s">
        <v>171</v>
      </c>
      <c r="B69" s="416"/>
      <c r="C69" s="416"/>
      <c r="D69" s="44"/>
      <c r="E69" s="45"/>
      <c r="F69" s="47"/>
    </row>
    <row r="70" spans="1:6" x14ac:dyDescent="0.2">
      <c r="A70" s="65" t="s">
        <v>148</v>
      </c>
      <c r="B70" s="69">
        <v>894166900</v>
      </c>
      <c r="C70" s="80">
        <v>796831400</v>
      </c>
      <c r="D70" s="44"/>
      <c r="E70" s="45"/>
      <c r="F70" s="47"/>
    </row>
    <row r="71" spans="1:6" x14ac:dyDescent="0.2">
      <c r="A71" s="63" t="s">
        <v>173</v>
      </c>
      <c r="B71" s="70">
        <v>856814700</v>
      </c>
      <c r="C71" s="81">
        <v>740345600</v>
      </c>
      <c r="D71" s="44"/>
      <c r="E71" s="45"/>
      <c r="F71" s="47"/>
    </row>
    <row r="72" spans="1:6" x14ac:dyDescent="0.2">
      <c r="A72" s="63" t="s">
        <v>150</v>
      </c>
      <c r="B72" s="70">
        <v>37352200</v>
      </c>
      <c r="C72" s="81">
        <v>56485800</v>
      </c>
      <c r="D72" s="44"/>
      <c r="E72" s="45"/>
      <c r="F72" s="47"/>
    </row>
    <row r="73" spans="1:6" x14ac:dyDescent="0.2">
      <c r="A73" s="65"/>
      <c r="B73" s="70"/>
      <c r="C73" s="81"/>
    </row>
    <row r="74" spans="1:6" x14ac:dyDescent="0.2">
      <c r="A74" s="65" t="s">
        <v>157</v>
      </c>
      <c r="B74" s="70">
        <v>837681100</v>
      </c>
      <c r="C74" s="81">
        <v>752254000</v>
      </c>
    </row>
    <row r="75" spans="1:6" x14ac:dyDescent="0.2">
      <c r="A75" s="63" t="s">
        <v>167</v>
      </c>
      <c r="B75" s="70">
        <v>837681100</v>
      </c>
      <c r="C75" s="81">
        <v>752254000</v>
      </c>
    </row>
    <row r="76" spans="1:6" x14ac:dyDescent="0.2">
      <c r="A76" s="65"/>
      <c r="B76" s="70"/>
      <c r="C76" s="81"/>
    </row>
    <row r="77" spans="1:6" x14ac:dyDescent="0.2">
      <c r="A77" s="67" t="s">
        <v>160</v>
      </c>
      <c r="B77" s="71">
        <v>56485800</v>
      </c>
      <c r="C77" s="82">
        <v>44577400</v>
      </c>
    </row>
    <row r="78" spans="1:6" x14ac:dyDescent="0.45">
      <c r="A78" s="410" t="s">
        <v>179</v>
      </c>
      <c r="B78" s="410"/>
      <c r="C78" s="410"/>
    </row>
    <row r="79" spans="1:6" x14ac:dyDescent="0.2">
      <c r="A79" s="95" t="s">
        <v>148</v>
      </c>
      <c r="B79" s="69">
        <v>100580896216</v>
      </c>
      <c r="C79" s="80">
        <v>99496263452</v>
      </c>
    </row>
    <row r="80" spans="1:6" x14ac:dyDescent="0.2">
      <c r="A80" s="96" t="s">
        <v>151</v>
      </c>
      <c r="B80" s="70">
        <v>49439350</v>
      </c>
      <c r="C80" s="81">
        <v>50921618</v>
      </c>
    </row>
    <row r="81" spans="1:3" x14ac:dyDescent="0.2">
      <c r="A81" s="96" t="s">
        <v>163</v>
      </c>
      <c r="B81" s="70">
        <v>15316338</v>
      </c>
      <c r="C81" s="81">
        <v>40844751</v>
      </c>
    </row>
    <row r="82" spans="1:3" x14ac:dyDescent="0.2">
      <c r="A82" s="96" t="s">
        <v>150</v>
      </c>
      <c r="B82" s="70">
        <v>25019375</v>
      </c>
      <c r="C82" s="81" t="s">
        <v>19</v>
      </c>
    </row>
    <row r="83" spans="1:3" x14ac:dyDescent="0.2">
      <c r="A83" s="96" t="s">
        <v>152</v>
      </c>
      <c r="B83" s="70">
        <v>100491121153</v>
      </c>
      <c r="C83" s="81">
        <v>99404497083</v>
      </c>
    </row>
    <row r="84" spans="1:3" x14ac:dyDescent="0.2">
      <c r="A84" s="97"/>
      <c r="B84" s="70"/>
      <c r="C84" s="81"/>
    </row>
    <row r="85" spans="1:3" x14ac:dyDescent="0.2">
      <c r="A85" s="97" t="s">
        <v>157</v>
      </c>
      <c r="B85" s="70">
        <v>100580896216</v>
      </c>
      <c r="C85" s="81">
        <v>99496263452</v>
      </c>
    </row>
    <row r="86" spans="1:3" x14ac:dyDescent="0.2">
      <c r="A86" s="96" t="s">
        <v>180</v>
      </c>
      <c r="B86" s="70">
        <v>23841769</v>
      </c>
      <c r="C86" s="81">
        <v>25067866</v>
      </c>
    </row>
    <row r="87" spans="1:3" x14ac:dyDescent="0.2">
      <c r="A87" s="96" t="s">
        <v>181</v>
      </c>
      <c r="B87" s="70">
        <v>100475277791</v>
      </c>
      <c r="C87" s="81">
        <v>99381837679</v>
      </c>
    </row>
    <row r="88" spans="1:3" x14ac:dyDescent="0.2">
      <c r="A88" s="96" t="s">
        <v>182</v>
      </c>
      <c r="B88" s="70">
        <v>68327616</v>
      </c>
      <c r="C88" s="81">
        <v>73304000</v>
      </c>
    </row>
    <row r="89" spans="1:3" x14ac:dyDescent="0.2">
      <c r="A89" s="96" t="s">
        <v>183</v>
      </c>
      <c r="B89" s="70">
        <v>13449040</v>
      </c>
      <c r="C89" s="81">
        <v>16053907</v>
      </c>
    </row>
    <row r="90" spans="1:3" x14ac:dyDescent="0.2">
      <c r="A90" s="97"/>
      <c r="B90" s="70"/>
      <c r="C90" s="81"/>
    </row>
    <row r="91" spans="1:3" x14ac:dyDescent="0.2">
      <c r="A91" s="98" t="s">
        <v>160</v>
      </c>
      <c r="B91" s="71">
        <v>0</v>
      </c>
      <c r="C91" s="82">
        <v>0</v>
      </c>
    </row>
    <row r="92" spans="1:3" x14ac:dyDescent="0.45">
      <c r="A92" s="417" t="s">
        <v>184</v>
      </c>
      <c r="B92" s="417"/>
      <c r="C92" s="417"/>
    </row>
    <row r="93" spans="1:3" x14ac:dyDescent="0.2">
      <c r="A93" s="97" t="s">
        <v>148</v>
      </c>
      <c r="B93" s="70">
        <v>124195643</v>
      </c>
      <c r="C93" s="81">
        <v>106139869</v>
      </c>
    </row>
    <row r="94" spans="1:3" x14ac:dyDescent="0.2">
      <c r="A94" s="96" t="s">
        <v>185</v>
      </c>
      <c r="B94" s="70">
        <v>613202</v>
      </c>
      <c r="C94" s="81">
        <v>132688</v>
      </c>
    </row>
    <row r="95" spans="1:3" x14ac:dyDescent="0.2">
      <c r="A95" s="96" t="s">
        <v>150</v>
      </c>
      <c r="B95" s="70">
        <v>90238000</v>
      </c>
      <c r="C95" s="81">
        <v>76629000</v>
      </c>
    </row>
    <row r="96" spans="1:3" x14ac:dyDescent="0.2">
      <c r="A96" s="99" t="s">
        <v>152</v>
      </c>
      <c r="B96" s="90">
        <v>27594441</v>
      </c>
      <c r="C96" s="81">
        <v>29378181</v>
      </c>
    </row>
    <row r="97" spans="1:3" x14ac:dyDescent="0.2">
      <c r="A97" s="99" t="s">
        <v>159</v>
      </c>
      <c r="B97" s="90">
        <v>5750000</v>
      </c>
      <c r="C97" s="112" t="s">
        <v>19</v>
      </c>
    </row>
    <row r="98" spans="1:3" x14ac:dyDescent="0.2">
      <c r="A98" s="100"/>
      <c r="B98" s="90"/>
      <c r="C98" s="112"/>
    </row>
    <row r="99" spans="1:3" x14ac:dyDescent="0.2">
      <c r="A99" s="100" t="s">
        <v>157</v>
      </c>
      <c r="B99" s="90">
        <v>47566643</v>
      </c>
      <c r="C99" s="81">
        <v>11636869</v>
      </c>
    </row>
    <row r="100" spans="1:3" x14ac:dyDescent="0.15">
      <c r="A100" s="101" t="s">
        <v>186</v>
      </c>
      <c r="B100" s="418">
        <v>30315499</v>
      </c>
      <c r="C100" s="419">
        <v>136527</v>
      </c>
    </row>
    <row r="101" spans="1:3" x14ac:dyDescent="0.15">
      <c r="A101" s="102" t="s">
        <v>187</v>
      </c>
      <c r="B101" s="418"/>
      <c r="C101" s="419"/>
    </row>
    <row r="102" spans="1:3" x14ac:dyDescent="0.15">
      <c r="A102" s="103" t="s">
        <v>188</v>
      </c>
      <c r="B102" s="113"/>
      <c r="C102" s="114"/>
    </row>
    <row r="103" spans="1:3" x14ac:dyDescent="0.45">
      <c r="A103" s="104" t="s">
        <v>189</v>
      </c>
      <c r="B103" s="113">
        <v>17251144</v>
      </c>
      <c r="C103" s="114">
        <v>11500342</v>
      </c>
    </row>
    <row r="104" spans="1:3" x14ac:dyDescent="0.45">
      <c r="A104" s="104"/>
      <c r="B104" s="115"/>
      <c r="C104" s="114"/>
    </row>
    <row r="105" spans="1:3" x14ac:dyDescent="0.2">
      <c r="A105" s="98" t="s">
        <v>160</v>
      </c>
      <c r="B105" s="71">
        <v>76629000</v>
      </c>
      <c r="C105" s="82">
        <v>94503000</v>
      </c>
    </row>
    <row r="106" spans="1:3" x14ac:dyDescent="0.45">
      <c r="A106" s="105" t="s">
        <v>190</v>
      </c>
      <c r="B106" s="408" t="s">
        <v>191</v>
      </c>
      <c r="C106" s="408"/>
    </row>
    <row r="107" spans="1:3" x14ac:dyDescent="0.2">
      <c r="A107" s="95" t="s">
        <v>148</v>
      </c>
      <c r="B107" s="69">
        <v>134884908697</v>
      </c>
      <c r="C107" s="80">
        <v>126132839571</v>
      </c>
    </row>
    <row r="108" spans="1:3" x14ac:dyDescent="0.2">
      <c r="A108" s="97" t="s">
        <v>192</v>
      </c>
      <c r="B108" s="70">
        <v>126054294</v>
      </c>
      <c r="C108" s="92">
        <v>103535005</v>
      </c>
    </row>
    <row r="109" spans="1:3" x14ac:dyDescent="0.2">
      <c r="A109" s="97" t="s">
        <v>193</v>
      </c>
      <c r="B109" s="70">
        <v>81316025003</v>
      </c>
      <c r="C109" s="92">
        <v>80043870766</v>
      </c>
    </row>
    <row r="110" spans="1:3" x14ac:dyDescent="0.2">
      <c r="A110" s="97" t="s">
        <v>194</v>
      </c>
      <c r="B110" s="70">
        <v>53442829400</v>
      </c>
      <c r="C110" s="92">
        <v>45985433800</v>
      </c>
    </row>
    <row r="111" spans="1:3" x14ac:dyDescent="0.2">
      <c r="A111" s="97"/>
      <c r="B111" s="70"/>
      <c r="C111" s="81"/>
    </row>
    <row r="112" spans="1:3" x14ac:dyDescent="0.2">
      <c r="A112" s="97" t="s">
        <v>157</v>
      </c>
      <c r="B112" s="70">
        <v>134884908697</v>
      </c>
      <c r="C112" s="81">
        <v>126132839571</v>
      </c>
    </row>
    <row r="113" spans="1:3" x14ac:dyDescent="0.2">
      <c r="A113" s="106" t="s">
        <v>195</v>
      </c>
      <c r="B113" s="70">
        <v>134758854403</v>
      </c>
      <c r="C113" s="81">
        <v>126029304566</v>
      </c>
    </row>
    <row r="114" spans="1:3" x14ac:dyDescent="0.2">
      <c r="A114" s="107" t="s">
        <v>196</v>
      </c>
      <c r="B114" s="70">
        <v>126054294</v>
      </c>
      <c r="C114" s="81">
        <v>103535005</v>
      </c>
    </row>
    <row r="115" spans="1:3" x14ac:dyDescent="0.2">
      <c r="A115" s="97"/>
      <c r="B115" s="70"/>
      <c r="C115" s="81"/>
    </row>
    <row r="116" spans="1:3" x14ac:dyDescent="0.2">
      <c r="A116" s="98" t="s">
        <v>160</v>
      </c>
      <c r="B116" s="91">
        <v>0</v>
      </c>
      <c r="C116" s="93">
        <v>0</v>
      </c>
    </row>
    <row r="117" spans="1:3" x14ac:dyDescent="0.45">
      <c r="A117" s="409" t="s">
        <v>197</v>
      </c>
      <c r="B117" s="410"/>
      <c r="C117" s="410"/>
    </row>
    <row r="118" spans="1:3" x14ac:dyDescent="0.2">
      <c r="A118" s="45" t="s">
        <v>198</v>
      </c>
      <c r="B118" s="70">
        <v>80550741029</v>
      </c>
      <c r="C118" s="81">
        <v>82766513273</v>
      </c>
    </row>
    <row r="119" spans="1:3" x14ac:dyDescent="0.2">
      <c r="A119" s="45" t="s">
        <v>199</v>
      </c>
      <c r="B119" s="52">
        <v>50685134041</v>
      </c>
      <c r="C119" s="81">
        <v>50260546000</v>
      </c>
    </row>
    <row r="120" spans="1:3" x14ac:dyDescent="0.2">
      <c r="A120" s="45" t="s">
        <v>200</v>
      </c>
      <c r="B120" s="70">
        <v>23445875170</v>
      </c>
      <c r="C120" s="81">
        <v>22861373385</v>
      </c>
    </row>
    <row r="121" spans="1:3" x14ac:dyDescent="0.45">
      <c r="A121" s="108" t="s">
        <v>201</v>
      </c>
      <c r="B121" s="51">
        <v>40171</v>
      </c>
      <c r="C121" s="75">
        <v>31051</v>
      </c>
    </row>
    <row r="122" spans="1:3" x14ac:dyDescent="0.2">
      <c r="A122" s="97" t="s">
        <v>202</v>
      </c>
      <c r="B122" s="70">
        <v>4852395988</v>
      </c>
      <c r="C122" s="81">
        <v>4927961099</v>
      </c>
    </row>
    <row r="123" spans="1:3" x14ac:dyDescent="0.2">
      <c r="A123" s="97" t="s">
        <v>203</v>
      </c>
      <c r="B123" s="70">
        <v>1357412687</v>
      </c>
      <c r="C123" s="92">
        <v>4594852992</v>
      </c>
    </row>
    <row r="124" spans="1:3" x14ac:dyDescent="0.2">
      <c r="A124" s="97" t="s">
        <v>204</v>
      </c>
      <c r="B124" s="70">
        <v>209882972</v>
      </c>
      <c r="C124" s="92">
        <v>121748746</v>
      </c>
    </row>
    <row r="125" spans="1:3" x14ac:dyDescent="0.2">
      <c r="A125" s="97"/>
      <c r="B125" s="70"/>
      <c r="C125" s="92"/>
    </row>
    <row r="126" spans="1:3" x14ac:dyDescent="0.2">
      <c r="A126" s="97" t="s">
        <v>205</v>
      </c>
      <c r="B126" s="70">
        <v>75955888037</v>
      </c>
      <c r="C126" s="92">
        <v>79139029658</v>
      </c>
    </row>
    <row r="127" spans="1:3" x14ac:dyDescent="0.2">
      <c r="A127" s="97" t="s">
        <v>206</v>
      </c>
      <c r="B127" s="70">
        <v>39479409</v>
      </c>
      <c r="C127" s="92">
        <v>41053717</v>
      </c>
    </row>
    <row r="128" spans="1:3" x14ac:dyDescent="0.2">
      <c r="A128" s="97" t="s">
        <v>207</v>
      </c>
      <c r="B128" s="70">
        <v>59285232239</v>
      </c>
      <c r="C128" s="92">
        <v>61734784518</v>
      </c>
    </row>
    <row r="129" spans="1:3" x14ac:dyDescent="0.2">
      <c r="A129" s="97" t="s">
        <v>208</v>
      </c>
      <c r="B129" s="70">
        <v>4438039270</v>
      </c>
      <c r="C129" s="92">
        <v>4278649817</v>
      </c>
    </row>
    <row r="130" spans="1:3" x14ac:dyDescent="0.2">
      <c r="A130" s="97" t="s">
        <v>209</v>
      </c>
      <c r="B130" s="52">
        <v>19931993</v>
      </c>
      <c r="C130" s="89">
        <v>21117796</v>
      </c>
    </row>
    <row r="131" spans="1:3" x14ac:dyDescent="0.45">
      <c r="A131" s="109" t="s">
        <v>210</v>
      </c>
      <c r="B131" s="52">
        <v>11118173327</v>
      </c>
      <c r="C131" s="89">
        <v>11054466920</v>
      </c>
    </row>
    <row r="132" spans="1:3" x14ac:dyDescent="0.2">
      <c r="A132" s="100" t="s">
        <v>211</v>
      </c>
      <c r="B132" s="51">
        <v>65511</v>
      </c>
      <c r="C132" s="94">
        <v>40188</v>
      </c>
    </row>
    <row r="133" spans="1:3" x14ac:dyDescent="0.2">
      <c r="A133" s="100" t="s">
        <v>212</v>
      </c>
      <c r="B133" s="70">
        <v>75618340</v>
      </c>
      <c r="C133" s="81">
        <v>92642434</v>
      </c>
    </row>
    <row r="134" spans="1:3" x14ac:dyDescent="0.2">
      <c r="A134" s="100" t="s">
        <v>213</v>
      </c>
      <c r="B134" s="70">
        <v>69024272</v>
      </c>
      <c r="C134" s="81">
        <v>52127980</v>
      </c>
    </row>
    <row r="135" spans="1:3" x14ac:dyDescent="0.2">
      <c r="A135" s="110" t="s">
        <v>214</v>
      </c>
      <c r="B135" s="70">
        <v>910323676</v>
      </c>
      <c r="C135" s="81">
        <v>1864146288</v>
      </c>
    </row>
    <row r="136" spans="1:3" x14ac:dyDescent="0.2">
      <c r="A136" s="99"/>
      <c r="B136" s="70"/>
      <c r="C136" s="81"/>
    </row>
    <row r="137" spans="1:3" x14ac:dyDescent="0.2">
      <c r="A137" s="111" t="s">
        <v>215</v>
      </c>
      <c r="B137" s="71">
        <v>4594852992</v>
      </c>
      <c r="C137" s="82">
        <v>3627483615</v>
      </c>
    </row>
    <row r="138" spans="1:3" x14ac:dyDescent="0.45">
      <c r="A138" s="46" t="s">
        <v>216</v>
      </c>
    </row>
  </sheetData>
  <mergeCells count="15">
    <mergeCell ref="A26:C26"/>
    <mergeCell ref="A37:C37"/>
    <mergeCell ref="D2:F2"/>
    <mergeCell ref="A4:A5"/>
    <mergeCell ref="B4:C4"/>
    <mergeCell ref="A6:C6"/>
    <mergeCell ref="B106:C106"/>
    <mergeCell ref="A117:C117"/>
    <mergeCell ref="A49:C49"/>
    <mergeCell ref="A59:C59"/>
    <mergeCell ref="A69:C69"/>
    <mergeCell ref="A78:C78"/>
    <mergeCell ref="A92:C92"/>
    <mergeCell ref="B100:B101"/>
    <mergeCell ref="C100:C10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014F-763D-4B5E-9346-7C21C446D410}">
  <dimension ref="A2:J55"/>
  <sheetViews>
    <sheetView workbookViewId="0">
      <selection activeCell="D8" sqref="D8"/>
    </sheetView>
  </sheetViews>
  <sheetFormatPr defaultColWidth="8.09765625" defaultRowHeight="13.2" x14ac:dyDescent="0.2"/>
  <cols>
    <col min="1" max="1" width="13" style="45" customWidth="1"/>
    <col min="2" max="5" width="11.796875" style="45" customWidth="1"/>
    <col min="6" max="6" width="11.19921875" style="45" customWidth="1"/>
    <col min="7" max="7" width="11.8984375" style="45" customWidth="1"/>
    <col min="8" max="9" width="8.09765625" style="45"/>
    <col min="10" max="10" width="9.09765625" style="45" bestFit="1" customWidth="1"/>
    <col min="11" max="16384" width="8.09765625" style="45"/>
  </cols>
  <sheetData>
    <row r="2" spans="1:10" ht="26.25" customHeight="1" x14ac:dyDescent="0.25">
      <c r="A2" s="141" t="s">
        <v>488</v>
      </c>
      <c r="E2" s="421"/>
      <c r="F2" s="422"/>
      <c r="G2" s="422"/>
    </row>
    <row r="3" spans="1:10" ht="13.8" thickBot="1" x14ac:dyDescent="0.25">
      <c r="E3" s="44"/>
      <c r="F3" s="427" t="s">
        <v>217</v>
      </c>
      <c r="G3" s="427"/>
    </row>
    <row r="4" spans="1:10" ht="13.8" thickTop="1" x14ac:dyDescent="0.2">
      <c r="A4" s="428" t="s">
        <v>218</v>
      </c>
      <c r="B4" s="428" t="s">
        <v>219</v>
      </c>
      <c r="C4" s="430"/>
      <c r="D4" s="430" t="s">
        <v>220</v>
      </c>
      <c r="E4" s="430"/>
      <c r="F4" s="430" t="s">
        <v>221</v>
      </c>
      <c r="G4" s="431"/>
    </row>
    <row r="5" spans="1:10" x14ac:dyDescent="0.2">
      <c r="A5" s="429"/>
      <c r="B5" s="72" t="s">
        <v>71</v>
      </c>
      <c r="C5" s="72" t="s">
        <v>72</v>
      </c>
      <c r="D5" s="72" t="s">
        <v>71</v>
      </c>
      <c r="E5" s="72" t="s">
        <v>72</v>
      </c>
      <c r="F5" s="72" t="s">
        <v>71</v>
      </c>
      <c r="G5" s="73" t="s">
        <v>72</v>
      </c>
    </row>
    <row r="6" spans="1:10" x14ac:dyDescent="0.2">
      <c r="A6" s="117"/>
      <c r="B6" s="118"/>
      <c r="C6" s="119"/>
      <c r="D6" s="120"/>
      <c r="E6" s="118"/>
      <c r="F6" s="121" t="s">
        <v>222</v>
      </c>
      <c r="G6" s="122" t="s">
        <v>222</v>
      </c>
    </row>
    <row r="7" spans="1:10" ht="35.1" customHeight="1" x14ac:dyDescent="0.2">
      <c r="A7" s="123" t="s">
        <v>223</v>
      </c>
      <c r="B7" s="124">
        <v>34230095</v>
      </c>
      <c r="C7" s="124">
        <v>34186877</v>
      </c>
      <c r="D7" s="125">
        <v>33397429</v>
      </c>
      <c r="E7" s="125">
        <v>33557270</v>
      </c>
      <c r="F7" s="126">
        <v>97.567444671129309</v>
      </c>
      <c r="G7" s="127">
        <v>98.2</v>
      </c>
      <c r="I7" s="128"/>
      <c r="J7" s="128"/>
    </row>
    <row r="8" spans="1:10" ht="35.1" customHeight="1" x14ac:dyDescent="0.2">
      <c r="A8" s="129" t="s">
        <v>224</v>
      </c>
      <c r="B8" s="124">
        <v>31064921</v>
      </c>
      <c r="C8" s="124">
        <v>31202277</v>
      </c>
      <c r="D8" s="125">
        <v>30334147</v>
      </c>
      <c r="E8" s="125">
        <v>30591315</v>
      </c>
      <c r="F8" s="126">
        <v>97.647590991781371</v>
      </c>
      <c r="G8" s="127">
        <v>98</v>
      </c>
      <c r="I8" s="128"/>
      <c r="J8" s="130"/>
    </row>
    <row r="9" spans="1:10" ht="35.1" customHeight="1" x14ac:dyDescent="0.2">
      <c r="A9" s="129" t="s">
        <v>225</v>
      </c>
      <c r="B9" s="124">
        <v>2997361</v>
      </c>
      <c r="C9" s="124">
        <v>2852348</v>
      </c>
      <c r="D9" s="125">
        <v>2895469</v>
      </c>
      <c r="E9" s="125">
        <v>2833704</v>
      </c>
      <c r="F9" s="126">
        <v>96.600609669639397</v>
      </c>
      <c r="G9" s="127">
        <v>99.3</v>
      </c>
      <c r="I9" s="128"/>
    </row>
    <row r="10" spans="1:10" ht="35.1" customHeight="1" x14ac:dyDescent="0.2">
      <c r="A10" s="129" t="s">
        <v>226</v>
      </c>
      <c r="B10" s="124">
        <v>167814</v>
      </c>
      <c r="C10" s="124">
        <v>132252</v>
      </c>
      <c r="D10" s="125">
        <v>167814</v>
      </c>
      <c r="E10" s="125">
        <v>132252</v>
      </c>
      <c r="F10" s="126">
        <v>100</v>
      </c>
      <c r="G10" s="127">
        <v>100</v>
      </c>
      <c r="I10" s="128"/>
    </row>
    <row r="11" spans="1:10" ht="35.1" customHeight="1" x14ac:dyDescent="0.2">
      <c r="A11" s="123" t="s">
        <v>227</v>
      </c>
      <c r="B11" s="124">
        <v>21226757</v>
      </c>
      <c r="C11" s="125">
        <v>26621650</v>
      </c>
      <c r="D11" s="125">
        <v>20640605</v>
      </c>
      <c r="E11" s="125">
        <v>26526171</v>
      </c>
      <c r="F11" s="126">
        <v>97.238617279125577</v>
      </c>
      <c r="G11" s="127">
        <v>99.6</v>
      </c>
      <c r="I11" s="128"/>
    </row>
    <row r="12" spans="1:10" ht="35.1" customHeight="1" x14ac:dyDescent="0.2">
      <c r="A12" s="129" t="s">
        <v>224</v>
      </c>
      <c r="B12" s="124">
        <v>1156539</v>
      </c>
      <c r="C12" s="125">
        <v>1195179</v>
      </c>
      <c r="D12" s="125">
        <v>1120532</v>
      </c>
      <c r="E12" s="125">
        <v>1165116</v>
      </c>
      <c r="F12" s="126">
        <v>96.886659247980404</v>
      </c>
      <c r="G12" s="127">
        <v>97.5</v>
      </c>
      <c r="I12" s="128"/>
    </row>
    <row r="13" spans="1:10" ht="35.1" customHeight="1" x14ac:dyDescent="0.2">
      <c r="A13" s="129" t="s">
        <v>225</v>
      </c>
      <c r="B13" s="124">
        <v>20070219</v>
      </c>
      <c r="C13" s="125">
        <v>25426471</v>
      </c>
      <c r="D13" s="125">
        <v>19520072</v>
      </c>
      <c r="E13" s="125">
        <v>25361055</v>
      </c>
      <c r="F13" s="126">
        <v>97.25888890400249</v>
      </c>
      <c r="G13" s="127">
        <v>99.7</v>
      </c>
      <c r="I13" s="128"/>
    </row>
    <row r="14" spans="1:10" ht="35.1" customHeight="1" x14ac:dyDescent="0.2">
      <c r="A14" s="123" t="s">
        <v>228</v>
      </c>
      <c r="B14" s="124">
        <v>14202960</v>
      </c>
      <c r="C14" s="125">
        <v>13465034</v>
      </c>
      <c r="D14" s="125">
        <v>14202960</v>
      </c>
      <c r="E14" s="125">
        <v>13465034</v>
      </c>
      <c r="F14" s="126">
        <v>100</v>
      </c>
      <c r="G14" s="127">
        <v>100</v>
      </c>
      <c r="I14" s="128"/>
    </row>
    <row r="15" spans="1:10" ht="35.1" customHeight="1" x14ac:dyDescent="0.2">
      <c r="A15" s="123" t="s">
        <v>229</v>
      </c>
      <c r="B15" s="124">
        <v>2117061</v>
      </c>
      <c r="C15" s="125">
        <v>1948691</v>
      </c>
      <c r="D15" s="125">
        <v>2016947</v>
      </c>
      <c r="E15" s="125">
        <v>1897439</v>
      </c>
      <c r="F15" s="126">
        <v>95.271085717416739</v>
      </c>
      <c r="G15" s="127">
        <v>97.4</v>
      </c>
      <c r="I15" s="128"/>
    </row>
    <row r="16" spans="1:10" ht="35.1" customHeight="1" x14ac:dyDescent="0.2">
      <c r="A16" s="123" t="s">
        <v>230</v>
      </c>
      <c r="B16" s="124">
        <v>906227</v>
      </c>
      <c r="C16" s="125">
        <v>976999</v>
      </c>
      <c r="D16" s="125">
        <v>906227</v>
      </c>
      <c r="E16" s="125">
        <v>976991</v>
      </c>
      <c r="F16" s="126">
        <v>100</v>
      </c>
      <c r="G16" s="127">
        <v>99.9</v>
      </c>
      <c r="I16" s="128"/>
    </row>
    <row r="17" spans="1:9" ht="35.1" customHeight="1" x14ac:dyDescent="0.2">
      <c r="A17" s="123" t="s">
        <v>231</v>
      </c>
      <c r="B17" s="124">
        <v>689559</v>
      </c>
      <c r="C17" s="125">
        <v>800664</v>
      </c>
      <c r="D17" s="125">
        <v>689559</v>
      </c>
      <c r="E17" s="125">
        <v>800664</v>
      </c>
      <c r="F17" s="126">
        <v>100</v>
      </c>
      <c r="G17" s="127">
        <v>100</v>
      </c>
      <c r="I17" s="128"/>
    </row>
    <row r="18" spans="1:9" ht="35.1" customHeight="1" x14ac:dyDescent="0.2">
      <c r="A18" s="123" t="s">
        <v>232</v>
      </c>
      <c r="B18" s="124">
        <v>6851926</v>
      </c>
      <c r="C18" s="125">
        <v>6911624</v>
      </c>
      <c r="D18" s="125">
        <v>6851926</v>
      </c>
      <c r="E18" s="125">
        <v>6911624</v>
      </c>
      <c r="F18" s="126">
        <v>100</v>
      </c>
      <c r="G18" s="127">
        <v>100</v>
      </c>
      <c r="I18" s="128"/>
    </row>
    <row r="19" spans="1:9" ht="35.1" customHeight="1" x14ac:dyDescent="0.2">
      <c r="A19" s="123" t="s">
        <v>233</v>
      </c>
      <c r="B19" s="124">
        <v>13468984</v>
      </c>
      <c r="C19" s="125">
        <v>13467996</v>
      </c>
      <c r="D19" s="125">
        <v>13428198</v>
      </c>
      <c r="E19" s="125">
        <v>13430603</v>
      </c>
      <c r="F19" s="126">
        <v>99.697185771398949</v>
      </c>
      <c r="G19" s="127">
        <v>99.7</v>
      </c>
      <c r="I19" s="128"/>
    </row>
    <row r="20" spans="1:9" ht="35.1" customHeight="1" x14ac:dyDescent="0.2">
      <c r="A20" s="123" t="s">
        <v>234</v>
      </c>
      <c r="B20" s="124">
        <v>172</v>
      </c>
      <c r="C20" s="125">
        <v>149</v>
      </c>
      <c r="D20" s="125">
        <v>172</v>
      </c>
      <c r="E20" s="125">
        <v>149</v>
      </c>
      <c r="F20" s="126">
        <v>100</v>
      </c>
      <c r="G20" s="127">
        <v>100</v>
      </c>
      <c r="I20" s="128"/>
    </row>
    <row r="21" spans="1:9" ht="35.1" customHeight="1" x14ac:dyDescent="0.2">
      <c r="A21" s="123" t="s">
        <v>235</v>
      </c>
      <c r="B21" s="124" t="s">
        <v>18</v>
      </c>
      <c r="C21" s="127" t="s">
        <v>18</v>
      </c>
      <c r="D21" s="125" t="s">
        <v>18</v>
      </c>
      <c r="E21" s="127" t="s">
        <v>18</v>
      </c>
      <c r="F21" s="126" t="s">
        <v>18</v>
      </c>
      <c r="G21" s="127" t="s">
        <v>18</v>
      </c>
      <c r="I21" s="128"/>
    </row>
    <row r="22" spans="1:9" ht="35.1" customHeight="1" x14ac:dyDescent="0.2">
      <c r="A22" s="123" t="s">
        <v>236</v>
      </c>
      <c r="B22" s="124">
        <v>11932</v>
      </c>
      <c r="C22" s="125">
        <v>11958</v>
      </c>
      <c r="D22" s="125">
        <v>11932</v>
      </c>
      <c r="E22" s="125">
        <v>11958</v>
      </c>
      <c r="F22" s="126">
        <v>1</v>
      </c>
      <c r="G22" s="127">
        <v>100</v>
      </c>
      <c r="I22" s="128"/>
    </row>
    <row r="23" spans="1:9" ht="34.799999999999997" customHeight="1" x14ac:dyDescent="0.2">
      <c r="A23" s="123" t="s">
        <v>237</v>
      </c>
      <c r="B23" s="124">
        <v>99707</v>
      </c>
      <c r="C23" s="131">
        <v>40432</v>
      </c>
      <c r="D23" s="125">
        <v>55719</v>
      </c>
      <c r="E23" s="125">
        <v>15891</v>
      </c>
      <c r="F23" s="126">
        <v>55.882736417703867</v>
      </c>
      <c r="G23" s="127">
        <v>39.299999999999997</v>
      </c>
      <c r="I23" s="128"/>
    </row>
    <row r="24" spans="1:9" ht="22.8" customHeight="1" x14ac:dyDescent="0.2">
      <c r="A24" s="123"/>
      <c r="B24" s="124"/>
      <c r="C24" s="132"/>
      <c r="D24" s="125"/>
      <c r="E24" s="125"/>
      <c r="F24" s="126"/>
      <c r="G24" s="127"/>
      <c r="I24" s="128"/>
    </row>
    <row r="25" spans="1:9" ht="30" customHeight="1" x14ac:dyDescent="0.2">
      <c r="A25" s="133" t="s">
        <v>238</v>
      </c>
      <c r="B25" s="124">
        <v>93805381</v>
      </c>
      <c r="C25" s="134">
        <v>98432072</v>
      </c>
      <c r="D25" s="134">
        <v>92201673</v>
      </c>
      <c r="E25" s="134">
        <v>97593794</v>
      </c>
      <c r="F25" s="135">
        <v>98.290388053538209</v>
      </c>
      <c r="G25" s="127">
        <v>99.1</v>
      </c>
      <c r="I25" s="128"/>
    </row>
    <row r="26" spans="1:9" ht="16.2" customHeight="1" x14ac:dyDescent="0.2">
      <c r="A26" s="136"/>
      <c r="B26" s="136"/>
      <c r="C26" s="137"/>
      <c r="E26" s="138"/>
      <c r="G26" s="139" t="s">
        <v>239</v>
      </c>
    </row>
    <row r="27" spans="1:9" x14ac:dyDescent="0.2">
      <c r="A27" s="45" t="s">
        <v>240</v>
      </c>
    </row>
    <row r="31" spans="1:9" ht="15.6" customHeight="1" x14ac:dyDescent="0.2"/>
    <row r="32" spans="1:9" ht="13.8" customHeight="1" x14ac:dyDescent="0.2"/>
    <row r="50" spans="2:4" ht="22.8" customHeight="1" x14ac:dyDescent="0.2">
      <c r="D50" s="85"/>
    </row>
    <row r="55" spans="2:4" x14ac:dyDescent="0.2">
      <c r="B55" s="140"/>
    </row>
  </sheetData>
  <mergeCells count="6">
    <mergeCell ref="E2:G2"/>
    <mergeCell ref="F3:G3"/>
    <mergeCell ref="A4:A5"/>
    <mergeCell ref="B4:C4"/>
    <mergeCell ref="D4:E4"/>
    <mergeCell ref="F4:G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BB1E-41A6-4FC3-88F5-839DFD876B0F}">
  <dimension ref="A2:L50"/>
  <sheetViews>
    <sheetView workbookViewId="0">
      <selection activeCell="C11" sqref="C11"/>
    </sheetView>
  </sheetViews>
  <sheetFormatPr defaultColWidth="8.09765625" defaultRowHeight="13.2" x14ac:dyDescent="0.45"/>
  <cols>
    <col min="1" max="1" width="25.796875" style="46" customWidth="1"/>
    <col min="2" max="4" width="19.5" style="46" customWidth="1"/>
    <col min="5" max="6" width="14.09765625" style="46" customWidth="1"/>
    <col min="7" max="7" width="17.19921875" style="46" customWidth="1"/>
    <col min="8" max="9" width="14.09765625" style="46" customWidth="1"/>
    <col min="10" max="10" width="14.19921875" style="46" customWidth="1"/>
    <col min="11" max="16384" width="8.09765625" style="46"/>
  </cols>
  <sheetData>
    <row r="2" spans="1:10" s="45" customFormat="1" ht="21" customHeight="1" x14ac:dyDescent="0.2">
      <c r="A2" s="486" t="s">
        <v>489</v>
      </c>
    </row>
    <row r="3" spans="1:10" s="45" customFormat="1" ht="13.8" thickBot="1" x14ac:dyDescent="0.25">
      <c r="B3" s="142"/>
      <c r="C3" s="142"/>
      <c r="D3" s="143"/>
      <c r="G3" s="144"/>
      <c r="J3" s="47" t="s">
        <v>217</v>
      </c>
    </row>
    <row r="4" spans="1:10" s="45" customFormat="1" ht="18" customHeight="1" thickTop="1" x14ac:dyDescent="0.2">
      <c r="A4" s="433" t="s">
        <v>218</v>
      </c>
      <c r="B4" s="435" t="s">
        <v>241</v>
      </c>
      <c r="C4" s="435"/>
      <c r="D4" s="435"/>
      <c r="E4" s="436" t="s">
        <v>242</v>
      </c>
      <c r="F4" s="437"/>
      <c r="G4" s="437"/>
      <c r="H4" s="437" t="s">
        <v>243</v>
      </c>
      <c r="I4" s="437"/>
      <c r="J4" s="438"/>
    </row>
    <row r="5" spans="1:10" s="45" customFormat="1" ht="18" customHeight="1" x14ac:dyDescent="0.2">
      <c r="A5" s="434"/>
      <c r="B5" s="439" t="s">
        <v>244</v>
      </c>
      <c r="C5" s="439"/>
      <c r="D5" s="440" t="s">
        <v>245</v>
      </c>
      <c r="E5" s="441" t="s">
        <v>244</v>
      </c>
      <c r="F5" s="442"/>
      <c r="G5" s="442" t="s">
        <v>245</v>
      </c>
      <c r="H5" s="442" t="s">
        <v>244</v>
      </c>
      <c r="I5" s="442"/>
      <c r="J5" s="443" t="s">
        <v>245</v>
      </c>
    </row>
    <row r="6" spans="1:10" s="45" customFormat="1" ht="18" customHeight="1" x14ac:dyDescent="0.2">
      <c r="A6" s="434"/>
      <c r="B6" s="387" t="s">
        <v>246</v>
      </c>
      <c r="C6" s="387" t="s">
        <v>247</v>
      </c>
      <c r="D6" s="440"/>
      <c r="E6" s="145" t="s">
        <v>246</v>
      </c>
      <c r="F6" s="146" t="s">
        <v>247</v>
      </c>
      <c r="G6" s="442"/>
      <c r="H6" s="147" t="s">
        <v>246</v>
      </c>
      <c r="I6" s="147" t="s">
        <v>247</v>
      </c>
      <c r="J6" s="444"/>
    </row>
    <row r="7" spans="1:10" s="45" customFormat="1" ht="22.2" customHeight="1" x14ac:dyDescent="0.2">
      <c r="A7" s="148" t="s">
        <v>248</v>
      </c>
      <c r="B7" s="149">
        <v>169914837</v>
      </c>
      <c r="C7" s="150">
        <v>776993873</v>
      </c>
      <c r="D7" s="150">
        <v>946908710</v>
      </c>
      <c r="E7" s="169">
        <v>154767135</v>
      </c>
      <c r="F7" s="169">
        <v>790907109</v>
      </c>
      <c r="G7" s="169">
        <v>945674244</v>
      </c>
      <c r="H7" s="169">
        <v>139314934</v>
      </c>
      <c r="I7" s="169">
        <v>799194893</v>
      </c>
      <c r="J7" s="169">
        <v>938509827</v>
      </c>
    </row>
    <row r="8" spans="1:10" s="45" customFormat="1" ht="20.100000000000001" customHeight="1" x14ac:dyDescent="0.2">
      <c r="A8" s="151" t="s">
        <v>249</v>
      </c>
      <c r="B8" s="152">
        <v>58337342</v>
      </c>
      <c r="C8" s="153">
        <v>155972236</v>
      </c>
      <c r="D8" s="153">
        <v>214309578</v>
      </c>
      <c r="E8" s="154">
        <v>54229786</v>
      </c>
      <c r="F8" s="154">
        <v>167586765</v>
      </c>
      <c r="G8" s="154">
        <v>221816551</v>
      </c>
      <c r="H8" s="154">
        <v>48211625</v>
      </c>
      <c r="I8" s="154">
        <v>172375165</v>
      </c>
      <c r="J8" s="154">
        <v>220586790</v>
      </c>
    </row>
    <row r="9" spans="1:10" s="45" customFormat="1" ht="20.100000000000001" customHeight="1" x14ac:dyDescent="0.2">
      <c r="A9" s="386" t="s">
        <v>250</v>
      </c>
      <c r="B9" s="152" t="s">
        <v>18</v>
      </c>
      <c r="C9" s="153">
        <v>2793000</v>
      </c>
      <c r="D9" s="153">
        <v>2793000</v>
      </c>
      <c r="E9" s="154">
        <v>1091000</v>
      </c>
      <c r="F9" s="154">
        <v>9156000</v>
      </c>
      <c r="G9" s="154">
        <v>10247000</v>
      </c>
      <c r="H9" s="154">
        <v>1091000</v>
      </c>
      <c r="I9" s="154">
        <v>21826000</v>
      </c>
      <c r="J9" s="154">
        <v>22917000</v>
      </c>
    </row>
    <row r="10" spans="1:10" s="45" customFormat="1" ht="20.100000000000001" customHeight="1" x14ac:dyDescent="0.2">
      <c r="A10" s="151" t="s">
        <v>251</v>
      </c>
      <c r="B10" s="152">
        <v>2287488</v>
      </c>
      <c r="C10" s="153">
        <v>6529190</v>
      </c>
      <c r="D10" s="153">
        <v>8816678</v>
      </c>
      <c r="E10" s="154">
        <v>1873964</v>
      </c>
      <c r="F10" s="154">
        <v>6590940</v>
      </c>
      <c r="G10" s="154">
        <v>8464904</v>
      </c>
      <c r="H10" s="154">
        <v>1453311</v>
      </c>
      <c r="I10" s="154">
        <v>6190813</v>
      </c>
      <c r="J10" s="154">
        <v>7644124</v>
      </c>
    </row>
    <row r="11" spans="1:10" s="45" customFormat="1" ht="20.100000000000001" customHeight="1" x14ac:dyDescent="0.2">
      <c r="A11" s="151" t="s">
        <v>252</v>
      </c>
      <c r="B11" s="152">
        <v>5717637</v>
      </c>
      <c r="C11" s="154">
        <v>55000</v>
      </c>
      <c r="D11" s="153">
        <v>5772637</v>
      </c>
      <c r="E11" s="154">
        <v>6911599</v>
      </c>
      <c r="F11" s="154">
        <v>55000</v>
      </c>
      <c r="G11" s="154">
        <v>6966599</v>
      </c>
      <c r="H11" s="154">
        <v>6652678</v>
      </c>
      <c r="I11" s="154">
        <v>82001</v>
      </c>
      <c r="J11" s="154">
        <v>6734679</v>
      </c>
    </row>
    <row r="12" spans="1:10" s="45" customFormat="1" ht="20.100000000000001" customHeight="1" x14ac:dyDescent="0.2">
      <c r="A12" s="151" t="s">
        <v>253</v>
      </c>
      <c r="B12" s="152">
        <v>578083</v>
      </c>
      <c r="C12" s="154">
        <v>276397</v>
      </c>
      <c r="D12" s="153">
        <v>854480</v>
      </c>
      <c r="E12" s="154">
        <v>434428</v>
      </c>
      <c r="F12" s="154">
        <v>171149</v>
      </c>
      <c r="G12" s="154">
        <v>605577</v>
      </c>
      <c r="H12" s="154">
        <v>290196</v>
      </c>
      <c r="I12" s="154">
        <v>65392</v>
      </c>
      <c r="J12" s="154">
        <v>355588</v>
      </c>
    </row>
    <row r="13" spans="1:10" s="45" customFormat="1" ht="20.100000000000001" customHeight="1" x14ac:dyDescent="0.2">
      <c r="A13" s="151" t="s">
        <v>254</v>
      </c>
      <c r="B13" s="152" t="s">
        <v>18</v>
      </c>
      <c r="C13" s="154">
        <v>16847</v>
      </c>
      <c r="D13" s="153">
        <v>16847</v>
      </c>
      <c r="E13" s="154" t="s">
        <v>18</v>
      </c>
      <c r="F13" s="154">
        <v>16041</v>
      </c>
      <c r="G13" s="154">
        <v>16041</v>
      </c>
      <c r="H13" s="154" t="s">
        <v>18</v>
      </c>
      <c r="I13" s="154">
        <v>15234</v>
      </c>
      <c r="J13" s="154">
        <v>15234</v>
      </c>
    </row>
    <row r="14" spans="1:10" s="45" customFormat="1" ht="20.100000000000001" customHeight="1" x14ac:dyDescent="0.2">
      <c r="A14" s="50" t="s">
        <v>255</v>
      </c>
      <c r="B14" s="152">
        <v>1860856</v>
      </c>
      <c r="C14" s="153">
        <v>20652946</v>
      </c>
      <c r="D14" s="153">
        <v>22513802</v>
      </c>
      <c r="E14" s="154">
        <v>1561277</v>
      </c>
      <c r="F14" s="154">
        <v>20517469</v>
      </c>
      <c r="G14" s="154">
        <v>22078746</v>
      </c>
      <c r="H14" s="154">
        <v>1282349</v>
      </c>
      <c r="I14" s="154">
        <v>20006368</v>
      </c>
      <c r="J14" s="154">
        <v>21288717</v>
      </c>
    </row>
    <row r="15" spans="1:10" s="45" customFormat="1" ht="20.100000000000001" customHeight="1" x14ac:dyDescent="0.2">
      <c r="A15" s="151" t="s">
        <v>256</v>
      </c>
      <c r="B15" s="152">
        <v>5500727</v>
      </c>
      <c r="C15" s="153">
        <v>153579983</v>
      </c>
      <c r="D15" s="153">
        <v>159080710</v>
      </c>
      <c r="E15" s="154">
        <v>4280909</v>
      </c>
      <c r="F15" s="154">
        <v>146627881</v>
      </c>
      <c r="G15" s="154">
        <v>150908790</v>
      </c>
      <c r="H15" s="154">
        <v>3185136</v>
      </c>
      <c r="I15" s="154">
        <v>140731370</v>
      </c>
      <c r="J15" s="154">
        <v>143916506</v>
      </c>
    </row>
    <row r="16" spans="1:10" s="45" customFormat="1" ht="20.100000000000001" customHeight="1" x14ac:dyDescent="0.2">
      <c r="A16" s="151" t="s">
        <v>257</v>
      </c>
      <c r="B16" s="152">
        <v>15797</v>
      </c>
      <c r="C16" s="153">
        <v>2740</v>
      </c>
      <c r="D16" s="153">
        <v>18537</v>
      </c>
      <c r="E16" s="154">
        <v>8552</v>
      </c>
      <c r="F16" s="154">
        <v>2466</v>
      </c>
      <c r="G16" s="154">
        <v>11018</v>
      </c>
      <c r="H16" s="154">
        <v>4321</v>
      </c>
      <c r="I16" s="154">
        <v>2192</v>
      </c>
      <c r="J16" s="154">
        <v>6513</v>
      </c>
    </row>
    <row r="17" spans="1:10" s="45" customFormat="1" ht="20.100000000000001" customHeight="1" x14ac:dyDescent="0.2">
      <c r="A17" s="151" t="s">
        <v>258</v>
      </c>
      <c r="B17" s="31" t="s">
        <v>18</v>
      </c>
      <c r="C17" s="153">
        <v>8376102</v>
      </c>
      <c r="D17" s="153">
        <v>8376102</v>
      </c>
      <c r="E17" s="154" t="s">
        <v>18</v>
      </c>
      <c r="F17" s="154">
        <v>8613011</v>
      </c>
      <c r="G17" s="154">
        <v>8613011</v>
      </c>
      <c r="H17" s="154" t="s">
        <v>18</v>
      </c>
      <c r="I17" s="154">
        <v>8147316</v>
      </c>
      <c r="J17" s="154">
        <v>8147316</v>
      </c>
    </row>
    <row r="18" spans="1:10" s="45" customFormat="1" ht="20.100000000000001" customHeight="1" x14ac:dyDescent="0.2">
      <c r="A18" s="151" t="s">
        <v>259</v>
      </c>
      <c r="B18" s="152">
        <v>11482</v>
      </c>
      <c r="C18" s="154" t="s">
        <v>18</v>
      </c>
      <c r="D18" s="153">
        <v>11482</v>
      </c>
      <c r="E18" s="154">
        <v>4054</v>
      </c>
      <c r="F18" s="154" t="s">
        <v>18</v>
      </c>
      <c r="G18" s="154">
        <v>4054</v>
      </c>
      <c r="H18" s="154" t="s">
        <v>18</v>
      </c>
      <c r="I18" s="154" t="s">
        <v>18</v>
      </c>
      <c r="J18" s="154" t="s">
        <v>18</v>
      </c>
    </row>
    <row r="19" spans="1:10" s="45" customFormat="1" ht="20.100000000000001" customHeight="1" x14ac:dyDescent="0.2">
      <c r="A19" s="151" t="s">
        <v>260</v>
      </c>
      <c r="B19" s="31" t="s">
        <v>18</v>
      </c>
      <c r="C19" s="154">
        <v>7927960</v>
      </c>
      <c r="D19" s="154">
        <v>7927960</v>
      </c>
      <c r="E19" s="154" t="s">
        <v>18</v>
      </c>
      <c r="F19" s="154">
        <v>7474640</v>
      </c>
      <c r="G19" s="154">
        <v>7474640</v>
      </c>
      <c r="H19" s="154" t="s">
        <v>18</v>
      </c>
      <c r="I19" s="154">
        <v>7021320</v>
      </c>
      <c r="J19" s="154">
        <v>7021320</v>
      </c>
    </row>
    <row r="20" spans="1:10" s="45" customFormat="1" ht="20.100000000000001" customHeight="1" x14ac:dyDescent="0.2">
      <c r="A20" s="155" t="s">
        <v>261</v>
      </c>
      <c r="B20" s="31" t="s">
        <v>18</v>
      </c>
      <c r="C20" s="153">
        <v>1602897</v>
      </c>
      <c r="D20" s="153">
        <v>1602897</v>
      </c>
      <c r="E20" s="154" t="s">
        <v>18</v>
      </c>
      <c r="F20" s="154">
        <v>1434749</v>
      </c>
      <c r="G20" s="154">
        <v>1434749</v>
      </c>
      <c r="H20" s="154" t="s">
        <v>18</v>
      </c>
      <c r="I20" s="154">
        <v>1266600</v>
      </c>
      <c r="J20" s="154">
        <v>1266600</v>
      </c>
    </row>
    <row r="21" spans="1:10" s="45" customFormat="1" ht="20.100000000000001" customHeight="1" x14ac:dyDescent="0.2">
      <c r="A21" s="151" t="s">
        <v>262</v>
      </c>
      <c r="B21" s="31" t="s">
        <v>18</v>
      </c>
      <c r="C21" s="153">
        <v>21944349</v>
      </c>
      <c r="D21" s="153">
        <v>21944349</v>
      </c>
      <c r="E21" s="154" t="s">
        <v>18</v>
      </c>
      <c r="F21" s="154">
        <v>23356148</v>
      </c>
      <c r="G21" s="154">
        <v>23356148</v>
      </c>
      <c r="H21" s="154" t="s">
        <v>18</v>
      </c>
      <c r="I21" s="154">
        <v>22133232</v>
      </c>
      <c r="J21" s="154">
        <v>22133232</v>
      </c>
    </row>
    <row r="22" spans="1:10" s="45" customFormat="1" ht="20.100000000000001" customHeight="1" x14ac:dyDescent="0.2">
      <c r="A22" s="151" t="s">
        <v>263</v>
      </c>
      <c r="B22" s="31">
        <v>22877760</v>
      </c>
      <c r="C22" s="153">
        <v>95106484</v>
      </c>
      <c r="D22" s="153">
        <v>117984244</v>
      </c>
      <c r="E22" s="154">
        <v>20470467</v>
      </c>
      <c r="F22" s="154">
        <v>98536001</v>
      </c>
      <c r="G22" s="154">
        <v>119006468</v>
      </c>
      <c r="H22" s="154">
        <v>17311622</v>
      </c>
      <c r="I22" s="154">
        <v>101267155</v>
      </c>
      <c r="J22" s="154">
        <v>118578777</v>
      </c>
    </row>
    <row r="23" spans="1:10" s="45" customFormat="1" ht="20.100000000000001" customHeight="1" x14ac:dyDescent="0.2">
      <c r="A23" s="151" t="s">
        <v>264</v>
      </c>
      <c r="B23" s="152" t="s">
        <v>18</v>
      </c>
      <c r="C23" s="154">
        <v>3121696</v>
      </c>
      <c r="D23" s="153">
        <v>3121696</v>
      </c>
      <c r="E23" s="154" t="s">
        <v>18</v>
      </c>
      <c r="F23" s="154">
        <v>2478664</v>
      </c>
      <c r="G23" s="154">
        <v>2478664</v>
      </c>
      <c r="H23" s="154" t="s">
        <v>18</v>
      </c>
      <c r="I23" s="154">
        <v>1907146</v>
      </c>
      <c r="J23" s="154">
        <v>1907146</v>
      </c>
    </row>
    <row r="24" spans="1:10" s="45" customFormat="1" ht="20.100000000000001" customHeight="1" x14ac:dyDescent="0.2">
      <c r="A24" s="151" t="s">
        <v>265</v>
      </c>
      <c r="B24" s="31">
        <v>54232745</v>
      </c>
      <c r="C24" s="153">
        <v>290893104</v>
      </c>
      <c r="D24" s="153">
        <v>345125849</v>
      </c>
      <c r="E24" s="154">
        <v>46827697</v>
      </c>
      <c r="F24" s="154">
        <v>290887429</v>
      </c>
      <c r="G24" s="154">
        <v>337715126</v>
      </c>
      <c r="H24" s="154">
        <v>44194408</v>
      </c>
      <c r="I24" s="154">
        <v>288585683</v>
      </c>
      <c r="J24" s="154">
        <v>332780091</v>
      </c>
    </row>
    <row r="25" spans="1:10" s="45" customFormat="1" ht="20.100000000000001" customHeight="1" x14ac:dyDescent="0.2">
      <c r="A25" s="151" t="s">
        <v>266</v>
      </c>
      <c r="B25" s="31" t="s">
        <v>18</v>
      </c>
      <c r="C25" s="153" t="s">
        <v>18</v>
      </c>
      <c r="D25" s="153" t="s">
        <v>18</v>
      </c>
      <c r="E25" s="153" t="s">
        <v>18</v>
      </c>
      <c r="F25" s="153" t="s">
        <v>18</v>
      </c>
      <c r="G25" s="153" t="s">
        <v>18</v>
      </c>
      <c r="H25" s="154" t="s">
        <v>18</v>
      </c>
      <c r="I25" s="154" t="s">
        <v>18</v>
      </c>
      <c r="J25" s="154" t="s">
        <v>18</v>
      </c>
    </row>
    <row r="26" spans="1:10" s="45" customFormat="1" ht="20.100000000000001" customHeight="1" x14ac:dyDescent="0.2">
      <c r="A26" s="151" t="s">
        <v>267</v>
      </c>
      <c r="B26" s="152">
        <v>18494920</v>
      </c>
      <c r="C26" s="154">
        <v>8142942</v>
      </c>
      <c r="D26" s="153">
        <v>26637862</v>
      </c>
      <c r="E26" s="154">
        <v>17073402</v>
      </c>
      <c r="F26" s="154">
        <v>7402756</v>
      </c>
      <c r="G26" s="154">
        <v>24476158</v>
      </c>
      <c r="H26" s="154">
        <v>15638288</v>
      </c>
      <c r="I26" s="154">
        <v>7571906</v>
      </c>
      <c r="J26" s="154">
        <v>23210194</v>
      </c>
    </row>
    <row r="27" spans="1:10" s="45" customFormat="1" ht="20.100000000000001" customHeight="1" x14ac:dyDescent="0.2">
      <c r="A27" s="148"/>
      <c r="B27" s="152"/>
      <c r="C27" s="153"/>
      <c r="D27" s="153"/>
      <c r="E27" s="153"/>
      <c r="F27" s="153"/>
      <c r="G27" s="153"/>
      <c r="H27" s="162"/>
      <c r="I27" s="162"/>
      <c r="J27" s="162"/>
    </row>
    <row r="28" spans="1:10" s="45" customFormat="1" ht="20.100000000000001" customHeight="1" x14ac:dyDescent="0.2">
      <c r="A28" s="148" t="s">
        <v>268</v>
      </c>
      <c r="B28" s="161">
        <v>6923845</v>
      </c>
      <c r="C28" s="162">
        <v>21866978</v>
      </c>
      <c r="D28" s="162">
        <v>28790823</v>
      </c>
      <c r="E28" s="162">
        <v>264925</v>
      </c>
      <c r="F28" s="162">
        <v>14815201</v>
      </c>
      <c r="G28" s="162">
        <v>15080126</v>
      </c>
      <c r="H28" s="154">
        <v>195753</v>
      </c>
      <c r="I28" s="154">
        <v>15020418</v>
      </c>
      <c r="J28" s="154">
        <v>15216171</v>
      </c>
    </row>
    <row r="29" spans="1:10" s="45" customFormat="1" ht="20.100000000000001" customHeight="1" x14ac:dyDescent="0.2">
      <c r="A29" s="151" t="s">
        <v>269</v>
      </c>
      <c r="B29" s="157">
        <v>316820</v>
      </c>
      <c r="C29" s="158">
        <v>10858297</v>
      </c>
      <c r="D29" s="158">
        <v>11175117</v>
      </c>
      <c r="E29" s="154">
        <v>264925</v>
      </c>
      <c r="F29" s="154">
        <v>11224731</v>
      </c>
      <c r="G29" s="154">
        <v>11489656</v>
      </c>
      <c r="H29" s="154">
        <v>195753</v>
      </c>
      <c r="I29" s="154">
        <v>11567845</v>
      </c>
      <c r="J29" s="154">
        <v>11763598</v>
      </c>
    </row>
    <row r="30" spans="1:10" s="45" customFormat="1" ht="20.100000000000001" customHeight="1" x14ac:dyDescent="0.2">
      <c r="A30" s="151" t="s">
        <v>270</v>
      </c>
      <c r="B30" s="152" t="s">
        <v>18</v>
      </c>
      <c r="C30" s="153">
        <v>217130</v>
      </c>
      <c r="D30" s="153">
        <v>217130</v>
      </c>
      <c r="E30" s="153" t="s">
        <v>18</v>
      </c>
      <c r="F30" s="154">
        <v>182850</v>
      </c>
      <c r="G30" s="154">
        <v>182850</v>
      </c>
      <c r="H30" s="154" t="s">
        <v>18</v>
      </c>
      <c r="I30" s="154">
        <v>174274</v>
      </c>
      <c r="J30" s="154">
        <v>174274</v>
      </c>
    </row>
    <row r="31" spans="1:10" s="45" customFormat="1" ht="20.100000000000001" customHeight="1" x14ac:dyDescent="0.2">
      <c r="A31" s="151" t="s">
        <v>271</v>
      </c>
      <c r="B31" s="31" t="s">
        <v>18</v>
      </c>
      <c r="C31" s="153">
        <v>3542868</v>
      </c>
      <c r="D31" s="153">
        <v>3542868</v>
      </c>
      <c r="E31" s="153" t="s">
        <v>18</v>
      </c>
      <c r="F31" s="154">
        <v>3401870</v>
      </c>
      <c r="G31" s="154">
        <v>3401870</v>
      </c>
      <c r="H31" s="154" t="s">
        <v>18</v>
      </c>
      <c r="I31" s="154">
        <v>3272549</v>
      </c>
      <c r="J31" s="154">
        <v>3272549</v>
      </c>
    </row>
    <row r="32" spans="1:10" s="45" customFormat="1" ht="20.100000000000001" customHeight="1" x14ac:dyDescent="0.2">
      <c r="A32" s="151" t="s">
        <v>272</v>
      </c>
      <c r="B32" s="31" t="s">
        <v>18</v>
      </c>
      <c r="C32" s="153">
        <v>5750</v>
      </c>
      <c r="D32" s="153">
        <v>5750</v>
      </c>
      <c r="E32" s="153" t="s">
        <v>18</v>
      </c>
      <c r="F32" s="154">
        <v>5750</v>
      </c>
      <c r="G32" s="154">
        <v>5750</v>
      </c>
      <c r="H32" s="154" t="s">
        <v>18</v>
      </c>
      <c r="I32" s="154">
        <v>5750</v>
      </c>
      <c r="J32" s="154">
        <v>5750</v>
      </c>
    </row>
    <row r="33" spans="1:12" s="45" customFormat="1" ht="20.100000000000001" customHeight="1" x14ac:dyDescent="0.2">
      <c r="A33" s="151" t="s">
        <v>273</v>
      </c>
      <c r="B33" s="31">
        <v>6607025</v>
      </c>
      <c r="C33" s="153">
        <v>7242933</v>
      </c>
      <c r="D33" s="153">
        <v>13849958</v>
      </c>
      <c r="E33" s="154" t="s">
        <v>18</v>
      </c>
      <c r="F33" s="154" t="s">
        <v>18</v>
      </c>
      <c r="G33" s="154" t="s">
        <v>18</v>
      </c>
      <c r="H33" s="154" t="s">
        <v>18</v>
      </c>
      <c r="I33" s="154" t="s">
        <v>18</v>
      </c>
      <c r="J33" s="154" t="s">
        <v>18</v>
      </c>
    </row>
    <row r="34" spans="1:12" s="45" customFormat="1" ht="20.100000000000001" customHeight="1" x14ac:dyDescent="0.2">
      <c r="A34" s="159"/>
      <c r="B34" s="31"/>
      <c r="C34" s="153"/>
      <c r="D34" s="153"/>
      <c r="E34" s="153"/>
      <c r="F34" s="153"/>
      <c r="G34" s="153"/>
      <c r="H34" s="162"/>
      <c r="I34" s="162"/>
      <c r="J34" s="162"/>
    </row>
    <row r="35" spans="1:12" s="45" customFormat="1" ht="20.100000000000001" customHeight="1" x14ac:dyDescent="0.2">
      <c r="A35" s="148" t="s">
        <v>274</v>
      </c>
      <c r="B35" s="31">
        <v>147034</v>
      </c>
      <c r="C35" s="154">
        <v>295118</v>
      </c>
      <c r="D35" s="154">
        <v>442152</v>
      </c>
      <c r="E35" s="162">
        <v>6063265</v>
      </c>
      <c r="F35" s="162">
        <v>7242422</v>
      </c>
      <c r="G35" s="162">
        <v>13305687</v>
      </c>
      <c r="H35" s="154">
        <v>5355922</v>
      </c>
      <c r="I35" s="154">
        <v>7022768</v>
      </c>
      <c r="J35" s="154">
        <v>12378690</v>
      </c>
    </row>
    <row r="36" spans="1:12" s="45" customFormat="1" ht="20.100000000000001" customHeight="1" x14ac:dyDescent="0.2">
      <c r="A36" s="160" t="s">
        <v>275</v>
      </c>
      <c r="B36" s="161">
        <v>147034</v>
      </c>
      <c r="C36" s="162">
        <v>295118</v>
      </c>
      <c r="D36" s="162">
        <v>442152</v>
      </c>
      <c r="E36" s="154">
        <v>127680</v>
      </c>
      <c r="F36" s="154">
        <v>160478</v>
      </c>
      <c r="G36" s="154">
        <v>288158</v>
      </c>
      <c r="H36" s="154">
        <v>107784</v>
      </c>
      <c r="I36" s="154">
        <v>74454</v>
      </c>
      <c r="J36" s="154">
        <v>182238</v>
      </c>
    </row>
    <row r="37" spans="1:12" s="45" customFormat="1" ht="20.100000000000001" customHeight="1" x14ac:dyDescent="0.2">
      <c r="A37" s="160" t="s">
        <v>276</v>
      </c>
      <c r="B37" s="31" t="s">
        <v>18</v>
      </c>
      <c r="C37" s="154" t="s">
        <v>18</v>
      </c>
      <c r="D37" s="153" t="s">
        <v>18</v>
      </c>
      <c r="E37" s="153">
        <v>5935585</v>
      </c>
      <c r="F37" s="153">
        <v>7081944</v>
      </c>
      <c r="G37" s="153">
        <v>13017529</v>
      </c>
      <c r="H37" s="154">
        <v>5248138</v>
      </c>
      <c r="I37" s="154">
        <v>6948314</v>
      </c>
      <c r="J37" s="154">
        <v>12196452</v>
      </c>
    </row>
    <row r="38" spans="1:12" s="45" customFormat="1" ht="20.100000000000001" customHeight="1" x14ac:dyDescent="0.2">
      <c r="A38" s="148"/>
      <c r="B38" s="163"/>
      <c r="C38" s="164"/>
      <c r="D38" s="164"/>
      <c r="E38" s="164"/>
      <c r="F38" s="164"/>
      <c r="G38" s="164"/>
      <c r="H38" s="170"/>
      <c r="I38" s="170"/>
      <c r="J38" s="170"/>
    </row>
    <row r="39" spans="1:12" s="45" customFormat="1" ht="19.2" customHeight="1" x14ac:dyDescent="0.2">
      <c r="A39" s="165" t="s">
        <v>277</v>
      </c>
      <c r="B39" s="166">
        <v>176985716</v>
      </c>
      <c r="C39" s="167">
        <v>799155969</v>
      </c>
      <c r="D39" s="167">
        <v>976141685</v>
      </c>
      <c r="E39" s="167">
        <v>161095325</v>
      </c>
      <c r="F39" s="167">
        <v>812964732</v>
      </c>
      <c r="G39" s="167">
        <v>974060057</v>
      </c>
      <c r="H39" s="167">
        <v>144866609</v>
      </c>
      <c r="I39" s="167">
        <v>821238079</v>
      </c>
      <c r="J39" s="167">
        <v>966104688</v>
      </c>
    </row>
    <row r="40" spans="1:12" s="45" customFormat="1" ht="15" customHeight="1" x14ac:dyDescent="0.2">
      <c r="C40" s="168"/>
      <c r="I40" s="432" t="s">
        <v>278</v>
      </c>
      <c r="J40" s="432"/>
    </row>
    <row r="41" spans="1:12" s="45" customFormat="1" ht="25.2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</row>
    <row r="42" spans="1:12" s="45" customForma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</row>
    <row r="43" spans="1:12" x14ac:dyDescent="0.2">
      <c r="K43" s="45"/>
      <c r="L43" s="45"/>
    </row>
    <row r="44" spans="1:12" x14ac:dyDescent="0.2">
      <c r="K44" s="45"/>
      <c r="L44" s="45"/>
    </row>
    <row r="45" spans="1:12" x14ac:dyDescent="0.2">
      <c r="K45" s="45"/>
      <c r="L45" s="45"/>
    </row>
    <row r="46" spans="1:12" x14ac:dyDescent="0.2">
      <c r="K46" s="45"/>
      <c r="L46" s="45"/>
    </row>
    <row r="47" spans="1:12" x14ac:dyDescent="0.2">
      <c r="K47" s="45"/>
      <c r="L47" s="45"/>
    </row>
    <row r="48" spans="1:12" x14ac:dyDescent="0.2">
      <c r="K48" s="45"/>
      <c r="L48" s="45"/>
    </row>
    <row r="49" spans="11:12" x14ac:dyDescent="0.2">
      <c r="K49" s="45"/>
      <c r="L49" s="45"/>
    </row>
    <row r="50" spans="11:12" ht="22.8" customHeight="1" x14ac:dyDescent="0.2">
      <c r="K50" s="45"/>
      <c r="L50" s="45"/>
    </row>
  </sheetData>
  <mergeCells count="11">
    <mergeCell ref="I40:J40"/>
    <mergeCell ref="A4:A6"/>
    <mergeCell ref="B4:D4"/>
    <mergeCell ref="E4:G4"/>
    <mergeCell ref="H4:J4"/>
    <mergeCell ref="B5:C5"/>
    <mergeCell ref="D5:D6"/>
    <mergeCell ref="E5:F5"/>
    <mergeCell ref="G5:G6"/>
    <mergeCell ref="H5:I5"/>
    <mergeCell ref="J5:J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2C24-E0BE-4EC0-82E8-83AA288E4FAF}">
  <dimension ref="A2:H46"/>
  <sheetViews>
    <sheetView workbookViewId="0">
      <selection activeCell="I5" sqref="I5"/>
    </sheetView>
  </sheetViews>
  <sheetFormatPr defaultColWidth="8.09765625" defaultRowHeight="13.2" x14ac:dyDescent="0.45"/>
  <cols>
    <col min="1" max="1" width="14.19921875" style="46" customWidth="1"/>
    <col min="2" max="7" width="11.09765625" style="46" customWidth="1"/>
    <col min="8" max="16384" width="8.09765625" style="46"/>
  </cols>
  <sheetData>
    <row r="2" spans="1:8" ht="21" customHeight="1" x14ac:dyDescent="0.2">
      <c r="A2" s="486" t="s">
        <v>490</v>
      </c>
      <c r="B2" s="45"/>
      <c r="C2" s="45"/>
      <c r="D2" s="45"/>
      <c r="E2" s="45"/>
      <c r="F2" s="45"/>
      <c r="G2" s="45"/>
      <c r="H2" s="45"/>
    </row>
    <row r="3" spans="1:8" ht="15" customHeight="1" thickBot="1" x14ac:dyDescent="0.25">
      <c r="A3" s="45"/>
      <c r="B3" s="45"/>
      <c r="C3" s="45"/>
      <c r="D3" s="45"/>
      <c r="E3" s="45"/>
      <c r="F3" s="45"/>
      <c r="G3" s="97" t="s">
        <v>217</v>
      </c>
      <c r="H3" s="45"/>
    </row>
    <row r="4" spans="1:8" ht="18" customHeight="1" thickTop="1" x14ac:dyDescent="0.2">
      <c r="A4" s="433" t="s">
        <v>279</v>
      </c>
      <c r="B4" s="446" t="s">
        <v>71</v>
      </c>
      <c r="C4" s="447"/>
      <c r="D4" s="447"/>
      <c r="E4" s="446" t="s">
        <v>72</v>
      </c>
      <c r="F4" s="447"/>
      <c r="G4" s="447"/>
      <c r="H4" s="45"/>
    </row>
    <row r="5" spans="1:8" ht="28.8" x14ac:dyDescent="0.2">
      <c r="A5" s="445"/>
      <c r="B5" s="175" t="s">
        <v>280</v>
      </c>
      <c r="C5" s="175" t="s">
        <v>281</v>
      </c>
      <c r="D5" s="176" t="s">
        <v>282</v>
      </c>
      <c r="E5" s="175" t="s">
        <v>280</v>
      </c>
      <c r="F5" s="175" t="s">
        <v>281</v>
      </c>
      <c r="G5" s="176" t="s">
        <v>282</v>
      </c>
      <c r="H5" s="45"/>
    </row>
    <row r="6" spans="1:8" ht="18" customHeight="1" x14ac:dyDescent="0.2">
      <c r="A6" s="177"/>
      <c r="B6" s="178"/>
      <c r="C6" s="179"/>
      <c r="D6" s="179"/>
      <c r="E6" s="180"/>
      <c r="F6" s="180"/>
      <c r="G6" s="180"/>
      <c r="H6" s="45"/>
    </row>
    <row r="7" spans="1:8" ht="28.2" customHeight="1" x14ac:dyDescent="0.2">
      <c r="A7" s="181" t="s">
        <v>283</v>
      </c>
      <c r="B7" s="182">
        <v>524691209</v>
      </c>
      <c r="C7" s="183">
        <v>501891448</v>
      </c>
      <c r="D7" s="183">
        <v>22799761</v>
      </c>
      <c r="E7" s="171">
        <v>488571328</v>
      </c>
      <c r="F7" s="171">
        <v>458549710</v>
      </c>
      <c r="G7" s="171">
        <v>30021618</v>
      </c>
      <c r="H7" s="45"/>
    </row>
    <row r="8" spans="1:8" ht="18" customHeight="1" x14ac:dyDescent="0.2">
      <c r="A8" s="181"/>
      <c r="B8" s="184"/>
      <c r="C8" s="185"/>
      <c r="D8" s="185"/>
      <c r="E8" s="171"/>
      <c r="F8" s="171"/>
      <c r="G8" s="171"/>
      <c r="H8" s="45"/>
    </row>
    <row r="9" spans="1:8" ht="28.2" customHeight="1" x14ac:dyDescent="0.2">
      <c r="A9" s="186" t="s">
        <v>284</v>
      </c>
      <c r="B9" s="182">
        <v>97766417</v>
      </c>
      <c r="C9" s="183">
        <v>96183075</v>
      </c>
      <c r="D9" s="183">
        <v>1583342</v>
      </c>
      <c r="E9" s="171">
        <v>88111485</v>
      </c>
      <c r="F9" s="171">
        <v>84130075</v>
      </c>
      <c r="G9" s="171">
        <v>3981410</v>
      </c>
      <c r="H9" s="45"/>
    </row>
    <row r="10" spans="1:8" ht="28.2" customHeight="1" x14ac:dyDescent="0.2">
      <c r="A10" s="186" t="s">
        <v>285</v>
      </c>
      <c r="B10" s="182">
        <v>35191611</v>
      </c>
      <c r="C10" s="183">
        <v>33247991</v>
      </c>
      <c r="D10" s="183">
        <v>1943620</v>
      </c>
      <c r="E10" s="171">
        <v>33756015</v>
      </c>
      <c r="F10" s="171">
        <v>31808178</v>
      </c>
      <c r="G10" s="171">
        <v>1947837</v>
      </c>
      <c r="H10" s="45"/>
    </row>
    <row r="11" spans="1:8" ht="28.2" customHeight="1" x14ac:dyDescent="0.2">
      <c r="A11" s="186" t="s">
        <v>286</v>
      </c>
      <c r="B11" s="182">
        <v>19829985</v>
      </c>
      <c r="C11" s="183">
        <v>19089260</v>
      </c>
      <c r="D11" s="183">
        <v>740725</v>
      </c>
      <c r="E11" s="171">
        <v>19440570</v>
      </c>
      <c r="F11" s="171">
        <v>18707544</v>
      </c>
      <c r="G11" s="171">
        <v>733026</v>
      </c>
      <c r="H11" s="45"/>
    </row>
    <row r="12" spans="1:8" ht="28.2" customHeight="1" x14ac:dyDescent="0.2">
      <c r="A12" s="186" t="s">
        <v>287</v>
      </c>
      <c r="B12" s="182">
        <v>24102565</v>
      </c>
      <c r="C12" s="183">
        <v>23363561</v>
      </c>
      <c r="D12" s="183">
        <v>739004</v>
      </c>
      <c r="E12" s="171">
        <v>24750918</v>
      </c>
      <c r="F12" s="171">
        <v>22937821</v>
      </c>
      <c r="G12" s="171">
        <v>1813097</v>
      </c>
      <c r="H12" s="45"/>
    </row>
    <row r="13" spans="1:8" ht="28.2" customHeight="1" x14ac:dyDescent="0.2">
      <c r="A13" s="186" t="s">
        <v>288</v>
      </c>
      <c r="B13" s="182">
        <v>16528283</v>
      </c>
      <c r="C13" s="183">
        <v>15993578</v>
      </c>
      <c r="D13" s="183">
        <v>534705</v>
      </c>
      <c r="E13" s="171">
        <v>14462611</v>
      </c>
      <c r="F13" s="171">
        <v>13936221</v>
      </c>
      <c r="G13" s="171">
        <v>526390</v>
      </c>
      <c r="H13" s="45"/>
    </row>
    <row r="14" spans="1:8" ht="28.2" customHeight="1" x14ac:dyDescent="0.2">
      <c r="A14" s="186" t="s">
        <v>289</v>
      </c>
      <c r="B14" s="182">
        <v>18531057</v>
      </c>
      <c r="C14" s="183">
        <v>17889613</v>
      </c>
      <c r="D14" s="183">
        <v>641444</v>
      </c>
      <c r="E14" s="171">
        <v>16617561</v>
      </c>
      <c r="F14" s="171">
        <v>16034297</v>
      </c>
      <c r="G14" s="171">
        <v>583264</v>
      </c>
      <c r="H14" s="45"/>
    </row>
    <row r="15" spans="1:8" ht="28.2" customHeight="1" x14ac:dyDescent="0.2">
      <c r="A15" s="186" t="s">
        <v>290</v>
      </c>
      <c r="B15" s="182">
        <v>41388017</v>
      </c>
      <c r="C15" s="183">
        <v>39033006</v>
      </c>
      <c r="D15" s="183">
        <v>2355011</v>
      </c>
      <c r="E15" s="171">
        <v>37333449</v>
      </c>
      <c r="F15" s="171">
        <v>34362222</v>
      </c>
      <c r="G15" s="171">
        <v>2971227</v>
      </c>
      <c r="H15" s="45"/>
    </row>
    <row r="16" spans="1:8" ht="28.2" customHeight="1" x14ac:dyDescent="0.2">
      <c r="A16" s="186" t="s">
        <v>291</v>
      </c>
      <c r="B16" s="182">
        <v>36710705</v>
      </c>
      <c r="C16" s="183">
        <v>35143019</v>
      </c>
      <c r="D16" s="183">
        <v>1567686</v>
      </c>
      <c r="E16" s="171">
        <v>32636743</v>
      </c>
      <c r="F16" s="171">
        <v>31102970</v>
      </c>
      <c r="G16" s="171">
        <v>1533773</v>
      </c>
      <c r="H16" s="45"/>
    </row>
    <row r="17" spans="1:8" ht="28.2" customHeight="1" x14ac:dyDescent="0.2">
      <c r="A17" s="186" t="s">
        <v>292</v>
      </c>
      <c r="B17" s="182">
        <v>39270725</v>
      </c>
      <c r="C17" s="183">
        <v>37329384</v>
      </c>
      <c r="D17" s="183">
        <v>1941341</v>
      </c>
      <c r="E17" s="171">
        <v>36498093</v>
      </c>
      <c r="F17" s="171">
        <v>34012024</v>
      </c>
      <c r="G17" s="171">
        <v>2486069</v>
      </c>
      <c r="H17" s="45"/>
    </row>
    <row r="18" spans="1:8" ht="28.2" customHeight="1" x14ac:dyDescent="0.2">
      <c r="A18" s="186" t="s">
        <v>293</v>
      </c>
      <c r="B18" s="182">
        <v>42547726</v>
      </c>
      <c r="C18" s="183">
        <v>40124541</v>
      </c>
      <c r="D18" s="183">
        <v>2423185</v>
      </c>
      <c r="E18" s="171">
        <v>42157968</v>
      </c>
      <c r="F18" s="171">
        <v>39644192</v>
      </c>
      <c r="G18" s="171">
        <v>2513776</v>
      </c>
      <c r="H18" s="45"/>
    </row>
    <row r="19" spans="1:8" ht="28.2" customHeight="1" x14ac:dyDescent="0.2">
      <c r="A19" s="186" t="s">
        <v>294</v>
      </c>
      <c r="B19" s="182">
        <v>14648271</v>
      </c>
      <c r="C19" s="183">
        <v>14102845</v>
      </c>
      <c r="D19" s="183">
        <v>545426</v>
      </c>
      <c r="E19" s="171">
        <v>12711072</v>
      </c>
      <c r="F19" s="171">
        <v>11933585</v>
      </c>
      <c r="G19" s="171">
        <v>777487</v>
      </c>
      <c r="H19" s="45"/>
    </row>
    <row r="20" spans="1:8" ht="28.2" customHeight="1" x14ac:dyDescent="0.2">
      <c r="A20" s="186" t="s">
        <v>295</v>
      </c>
      <c r="B20" s="182">
        <v>21702357</v>
      </c>
      <c r="C20" s="183">
        <v>20926157</v>
      </c>
      <c r="D20" s="183">
        <v>776200</v>
      </c>
      <c r="E20" s="171">
        <v>21979986</v>
      </c>
      <c r="F20" s="171">
        <v>20700251</v>
      </c>
      <c r="G20" s="171">
        <v>1279735</v>
      </c>
      <c r="H20" s="45"/>
    </row>
    <row r="21" spans="1:8" ht="28.2" customHeight="1" x14ac:dyDescent="0.2">
      <c r="A21" s="186" t="s">
        <v>296</v>
      </c>
      <c r="B21" s="182">
        <v>18756163</v>
      </c>
      <c r="C21" s="183">
        <v>17192328</v>
      </c>
      <c r="D21" s="183">
        <v>1563835</v>
      </c>
      <c r="E21" s="171">
        <v>17987289</v>
      </c>
      <c r="F21" s="171">
        <v>16305281</v>
      </c>
      <c r="G21" s="171">
        <v>1682008</v>
      </c>
      <c r="H21" s="45"/>
    </row>
    <row r="22" spans="1:8" ht="18" customHeight="1" x14ac:dyDescent="0.2">
      <c r="A22" s="186"/>
      <c r="B22" s="182"/>
      <c r="C22" s="183"/>
      <c r="D22" s="183"/>
      <c r="E22" s="171"/>
      <c r="F22" s="171"/>
      <c r="G22" s="171"/>
      <c r="H22" s="45"/>
    </row>
    <row r="23" spans="1:8" ht="28.2" customHeight="1" x14ac:dyDescent="0.2">
      <c r="A23" s="181" t="s">
        <v>297</v>
      </c>
      <c r="B23" s="182">
        <v>11218096</v>
      </c>
      <c r="C23" s="183">
        <v>10931837</v>
      </c>
      <c r="D23" s="183">
        <v>286259</v>
      </c>
      <c r="E23" s="171">
        <v>9843885</v>
      </c>
      <c r="F23" s="171">
        <v>9541202</v>
      </c>
      <c r="G23" s="171">
        <v>302683</v>
      </c>
      <c r="H23" s="45"/>
    </row>
    <row r="24" spans="1:8" ht="28.2" customHeight="1" x14ac:dyDescent="0.2">
      <c r="A24" s="181" t="s">
        <v>298</v>
      </c>
      <c r="B24" s="182">
        <v>11218096</v>
      </c>
      <c r="C24" s="183">
        <v>10931837</v>
      </c>
      <c r="D24" s="183">
        <v>286259</v>
      </c>
      <c r="E24" s="171">
        <v>9843885</v>
      </c>
      <c r="F24" s="171">
        <v>9541202</v>
      </c>
      <c r="G24" s="171">
        <v>302683</v>
      </c>
      <c r="H24" s="45"/>
    </row>
    <row r="25" spans="1:8" ht="18" customHeight="1" x14ac:dyDescent="0.2">
      <c r="A25" s="187"/>
      <c r="B25" s="182"/>
      <c r="C25" s="183"/>
      <c r="D25" s="183"/>
      <c r="E25" s="171"/>
      <c r="F25" s="171"/>
      <c r="G25" s="171"/>
      <c r="H25" s="45"/>
    </row>
    <row r="26" spans="1:8" ht="28.2" customHeight="1" x14ac:dyDescent="0.2">
      <c r="A26" s="181" t="s">
        <v>299</v>
      </c>
      <c r="B26" s="182">
        <v>32766437</v>
      </c>
      <c r="C26" s="183">
        <v>30584385</v>
      </c>
      <c r="D26" s="183">
        <v>2182052</v>
      </c>
      <c r="E26" s="171">
        <v>30553474</v>
      </c>
      <c r="F26" s="171">
        <v>27860020</v>
      </c>
      <c r="G26" s="171">
        <v>2693454</v>
      </c>
      <c r="H26" s="45"/>
    </row>
    <row r="27" spans="1:8" ht="28.2" customHeight="1" x14ac:dyDescent="0.2">
      <c r="A27" s="181" t="s">
        <v>300</v>
      </c>
      <c r="B27" s="182">
        <v>3172194</v>
      </c>
      <c r="C27" s="183">
        <v>2851630</v>
      </c>
      <c r="D27" s="183">
        <v>320564</v>
      </c>
      <c r="E27" s="171">
        <v>3783506</v>
      </c>
      <c r="F27" s="171">
        <v>3426762</v>
      </c>
      <c r="G27" s="171">
        <v>356744</v>
      </c>
      <c r="H27" s="45"/>
    </row>
    <row r="28" spans="1:8" ht="28.2" customHeight="1" x14ac:dyDescent="0.2">
      <c r="A28" s="181" t="s">
        <v>301</v>
      </c>
      <c r="B28" s="182">
        <v>11183823</v>
      </c>
      <c r="C28" s="183">
        <v>10337780</v>
      </c>
      <c r="D28" s="183">
        <v>846043</v>
      </c>
      <c r="E28" s="171">
        <v>10583964</v>
      </c>
      <c r="F28" s="171">
        <v>9561290</v>
      </c>
      <c r="G28" s="171">
        <v>1022674</v>
      </c>
      <c r="H28" s="45"/>
    </row>
    <row r="29" spans="1:8" ht="28.2" customHeight="1" x14ac:dyDescent="0.2">
      <c r="A29" s="181" t="s">
        <v>302</v>
      </c>
      <c r="B29" s="182">
        <v>6939836</v>
      </c>
      <c r="C29" s="183">
        <v>6291650</v>
      </c>
      <c r="D29" s="183">
        <v>648186</v>
      </c>
      <c r="E29" s="171">
        <v>6578819</v>
      </c>
      <c r="F29" s="171">
        <v>5772759</v>
      </c>
      <c r="G29" s="171">
        <v>806060</v>
      </c>
      <c r="H29" s="45"/>
    </row>
    <row r="30" spans="1:8" ht="28.2" customHeight="1" x14ac:dyDescent="0.2">
      <c r="A30" s="181" t="s">
        <v>303</v>
      </c>
      <c r="B30" s="182">
        <v>11470584</v>
      </c>
      <c r="C30" s="183">
        <v>11103325</v>
      </c>
      <c r="D30" s="183">
        <v>367259</v>
      </c>
      <c r="E30" s="171">
        <v>9607185</v>
      </c>
      <c r="F30" s="171">
        <v>9099209</v>
      </c>
      <c r="G30" s="171">
        <v>507976</v>
      </c>
      <c r="H30" s="45"/>
    </row>
    <row r="31" spans="1:8" ht="18" customHeight="1" x14ac:dyDescent="0.2">
      <c r="A31" s="187"/>
      <c r="B31" s="182"/>
      <c r="C31" s="183"/>
      <c r="D31" s="183"/>
      <c r="E31" s="171"/>
      <c r="F31" s="171"/>
      <c r="G31" s="171"/>
      <c r="H31" s="45"/>
    </row>
    <row r="32" spans="1:8" ht="28.2" customHeight="1" x14ac:dyDescent="0.2">
      <c r="A32" s="181" t="s">
        <v>304</v>
      </c>
      <c r="B32" s="182">
        <v>11281363</v>
      </c>
      <c r="C32" s="183">
        <v>10788192</v>
      </c>
      <c r="D32" s="183">
        <v>493171</v>
      </c>
      <c r="E32" s="171">
        <v>10717725</v>
      </c>
      <c r="F32" s="171">
        <v>10039585</v>
      </c>
      <c r="G32" s="171">
        <v>678140</v>
      </c>
      <c r="H32" s="45"/>
    </row>
    <row r="33" spans="1:8" s="197" customFormat="1" ht="28.2" customHeight="1" x14ac:dyDescent="0.2">
      <c r="A33" s="195" t="s">
        <v>305</v>
      </c>
      <c r="B33" s="182">
        <v>11281363</v>
      </c>
      <c r="C33" s="183">
        <v>10788192</v>
      </c>
      <c r="D33" s="183">
        <v>493171</v>
      </c>
      <c r="E33" s="171">
        <v>10717725</v>
      </c>
      <c r="F33" s="171">
        <v>10039585</v>
      </c>
      <c r="G33" s="171">
        <v>678140</v>
      </c>
      <c r="H33" s="196"/>
    </row>
    <row r="34" spans="1:8" ht="18" customHeight="1" x14ac:dyDescent="0.2">
      <c r="A34" s="192"/>
      <c r="B34" s="198"/>
      <c r="C34" s="199"/>
      <c r="D34" s="199"/>
      <c r="E34" s="199"/>
      <c r="F34" s="199"/>
      <c r="G34" s="199"/>
      <c r="H34" s="45"/>
    </row>
    <row r="35" spans="1:8" ht="28.2" customHeight="1" x14ac:dyDescent="0.2">
      <c r="A35" s="181" t="s">
        <v>306</v>
      </c>
      <c r="B35" s="182">
        <v>38891456</v>
      </c>
      <c r="C35" s="183">
        <v>36697150</v>
      </c>
      <c r="D35" s="183">
        <v>2194306</v>
      </c>
      <c r="E35" s="171">
        <v>35222555</v>
      </c>
      <c r="F35" s="171">
        <v>32171605</v>
      </c>
      <c r="G35" s="171">
        <v>3050950</v>
      </c>
      <c r="H35" s="45"/>
    </row>
    <row r="36" spans="1:8" ht="28.2" customHeight="1" x14ac:dyDescent="0.2">
      <c r="A36" s="181" t="s">
        <v>307</v>
      </c>
      <c r="B36" s="182">
        <v>2654060</v>
      </c>
      <c r="C36" s="183">
        <v>2505146</v>
      </c>
      <c r="D36" s="183">
        <v>148914</v>
      </c>
      <c r="E36" s="171">
        <v>2544207</v>
      </c>
      <c r="F36" s="171">
        <v>2420291</v>
      </c>
      <c r="G36" s="171">
        <v>123916</v>
      </c>
      <c r="H36" s="45"/>
    </row>
    <row r="37" spans="1:8" ht="28.2" customHeight="1" x14ac:dyDescent="0.2">
      <c r="A37" s="181" t="s">
        <v>308</v>
      </c>
      <c r="B37" s="182">
        <v>3285236</v>
      </c>
      <c r="C37" s="183">
        <v>3128262</v>
      </c>
      <c r="D37" s="183">
        <v>156974</v>
      </c>
      <c r="E37" s="171">
        <v>3006798</v>
      </c>
      <c r="F37" s="171">
        <v>2907858</v>
      </c>
      <c r="G37" s="171">
        <v>98940</v>
      </c>
      <c r="H37" s="45"/>
    </row>
    <row r="38" spans="1:8" ht="28.2" customHeight="1" x14ac:dyDescent="0.2">
      <c r="A38" s="181" t="s">
        <v>309</v>
      </c>
      <c r="B38" s="182">
        <v>6237678</v>
      </c>
      <c r="C38" s="183">
        <v>5880047</v>
      </c>
      <c r="D38" s="183">
        <v>357631</v>
      </c>
      <c r="E38" s="171">
        <v>6468969</v>
      </c>
      <c r="F38" s="171">
        <v>5758889</v>
      </c>
      <c r="G38" s="171">
        <v>710080</v>
      </c>
      <c r="H38" s="45"/>
    </row>
    <row r="39" spans="1:8" ht="28.2" customHeight="1" x14ac:dyDescent="0.2">
      <c r="A39" s="181" t="s">
        <v>310</v>
      </c>
      <c r="B39" s="182">
        <v>5416968</v>
      </c>
      <c r="C39" s="183">
        <v>5012937</v>
      </c>
      <c r="D39" s="183">
        <v>404031</v>
      </c>
      <c r="E39" s="171">
        <v>5392267</v>
      </c>
      <c r="F39" s="171">
        <v>4944783</v>
      </c>
      <c r="G39" s="171">
        <v>447484</v>
      </c>
      <c r="H39" s="45"/>
    </row>
    <row r="40" spans="1:8" ht="28.2" customHeight="1" x14ac:dyDescent="0.2">
      <c r="A40" s="181" t="s">
        <v>311</v>
      </c>
      <c r="B40" s="182">
        <v>2825165</v>
      </c>
      <c r="C40" s="183">
        <v>2619544</v>
      </c>
      <c r="D40" s="183">
        <v>205621</v>
      </c>
      <c r="E40" s="171">
        <v>2548529</v>
      </c>
      <c r="F40" s="171">
        <v>2405566</v>
      </c>
      <c r="G40" s="171">
        <v>142963</v>
      </c>
      <c r="H40" s="45"/>
    </row>
    <row r="41" spans="1:8" ht="28.2" customHeight="1" x14ac:dyDescent="0.2">
      <c r="A41" s="181" t="s">
        <v>312</v>
      </c>
      <c r="B41" s="182">
        <v>18472349</v>
      </c>
      <c r="C41" s="183">
        <v>17551214</v>
      </c>
      <c r="D41" s="183">
        <v>921135</v>
      </c>
      <c r="E41" s="171">
        <v>15261785</v>
      </c>
      <c r="F41" s="171">
        <v>13734218</v>
      </c>
      <c r="G41" s="171">
        <v>1527567</v>
      </c>
      <c r="H41" s="45"/>
    </row>
    <row r="42" spans="1:8" ht="18" customHeight="1" x14ac:dyDescent="0.2">
      <c r="A42" s="160"/>
      <c r="B42" s="182"/>
      <c r="C42" s="183"/>
      <c r="D42" s="183"/>
      <c r="E42" s="171"/>
      <c r="F42" s="171"/>
      <c r="G42" s="171"/>
      <c r="H42" s="45"/>
    </row>
    <row r="43" spans="1:8" ht="28.2" customHeight="1" x14ac:dyDescent="0.2">
      <c r="A43" s="181" t="s">
        <v>313</v>
      </c>
      <c r="B43" s="182">
        <v>3559975</v>
      </c>
      <c r="C43" s="183">
        <v>3271526</v>
      </c>
      <c r="D43" s="183">
        <v>288449</v>
      </c>
      <c r="E43" s="171">
        <v>3789929</v>
      </c>
      <c r="F43" s="171">
        <v>3322637</v>
      </c>
      <c r="G43" s="171">
        <v>467292</v>
      </c>
      <c r="H43" s="45"/>
    </row>
    <row r="44" spans="1:8" ht="28.2" customHeight="1" x14ac:dyDescent="0.2">
      <c r="A44" s="181" t="s">
        <v>314</v>
      </c>
      <c r="B44" s="182">
        <v>1740238</v>
      </c>
      <c r="C44" s="183">
        <v>1517994</v>
      </c>
      <c r="D44" s="183">
        <v>222244</v>
      </c>
      <c r="E44" s="171">
        <v>1695681</v>
      </c>
      <c r="F44" s="171">
        <v>1374048</v>
      </c>
      <c r="G44" s="171">
        <v>321633</v>
      </c>
      <c r="H44" s="45"/>
    </row>
    <row r="45" spans="1:8" ht="28.2" customHeight="1" x14ac:dyDescent="0.2">
      <c r="A45" s="188" t="s">
        <v>315</v>
      </c>
      <c r="B45" s="189">
        <v>1819737</v>
      </c>
      <c r="C45" s="190">
        <v>1753532</v>
      </c>
      <c r="D45" s="190">
        <v>66205</v>
      </c>
      <c r="E45" s="191">
        <v>2094248</v>
      </c>
      <c r="F45" s="191">
        <v>1948589</v>
      </c>
      <c r="G45" s="191">
        <v>145659</v>
      </c>
      <c r="H45" s="45"/>
    </row>
    <row r="46" spans="1:8" ht="22.8" customHeight="1" x14ac:dyDescent="0.2">
      <c r="A46" s="193"/>
      <c r="B46" s="173"/>
      <c r="C46" s="173"/>
      <c r="D46" s="124"/>
      <c r="E46" s="194"/>
      <c r="F46" s="45"/>
      <c r="G46" s="174" t="s">
        <v>316</v>
      </c>
      <c r="H46" s="45"/>
    </row>
  </sheetData>
  <mergeCells count="3">
    <mergeCell ref="A4:A5"/>
    <mergeCell ref="B4:D4"/>
    <mergeCell ref="E4:G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2816-49AF-4936-8775-43B8BA05615E}">
  <dimension ref="A2:L47"/>
  <sheetViews>
    <sheetView workbookViewId="0">
      <selection activeCell="A2" sqref="A2"/>
    </sheetView>
  </sheetViews>
  <sheetFormatPr defaultColWidth="8.09765625" defaultRowHeight="13.2" x14ac:dyDescent="0.45"/>
  <cols>
    <col min="1" max="1" width="13.796875" style="46" customWidth="1"/>
    <col min="2" max="7" width="11.69921875" style="46" customWidth="1"/>
    <col min="8" max="8" width="11.69921875" style="227" customWidth="1"/>
    <col min="9" max="9" width="11.69921875" style="46" customWidth="1"/>
    <col min="10" max="16384" width="8.09765625" style="46"/>
  </cols>
  <sheetData>
    <row r="2" spans="1:12" ht="21" customHeight="1" x14ac:dyDescent="0.25">
      <c r="A2" s="141" t="s">
        <v>491</v>
      </c>
      <c r="B2" s="45"/>
      <c r="C2" s="45"/>
      <c r="D2" s="45"/>
      <c r="E2" s="45"/>
      <c r="F2" s="45"/>
      <c r="G2" s="45"/>
      <c r="H2" s="200"/>
      <c r="I2" s="45"/>
      <c r="J2" s="45"/>
    </row>
    <row r="3" spans="1:12" ht="13.8" thickBot="1" x14ac:dyDescent="0.25">
      <c r="A3" s="45"/>
      <c r="B3" s="45"/>
      <c r="C3" s="142"/>
      <c r="D3" s="142"/>
      <c r="E3" s="142"/>
      <c r="F3" s="45"/>
      <c r="G3" s="142"/>
      <c r="H3" s="427" t="s">
        <v>217</v>
      </c>
      <c r="I3" s="427"/>
      <c r="J3" s="45"/>
    </row>
    <row r="4" spans="1:12" ht="20.100000000000001" customHeight="1" thickTop="1" x14ac:dyDescent="0.2">
      <c r="A4" s="451" t="s">
        <v>279</v>
      </c>
      <c r="B4" s="454" t="s">
        <v>5</v>
      </c>
      <c r="C4" s="455"/>
      <c r="D4" s="455"/>
      <c r="E4" s="455"/>
      <c r="F4" s="454" t="s">
        <v>6</v>
      </c>
      <c r="G4" s="455"/>
      <c r="H4" s="455"/>
      <c r="I4" s="455"/>
      <c r="J4" s="45"/>
    </row>
    <row r="5" spans="1:12" ht="20.100000000000001" customHeight="1" x14ac:dyDescent="0.2">
      <c r="A5" s="452"/>
      <c r="B5" s="456" t="s">
        <v>317</v>
      </c>
      <c r="C5" s="457"/>
      <c r="D5" s="458"/>
      <c r="E5" s="459" t="s">
        <v>318</v>
      </c>
      <c r="F5" s="456" t="s">
        <v>317</v>
      </c>
      <c r="G5" s="457"/>
      <c r="H5" s="458"/>
      <c r="I5" s="459" t="s">
        <v>318</v>
      </c>
      <c r="J5" s="45"/>
    </row>
    <row r="6" spans="1:12" ht="20.100000000000001" customHeight="1" x14ac:dyDescent="0.2">
      <c r="A6" s="453"/>
      <c r="B6" s="201" t="s">
        <v>319</v>
      </c>
      <c r="C6" s="201" t="s">
        <v>320</v>
      </c>
      <c r="D6" s="202" t="s">
        <v>321</v>
      </c>
      <c r="E6" s="460"/>
      <c r="F6" s="201" t="s">
        <v>319</v>
      </c>
      <c r="G6" s="201" t="s">
        <v>320</v>
      </c>
      <c r="H6" s="202" t="s">
        <v>321</v>
      </c>
      <c r="I6" s="460"/>
      <c r="J6" s="45"/>
    </row>
    <row r="7" spans="1:12" ht="15" customHeight="1" x14ac:dyDescent="0.2">
      <c r="A7" s="203"/>
      <c r="B7" s="204"/>
      <c r="C7" s="205"/>
      <c r="D7" s="206" t="s">
        <v>322</v>
      </c>
      <c r="E7" s="205"/>
      <c r="F7" s="180"/>
      <c r="G7" s="207"/>
      <c r="H7" s="208" t="s">
        <v>322</v>
      </c>
      <c r="I7" s="207"/>
      <c r="J7" s="45"/>
    </row>
    <row r="8" spans="1:12" ht="30" customHeight="1" x14ac:dyDescent="0.2">
      <c r="A8" s="209" t="s">
        <v>283</v>
      </c>
      <c r="B8" s="389">
        <v>126734960</v>
      </c>
      <c r="C8" s="210">
        <v>121470982</v>
      </c>
      <c r="D8" s="390">
        <v>95.846467304680573</v>
      </c>
      <c r="E8" s="210">
        <v>33207175</v>
      </c>
      <c r="F8" s="210">
        <v>124393313</v>
      </c>
      <c r="G8" s="210">
        <v>120377376</v>
      </c>
      <c r="H8" s="390">
        <v>96.8</v>
      </c>
      <c r="I8" s="210">
        <v>31266026</v>
      </c>
      <c r="J8" s="45"/>
      <c r="L8" s="213"/>
    </row>
    <row r="9" spans="1:12" ht="15" customHeight="1" x14ac:dyDescent="0.2">
      <c r="A9" s="209"/>
      <c r="B9" s="391"/>
      <c r="C9" s="210"/>
      <c r="D9" s="393"/>
      <c r="E9" s="214"/>
      <c r="F9" s="388"/>
      <c r="G9" s="211"/>
      <c r="H9" s="396"/>
      <c r="I9" s="212"/>
      <c r="J9" s="45"/>
    </row>
    <row r="10" spans="1:12" ht="25.2" customHeight="1" x14ac:dyDescent="0.2">
      <c r="A10" s="215" t="s">
        <v>284</v>
      </c>
      <c r="B10" s="389">
        <v>30007497</v>
      </c>
      <c r="C10" s="210">
        <v>28830625</v>
      </c>
      <c r="D10" s="390">
        <v>96.078073422784982</v>
      </c>
      <c r="E10" s="210">
        <v>6117300</v>
      </c>
      <c r="F10" s="210">
        <v>29338995</v>
      </c>
      <c r="G10" s="210">
        <v>28396548</v>
      </c>
      <c r="H10" s="390">
        <v>96.8</v>
      </c>
      <c r="I10" s="210">
        <v>6180300</v>
      </c>
      <c r="J10" s="45"/>
    </row>
    <row r="11" spans="1:12" ht="25.2" customHeight="1" x14ac:dyDescent="0.2">
      <c r="A11" s="215" t="s">
        <v>285</v>
      </c>
      <c r="B11" s="389">
        <v>6796319</v>
      </c>
      <c r="C11" s="210">
        <v>6523811</v>
      </c>
      <c r="D11" s="390">
        <v>95.990358898692079</v>
      </c>
      <c r="E11" s="210">
        <v>1675598</v>
      </c>
      <c r="F11" s="210">
        <v>6627285</v>
      </c>
      <c r="G11" s="210">
        <v>6422035</v>
      </c>
      <c r="H11" s="390">
        <v>96.9</v>
      </c>
      <c r="I11" s="210">
        <v>1401057</v>
      </c>
      <c r="J11" s="45"/>
    </row>
    <row r="12" spans="1:12" ht="25.2" customHeight="1" x14ac:dyDescent="0.2">
      <c r="A12" s="215" t="s">
        <v>286</v>
      </c>
      <c r="B12" s="389">
        <v>4004679</v>
      </c>
      <c r="C12" s="210">
        <v>3733444</v>
      </c>
      <c r="D12" s="390">
        <v>93.227047660998551</v>
      </c>
      <c r="E12" s="210">
        <v>1325400</v>
      </c>
      <c r="F12" s="210">
        <v>3835115</v>
      </c>
      <c r="G12" s="210">
        <v>3712389</v>
      </c>
      <c r="H12" s="390">
        <v>96.8</v>
      </c>
      <c r="I12" s="210">
        <v>1054082</v>
      </c>
      <c r="J12" s="45"/>
    </row>
    <row r="13" spans="1:12" ht="25.2" customHeight="1" x14ac:dyDescent="0.2">
      <c r="A13" s="215" t="s">
        <v>287</v>
      </c>
      <c r="B13" s="389">
        <v>4298089</v>
      </c>
      <c r="C13" s="210">
        <v>4119255</v>
      </c>
      <c r="D13" s="390">
        <v>95.839220639684285</v>
      </c>
      <c r="E13" s="210">
        <v>1166800</v>
      </c>
      <c r="F13" s="210">
        <v>4220316</v>
      </c>
      <c r="G13" s="210">
        <v>4065382</v>
      </c>
      <c r="H13" s="390">
        <v>96.3</v>
      </c>
      <c r="I13" s="210">
        <v>1369200</v>
      </c>
      <c r="J13" s="45"/>
    </row>
    <row r="14" spans="1:12" ht="25.2" customHeight="1" x14ac:dyDescent="0.2">
      <c r="A14" s="215" t="s">
        <v>288</v>
      </c>
      <c r="B14" s="389">
        <v>4750321</v>
      </c>
      <c r="C14" s="210">
        <v>4518982</v>
      </c>
      <c r="D14" s="390">
        <v>95.130034370308863</v>
      </c>
      <c r="E14" s="210">
        <v>1342700</v>
      </c>
      <c r="F14" s="210">
        <v>4514268</v>
      </c>
      <c r="G14" s="210">
        <v>4358128</v>
      </c>
      <c r="H14" s="390">
        <v>96.5</v>
      </c>
      <c r="I14" s="210">
        <v>829100</v>
      </c>
      <c r="J14" s="45"/>
    </row>
    <row r="15" spans="1:12" ht="25.2" customHeight="1" x14ac:dyDescent="0.2">
      <c r="A15" s="215" t="s">
        <v>289</v>
      </c>
      <c r="B15" s="389">
        <v>5582422</v>
      </c>
      <c r="C15" s="210">
        <v>5375243</v>
      </c>
      <c r="D15" s="390">
        <v>96.288725574669925</v>
      </c>
      <c r="E15" s="210">
        <v>1412500</v>
      </c>
      <c r="F15" s="210">
        <v>5565752</v>
      </c>
      <c r="G15" s="210">
        <v>5402136</v>
      </c>
      <c r="H15" s="390">
        <v>97.1</v>
      </c>
      <c r="I15" s="210">
        <v>966500</v>
      </c>
      <c r="J15" s="45"/>
    </row>
    <row r="16" spans="1:12" ht="25.2" customHeight="1" x14ac:dyDescent="0.2">
      <c r="A16" s="216" t="s">
        <v>290</v>
      </c>
      <c r="B16" s="389">
        <v>9175955</v>
      </c>
      <c r="C16" s="210">
        <v>8910433</v>
      </c>
      <c r="D16" s="390">
        <v>97.106328442107653</v>
      </c>
      <c r="E16" s="210">
        <v>2640757</v>
      </c>
      <c r="F16" s="210">
        <v>9025267</v>
      </c>
      <c r="G16" s="210">
        <v>8832531</v>
      </c>
      <c r="H16" s="390">
        <v>97.9</v>
      </c>
      <c r="I16" s="210">
        <v>2506014</v>
      </c>
      <c r="J16" s="45"/>
    </row>
    <row r="17" spans="1:10" ht="25.2" customHeight="1" x14ac:dyDescent="0.2">
      <c r="A17" s="209" t="s">
        <v>291</v>
      </c>
      <c r="B17" s="389">
        <v>7849516</v>
      </c>
      <c r="C17" s="210">
        <v>7502598</v>
      </c>
      <c r="D17" s="390">
        <v>95.580389924678158</v>
      </c>
      <c r="E17" s="210">
        <v>2099175</v>
      </c>
      <c r="F17" s="210">
        <v>7774833</v>
      </c>
      <c r="G17" s="210">
        <v>7486036</v>
      </c>
      <c r="H17" s="390">
        <v>96.3</v>
      </c>
      <c r="I17" s="210">
        <v>1585200</v>
      </c>
      <c r="J17" s="45"/>
    </row>
    <row r="18" spans="1:10" ht="25.2" customHeight="1" x14ac:dyDescent="0.2">
      <c r="A18" s="209" t="s">
        <v>292</v>
      </c>
      <c r="B18" s="389">
        <v>9345113</v>
      </c>
      <c r="C18" s="210">
        <v>9028549</v>
      </c>
      <c r="D18" s="390">
        <v>96.612518222091055</v>
      </c>
      <c r="E18" s="210">
        <v>2029240</v>
      </c>
      <c r="F18" s="210">
        <v>9476389</v>
      </c>
      <c r="G18" s="210">
        <v>9207809</v>
      </c>
      <c r="H18" s="390">
        <v>97.2</v>
      </c>
      <c r="I18" s="210">
        <v>2945000</v>
      </c>
      <c r="J18" s="45"/>
    </row>
    <row r="19" spans="1:10" ht="25.2" customHeight="1" x14ac:dyDescent="0.2">
      <c r="A19" s="209" t="s">
        <v>293</v>
      </c>
      <c r="B19" s="389">
        <v>9362915</v>
      </c>
      <c r="C19" s="210">
        <v>8551114</v>
      </c>
      <c r="D19" s="390">
        <v>91.329612625982406</v>
      </c>
      <c r="E19" s="210">
        <v>3008067</v>
      </c>
      <c r="F19" s="210">
        <v>9105608</v>
      </c>
      <c r="G19" s="210">
        <v>8507422</v>
      </c>
      <c r="H19" s="390">
        <v>93.4</v>
      </c>
      <c r="I19" s="210">
        <v>3388554</v>
      </c>
      <c r="J19" s="45"/>
    </row>
    <row r="20" spans="1:10" ht="25.2" customHeight="1" x14ac:dyDescent="0.2">
      <c r="A20" s="209" t="s">
        <v>294</v>
      </c>
      <c r="B20" s="389">
        <v>3272133</v>
      </c>
      <c r="C20" s="210">
        <v>3152553</v>
      </c>
      <c r="D20" s="390">
        <v>96.345503070932622</v>
      </c>
      <c r="E20" s="210">
        <v>1144700</v>
      </c>
      <c r="F20" s="210">
        <v>3222529</v>
      </c>
      <c r="G20" s="210">
        <v>3129643</v>
      </c>
      <c r="H20" s="390">
        <v>97.1</v>
      </c>
      <c r="I20" s="210">
        <v>939600</v>
      </c>
      <c r="J20" s="45"/>
    </row>
    <row r="21" spans="1:10" ht="25.2" customHeight="1" x14ac:dyDescent="0.2">
      <c r="A21" s="209" t="s">
        <v>295</v>
      </c>
      <c r="B21" s="389">
        <v>4240479</v>
      </c>
      <c r="C21" s="210">
        <v>4163567</v>
      </c>
      <c r="D21" s="390">
        <v>98.186242639098083</v>
      </c>
      <c r="E21" s="210">
        <v>1104100</v>
      </c>
      <c r="F21" s="210">
        <v>4126687</v>
      </c>
      <c r="G21" s="210">
        <v>4044336</v>
      </c>
      <c r="H21" s="390">
        <v>98</v>
      </c>
      <c r="I21" s="210">
        <v>1715200</v>
      </c>
      <c r="J21" s="45"/>
    </row>
    <row r="22" spans="1:10" ht="25.2" customHeight="1" x14ac:dyDescent="0.2">
      <c r="A22" s="209" t="s">
        <v>323</v>
      </c>
      <c r="B22" s="389">
        <v>4862053</v>
      </c>
      <c r="C22" s="210">
        <v>4705092</v>
      </c>
      <c r="D22" s="390">
        <v>96.771713512789759</v>
      </c>
      <c r="E22" s="210">
        <v>1412259</v>
      </c>
      <c r="F22" s="210">
        <v>4869557</v>
      </c>
      <c r="G22" s="210">
        <v>4774744</v>
      </c>
      <c r="H22" s="390">
        <v>98.1</v>
      </c>
      <c r="I22" s="210">
        <v>1138387</v>
      </c>
      <c r="J22" s="45"/>
    </row>
    <row r="23" spans="1:10" ht="15" customHeight="1" x14ac:dyDescent="0.2">
      <c r="A23" s="209"/>
      <c r="B23" s="389"/>
      <c r="C23" s="210"/>
      <c r="D23" s="390"/>
      <c r="E23" s="210"/>
      <c r="F23" s="210"/>
      <c r="G23" s="210"/>
      <c r="H23" s="390"/>
      <c r="I23" s="210"/>
      <c r="J23" s="45"/>
    </row>
    <row r="24" spans="1:10" ht="25.2" customHeight="1" x14ac:dyDescent="0.2">
      <c r="A24" s="209" t="s">
        <v>324</v>
      </c>
      <c r="B24" s="389">
        <v>1708837</v>
      </c>
      <c r="C24" s="210">
        <v>1658103</v>
      </c>
      <c r="D24" s="390">
        <v>97.031080202500291</v>
      </c>
      <c r="E24" s="210">
        <v>650300</v>
      </c>
      <c r="F24" s="210">
        <v>1661415</v>
      </c>
      <c r="G24" s="210">
        <v>1626577</v>
      </c>
      <c r="H24" s="390">
        <v>97.9</v>
      </c>
      <c r="I24" s="210">
        <v>626100</v>
      </c>
      <c r="J24" s="45"/>
    </row>
    <row r="25" spans="1:10" ht="25.2" customHeight="1" x14ac:dyDescent="0.2">
      <c r="A25" s="209" t="s">
        <v>325</v>
      </c>
      <c r="B25" s="389">
        <v>1708837</v>
      </c>
      <c r="C25" s="210">
        <v>1658103</v>
      </c>
      <c r="D25" s="390">
        <v>97.031080202500291</v>
      </c>
      <c r="E25" s="210">
        <v>650300</v>
      </c>
      <c r="F25" s="210">
        <v>1661415</v>
      </c>
      <c r="G25" s="210">
        <v>1626577</v>
      </c>
      <c r="H25" s="390">
        <v>97.9</v>
      </c>
      <c r="I25" s="210">
        <v>626100</v>
      </c>
      <c r="J25" s="45"/>
    </row>
    <row r="26" spans="1:10" ht="15" customHeight="1" x14ac:dyDescent="0.2">
      <c r="A26" s="217"/>
      <c r="B26" s="389"/>
      <c r="C26" s="210"/>
      <c r="D26" s="390"/>
      <c r="E26" s="210"/>
      <c r="F26" s="210"/>
      <c r="G26" s="210"/>
      <c r="H26" s="390"/>
      <c r="I26" s="210"/>
      <c r="J26" s="45"/>
    </row>
    <row r="27" spans="1:10" ht="25.2" customHeight="1" x14ac:dyDescent="0.2">
      <c r="A27" s="209" t="s">
        <v>326</v>
      </c>
      <c r="B27" s="389">
        <v>4558025</v>
      </c>
      <c r="C27" s="210">
        <v>4375237</v>
      </c>
      <c r="D27" s="390">
        <v>95.989754334388238</v>
      </c>
      <c r="E27" s="210">
        <v>2497265</v>
      </c>
      <c r="F27" s="210">
        <v>4362861</v>
      </c>
      <c r="G27" s="210">
        <v>4210267</v>
      </c>
      <c r="H27" s="390">
        <v>96.5</v>
      </c>
      <c r="I27" s="210">
        <v>2839600</v>
      </c>
      <c r="J27" s="45"/>
    </row>
    <row r="28" spans="1:10" ht="25.2" customHeight="1" x14ac:dyDescent="0.2">
      <c r="A28" s="209" t="s">
        <v>300</v>
      </c>
      <c r="B28" s="389">
        <v>381931</v>
      </c>
      <c r="C28" s="210">
        <v>374631</v>
      </c>
      <c r="D28" s="390">
        <v>98.088659993559048</v>
      </c>
      <c r="E28" s="210">
        <v>117454</v>
      </c>
      <c r="F28" s="210">
        <v>420412</v>
      </c>
      <c r="G28" s="210">
        <v>415303</v>
      </c>
      <c r="H28" s="390">
        <v>98.8</v>
      </c>
      <c r="I28" s="210">
        <v>207500</v>
      </c>
      <c r="J28" s="45"/>
    </row>
    <row r="29" spans="1:10" ht="25.2" customHeight="1" x14ac:dyDescent="0.2">
      <c r="A29" s="209" t="s">
        <v>301</v>
      </c>
      <c r="B29" s="389">
        <v>1572541</v>
      </c>
      <c r="C29" s="210">
        <v>1478651</v>
      </c>
      <c r="D29" s="390">
        <v>94.029408454215186</v>
      </c>
      <c r="E29" s="210">
        <v>772511</v>
      </c>
      <c r="F29" s="210">
        <v>1403696</v>
      </c>
      <c r="G29" s="210">
        <v>1335777</v>
      </c>
      <c r="H29" s="390">
        <v>95.2</v>
      </c>
      <c r="I29" s="210">
        <v>874600</v>
      </c>
      <c r="J29" s="45"/>
    </row>
    <row r="30" spans="1:10" ht="25.2" customHeight="1" x14ac:dyDescent="0.2">
      <c r="A30" s="209" t="s">
        <v>302</v>
      </c>
      <c r="B30" s="389">
        <v>945498</v>
      </c>
      <c r="C30" s="210">
        <v>930674</v>
      </c>
      <c r="D30" s="390">
        <v>98.432148983921692</v>
      </c>
      <c r="E30" s="210">
        <v>381600</v>
      </c>
      <c r="F30" s="210">
        <v>931940</v>
      </c>
      <c r="G30" s="210">
        <v>917069</v>
      </c>
      <c r="H30" s="390">
        <v>98.4</v>
      </c>
      <c r="I30" s="210">
        <v>660900</v>
      </c>
      <c r="J30" s="45"/>
    </row>
    <row r="31" spans="1:10" ht="25.2" customHeight="1" x14ac:dyDescent="0.2">
      <c r="A31" s="209" t="s">
        <v>303</v>
      </c>
      <c r="B31" s="389">
        <v>1658055</v>
      </c>
      <c r="C31" s="210">
        <v>1591281</v>
      </c>
      <c r="D31" s="390">
        <v>95.972751205478716</v>
      </c>
      <c r="E31" s="210">
        <v>1225700</v>
      </c>
      <c r="F31" s="210">
        <v>1606813</v>
      </c>
      <c r="G31" s="210">
        <v>1542118</v>
      </c>
      <c r="H31" s="390">
        <v>96</v>
      </c>
      <c r="I31" s="210">
        <v>1096600</v>
      </c>
      <c r="J31" s="45"/>
    </row>
    <row r="32" spans="1:10" ht="15" customHeight="1" x14ac:dyDescent="0.2">
      <c r="A32" s="217"/>
      <c r="B32" s="389"/>
      <c r="C32" s="210"/>
      <c r="D32" s="390"/>
      <c r="E32" s="210"/>
      <c r="F32" s="210"/>
      <c r="G32" s="210"/>
      <c r="H32" s="390"/>
      <c r="I32" s="210"/>
      <c r="J32" s="45"/>
    </row>
    <row r="33" spans="1:10" ht="25.2" customHeight="1" x14ac:dyDescent="0.2">
      <c r="A33" s="209" t="s">
        <v>327</v>
      </c>
      <c r="B33" s="389">
        <v>4823818</v>
      </c>
      <c r="C33" s="210">
        <v>4706230</v>
      </c>
      <c r="D33" s="390">
        <v>97.562345843064563</v>
      </c>
      <c r="E33" s="210">
        <v>165100</v>
      </c>
      <c r="F33" s="210">
        <v>4940693</v>
      </c>
      <c r="G33" s="210">
        <v>4843086</v>
      </c>
      <c r="H33" s="390">
        <v>98</v>
      </c>
      <c r="I33" s="210">
        <v>92000</v>
      </c>
      <c r="J33" s="45"/>
    </row>
    <row r="34" spans="1:10" s="197" customFormat="1" ht="25.2" customHeight="1" x14ac:dyDescent="0.2">
      <c r="A34" s="228" t="s">
        <v>305</v>
      </c>
      <c r="B34" s="389">
        <v>4823818</v>
      </c>
      <c r="C34" s="210">
        <v>4706230</v>
      </c>
      <c r="D34" s="390">
        <v>97.562345843064563</v>
      </c>
      <c r="E34" s="210">
        <v>165100</v>
      </c>
      <c r="F34" s="210">
        <v>4940693</v>
      </c>
      <c r="G34" s="210">
        <v>4843086</v>
      </c>
      <c r="H34" s="390">
        <v>98</v>
      </c>
      <c r="I34" s="210">
        <v>92000</v>
      </c>
      <c r="J34" s="196"/>
    </row>
    <row r="35" spans="1:10" ht="15" customHeight="1" x14ac:dyDescent="0.2">
      <c r="A35" s="209"/>
      <c r="B35" s="389"/>
      <c r="C35" s="210"/>
      <c r="D35" s="390"/>
      <c r="E35" s="210"/>
      <c r="F35" s="210"/>
      <c r="G35" s="210"/>
      <c r="H35" s="390"/>
      <c r="I35" s="210"/>
      <c r="J35" s="45"/>
    </row>
    <row r="36" spans="1:10" ht="25.2" customHeight="1" x14ac:dyDescent="0.2">
      <c r="A36" s="209" t="s">
        <v>328</v>
      </c>
      <c r="B36" s="389">
        <v>11964061</v>
      </c>
      <c r="C36" s="210">
        <v>11489754</v>
      </c>
      <c r="D36" s="390">
        <v>96.03556852476764</v>
      </c>
      <c r="E36" s="210">
        <v>3078908</v>
      </c>
      <c r="F36" s="210">
        <v>11604775</v>
      </c>
      <c r="G36" s="210">
        <v>11243343</v>
      </c>
      <c r="H36" s="390">
        <v>96.88548894743758</v>
      </c>
      <c r="I36" s="210">
        <v>1302236</v>
      </c>
      <c r="J36" s="45"/>
    </row>
    <row r="37" spans="1:10" ht="25.2" customHeight="1" x14ac:dyDescent="0.2">
      <c r="A37" s="209" t="s">
        <v>307</v>
      </c>
      <c r="B37" s="389">
        <v>202026</v>
      </c>
      <c r="C37" s="210">
        <v>199076</v>
      </c>
      <c r="D37" s="390">
        <v>98.539791907972244</v>
      </c>
      <c r="E37" s="210">
        <v>200450</v>
      </c>
      <c r="F37" s="210">
        <v>195390</v>
      </c>
      <c r="G37" s="210">
        <v>191072</v>
      </c>
      <c r="H37" s="390">
        <v>97.79006090383335</v>
      </c>
      <c r="I37" s="210">
        <v>209183</v>
      </c>
      <c r="J37" s="45"/>
    </row>
    <row r="38" spans="1:10" ht="25.2" customHeight="1" x14ac:dyDescent="0.2">
      <c r="A38" s="209" t="s">
        <v>308</v>
      </c>
      <c r="B38" s="389">
        <v>473144</v>
      </c>
      <c r="C38" s="210">
        <v>457529</v>
      </c>
      <c r="D38" s="390">
        <v>96.69973623252119</v>
      </c>
      <c r="E38" s="210">
        <v>291046</v>
      </c>
      <c r="F38" s="210">
        <v>449817</v>
      </c>
      <c r="G38" s="210">
        <v>435701</v>
      </c>
      <c r="H38" s="390">
        <v>96.861834923980197</v>
      </c>
      <c r="I38" s="210">
        <v>132053</v>
      </c>
      <c r="J38" s="45"/>
    </row>
    <row r="39" spans="1:10" ht="25.2" customHeight="1" x14ac:dyDescent="0.2">
      <c r="A39" s="209" t="s">
        <v>309</v>
      </c>
      <c r="B39" s="389">
        <v>3118145</v>
      </c>
      <c r="C39" s="210">
        <v>3084718</v>
      </c>
      <c r="D39" s="390">
        <v>98.927984426638275</v>
      </c>
      <c r="E39" s="210">
        <v>28300</v>
      </c>
      <c r="F39" s="210">
        <v>3095183</v>
      </c>
      <c r="G39" s="210">
        <v>3074199</v>
      </c>
      <c r="H39" s="390">
        <v>99.322043316986424</v>
      </c>
      <c r="I39" s="210">
        <v>0</v>
      </c>
      <c r="J39" s="45"/>
    </row>
    <row r="40" spans="1:10" ht="25.2" customHeight="1" x14ac:dyDescent="0.2">
      <c r="A40" s="209" t="s">
        <v>329</v>
      </c>
      <c r="B40" s="389">
        <v>2641171</v>
      </c>
      <c r="C40" s="210">
        <v>2468379</v>
      </c>
      <c r="D40" s="390">
        <v>93.457750369059795</v>
      </c>
      <c r="E40" s="210">
        <v>13900</v>
      </c>
      <c r="F40" s="210">
        <v>2732174</v>
      </c>
      <c r="G40" s="210">
        <v>2577395</v>
      </c>
      <c r="H40" s="390">
        <v>94.334950848664832</v>
      </c>
      <c r="I40" s="210">
        <v>66000</v>
      </c>
      <c r="J40" s="45"/>
    </row>
    <row r="41" spans="1:10" ht="25.2" customHeight="1" x14ac:dyDescent="0.2">
      <c r="A41" s="209" t="s">
        <v>311</v>
      </c>
      <c r="B41" s="389">
        <v>847896</v>
      </c>
      <c r="C41" s="210">
        <v>819914</v>
      </c>
      <c r="D41" s="390">
        <v>96.699831111362712</v>
      </c>
      <c r="E41" s="210">
        <v>14712</v>
      </c>
      <c r="F41" s="210">
        <v>819263</v>
      </c>
      <c r="G41" s="210">
        <v>800089</v>
      </c>
      <c r="H41" s="390">
        <v>97.659603814648051</v>
      </c>
      <c r="I41" s="210">
        <v>0</v>
      </c>
      <c r="J41" s="45"/>
    </row>
    <row r="42" spans="1:10" ht="25.2" customHeight="1" x14ac:dyDescent="0.2">
      <c r="A42" s="216" t="s">
        <v>312</v>
      </c>
      <c r="B42" s="389">
        <v>4681679</v>
      </c>
      <c r="C42" s="210">
        <v>4460138</v>
      </c>
      <c r="D42" s="390">
        <v>95.267915634540515</v>
      </c>
      <c r="E42" s="210">
        <v>2530500</v>
      </c>
      <c r="F42" s="210">
        <v>4312948</v>
      </c>
      <c r="G42" s="210">
        <v>4164887</v>
      </c>
      <c r="H42" s="390">
        <v>96.567058077213076</v>
      </c>
      <c r="I42" s="210">
        <v>895000</v>
      </c>
      <c r="J42" s="45"/>
    </row>
    <row r="43" spans="1:10" ht="15" customHeight="1" x14ac:dyDescent="0.2">
      <c r="A43" s="224"/>
      <c r="B43" s="389"/>
      <c r="C43" s="210"/>
      <c r="D43" s="390"/>
      <c r="E43" s="210"/>
      <c r="F43" s="210"/>
      <c r="G43" s="210"/>
      <c r="H43" s="390"/>
      <c r="I43" s="210"/>
      <c r="J43" s="45"/>
    </row>
    <row r="44" spans="1:10" ht="22.8" customHeight="1" x14ac:dyDescent="0.2">
      <c r="A44" s="209" t="s">
        <v>330</v>
      </c>
      <c r="B44" s="389">
        <v>132728</v>
      </c>
      <c r="C44" s="210">
        <v>126392</v>
      </c>
      <c r="D44" s="390">
        <v>95.226327526972455</v>
      </c>
      <c r="E44" s="210">
        <v>337006</v>
      </c>
      <c r="F44" s="210">
        <v>120968</v>
      </c>
      <c r="G44" s="210">
        <v>114964</v>
      </c>
      <c r="H44" s="390">
        <v>95.03670392169829</v>
      </c>
      <c r="I44" s="210">
        <v>387896</v>
      </c>
      <c r="J44" s="45"/>
    </row>
    <row r="45" spans="1:10" ht="25.2" customHeight="1" x14ac:dyDescent="0.2">
      <c r="A45" s="209" t="s">
        <v>314</v>
      </c>
      <c r="B45" s="389">
        <v>80820</v>
      </c>
      <c r="C45" s="210">
        <v>77716</v>
      </c>
      <c r="D45" s="390">
        <v>96.159366493442221</v>
      </c>
      <c r="E45" s="210">
        <v>160754</v>
      </c>
      <c r="F45" s="210">
        <v>78324</v>
      </c>
      <c r="G45" s="210">
        <v>75014</v>
      </c>
      <c r="H45" s="390">
        <v>95.773964557479189</v>
      </c>
      <c r="I45" s="210">
        <v>110283</v>
      </c>
      <c r="J45" s="45"/>
    </row>
    <row r="46" spans="1:10" ht="25.2" customHeight="1" x14ac:dyDescent="0.2">
      <c r="A46" s="218" t="s">
        <v>331</v>
      </c>
      <c r="B46" s="392">
        <v>51908</v>
      </c>
      <c r="C46" s="225">
        <v>48676</v>
      </c>
      <c r="D46" s="394">
        <v>93.773599445172223</v>
      </c>
      <c r="E46" s="226">
        <v>176252</v>
      </c>
      <c r="F46" s="395">
        <v>42644</v>
      </c>
      <c r="G46" s="219">
        <v>39950</v>
      </c>
      <c r="H46" s="397">
        <v>93.682581371353535</v>
      </c>
      <c r="I46" s="220">
        <v>277613</v>
      </c>
      <c r="J46" s="45"/>
    </row>
    <row r="47" spans="1:10" ht="19.350000000000001" customHeight="1" x14ac:dyDescent="0.2">
      <c r="A47" s="448" t="s">
        <v>332</v>
      </c>
      <c r="B47" s="449"/>
      <c r="C47" s="449"/>
      <c r="D47" s="217"/>
      <c r="E47" s="217"/>
      <c r="F47" s="450" t="s">
        <v>333</v>
      </c>
      <c r="G47" s="449"/>
      <c r="H47" s="449"/>
      <c r="I47" s="449"/>
      <c r="J47" s="45"/>
    </row>
  </sheetData>
  <mergeCells count="10">
    <mergeCell ref="A47:C47"/>
    <mergeCell ref="F47:I47"/>
    <mergeCell ref="H3:I3"/>
    <mergeCell ref="A4:A6"/>
    <mergeCell ref="B4:E4"/>
    <mergeCell ref="F4:I4"/>
    <mergeCell ref="B5:D5"/>
    <mergeCell ref="E5:E6"/>
    <mergeCell ref="F5:H5"/>
    <mergeCell ref="I5:I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069C-7659-443D-B429-C9EBEDA3943F}">
  <dimension ref="A2:AH50"/>
  <sheetViews>
    <sheetView zoomScaleNormal="100" workbookViewId="0">
      <selection activeCell="A2" sqref="A2"/>
    </sheetView>
  </sheetViews>
  <sheetFormatPr defaultColWidth="8.09765625" defaultRowHeight="13.2" x14ac:dyDescent="0.45"/>
  <cols>
    <col min="1" max="1" width="13.59765625" style="46" customWidth="1"/>
    <col min="2" max="2" width="11.3984375" style="46" customWidth="1"/>
    <col min="3" max="3" width="10.8984375" style="46" customWidth="1"/>
    <col min="4" max="4" width="10" style="46" customWidth="1"/>
    <col min="5" max="6" width="9.59765625" style="46" customWidth="1"/>
    <col min="7" max="8" width="10.5" style="46" customWidth="1"/>
    <col min="9" max="9" width="11.09765625" style="46" customWidth="1"/>
    <col min="10" max="10" width="12" style="46" customWidth="1"/>
    <col min="11" max="11" width="11" style="46" customWidth="1"/>
    <col min="12" max="13" width="10.19921875" style="46" customWidth="1"/>
    <col min="14" max="14" width="10.09765625" style="46" customWidth="1"/>
    <col min="15" max="15" width="11.09765625" style="46" customWidth="1"/>
    <col min="16" max="16" width="10.09765625" style="46" customWidth="1"/>
    <col min="17" max="19" width="10.5" style="46" customWidth="1"/>
    <col min="20" max="20" width="11" style="46" customWidth="1"/>
    <col min="21" max="22" width="10.5" style="46" customWidth="1"/>
    <col min="23" max="23" width="11.59765625" style="46" customWidth="1"/>
    <col min="24" max="30" width="11.3984375" style="46" customWidth="1"/>
    <col min="31" max="16384" width="8.09765625" style="46"/>
  </cols>
  <sheetData>
    <row r="2" spans="1:31" ht="21" x14ac:dyDescent="0.25">
      <c r="A2" s="276" t="s">
        <v>377</v>
      </c>
      <c r="B2" s="230"/>
      <c r="C2" s="230"/>
      <c r="D2" s="230"/>
      <c r="E2" s="230"/>
      <c r="F2" s="230"/>
      <c r="G2" s="230"/>
      <c r="H2" s="230"/>
      <c r="I2" s="230"/>
      <c r="J2" s="231"/>
      <c r="K2" s="231"/>
      <c r="L2" s="231"/>
      <c r="M2" s="231"/>
      <c r="N2" s="230"/>
      <c r="O2" s="230"/>
      <c r="P2" s="230"/>
      <c r="Q2" s="230"/>
      <c r="R2" s="230"/>
      <c r="T2" s="230"/>
      <c r="U2" s="230"/>
      <c r="W2" s="229"/>
      <c r="X2" s="232"/>
      <c r="Y2" s="230"/>
      <c r="Z2" s="230"/>
      <c r="AA2" s="230"/>
      <c r="AB2" s="230"/>
      <c r="AC2" s="230"/>
      <c r="AD2" s="230"/>
    </row>
    <row r="3" spans="1:31" ht="18.75" customHeight="1" thickBot="1" x14ac:dyDescent="0.3">
      <c r="A3" s="233"/>
      <c r="B3" s="221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5"/>
      <c r="V3" s="47"/>
      <c r="W3" s="235"/>
      <c r="X3" s="235"/>
      <c r="Y3" s="234"/>
      <c r="Z3" s="221"/>
      <c r="AA3" s="236" t="s">
        <v>334</v>
      </c>
      <c r="AB3" s="234"/>
      <c r="AC3" s="234"/>
      <c r="AD3" s="47"/>
    </row>
    <row r="4" spans="1:31" ht="62.4" customHeight="1" thickTop="1" x14ac:dyDescent="0.45">
      <c r="A4" s="237" t="s">
        <v>279</v>
      </c>
      <c r="B4" s="238" t="s">
        <v>335</v>
      </c>
      <c r="C4" s="237" t="s">
        <v>336</v>
      </c>
      <c r="D4" s="239" t="s">
        <v>337</v>
      </c>
      <c r="E4" s="237" t="s">
        <v>338</v>
      </c>
      <c r="F4" s="238" t="s">
        <v>339</v>
      </c>
      <c r="G4" s="238" t="s">
        <v>340</v>
      </c>
      <c r="H4" s="239" t="s">
        <v>341</v>
      </c>
      <c r="I4" s="239" t="s">
        <v>342</v>
      </c>
      <c r="J4" s="240" t="s">
        <v>343</v>
      </c>
      <c r="K4" s="241" t="s">
        <v>344</v>
      </c>
      <c r="L4" s="242" t="s">
        <v>345</v>
      </c>
      <c r="M4" s="242" t="s">
        <v>346</v>
      </c>
      <c r="N4" s="243" t="s">
        <v>347</v>
      </c>
      <c r="O4" s="242" t="s">
        <v>348</v>
      </c>
      <c r="P4" s="238" t="s">
        <v>349</v>
      </c>
      <c r="Q4" s="243" t="s">
        <v>350</v>
      </c>
      <c r="R4" s="244" t="s">
        <v>351</v>
      </c>
      <c r="S4" s="242" t="s">
        <v>352</v>
      </c>
      <c r="T4" s="239" t="s">
        <v>353</v>
      </c>
      <c r="U4" s="238" t="s">
        <v>354</v>
      </c>
      <c r="V4" s="246" t="s">
        <v>355</v>
      </c>
      <c r="W4" s="245" t="s">
        <v>356</v>
      </c>
      <c r="X4" s="238" t="s">
        <v>357</v>
      </c>
      <c r="Y4" s="238" t="s">
        <v>358</v>
      </c>
      <c r="Z4" s="247" t="s">
        <v>359</v>
      </c>
      <c r="AA4" s="248" t="s">
        <v>360</v>
      </c>
      <c r="AB4" s="249"/>
      <c r="AC4" s="249"/>
      <c r="AD4" s="249"/>
      <c r="AE4" s="44"/>
    </row>
    <row r="5" spans="1:31" ht="18" customHeight="1" x14ac:dyDescent="0.45">
      <c r="A5" s="250"/>
      <c r="B5" s="251"/>
      <c r="C5" s="252"/>
      <c r="D5" s="25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2"/>
      <c r="R5" s="253"/>
      <c r="S5" s="253"/>
      <c r="T5" s="252"/>
      <c r="U5" s="252"/>
      <c r="V5" s="255"/>
      <c r="W5" s="256"/>
      <c r="X5" s="256"/>
      <c r="Y5" s="257"/>
      <c r="Z5" s="257"/>
      <c r="AA5" s="257"/>
      <c r="AB5" s="258"/>
      <c r="AC5" s="258"/>
      <c r="AD5" s="258"/>
    </row>
    <row r="6" spans="1:31" ht="40.200000000000003" customHeight="1" x14ac:dyDescent="0.45">
      <c r="A6" s="259" t="s">
        <v>361</v>
      </c>
      <c r="B6" s="278">
        <v>488571328</v>
      </c>
      <c r="C6" s="171">
        <v>120377376</v>
      </c>
      <c r="D6" s="171">
        <v>3169515</v>
      </c>
      <c r="E6" s="171">
        <v>80914</v>
      </c>
      <c r="F6" s="171">
        <v>574507</v>
      </c>
      <c r="G6" s="171">
        <v>745413</v>
      </c>
      <c r="H6" s="171">
        <v>20488958</v>
      </c>
      <c r="I6" s="171">
        <v>571749</v>
      </c>
      <c r="J6" s="223">
        <v>0</v>
      </c>
      <c r="K6" s="223">
        <v>0</v>
      </c>
      <c r="L6" s="260">
        <v>290434</v>
      </c>
      <c r="M6" s="260">
        <v>1869978</v>
      </c>
      <c r="N6" s="260">
        <v>2860023</v>
      </c>
      <c r="O6" s="260">
        <v>107694827</v>
      </c>
      <c r="P6" s="260">
        <v>115534</v>
      </c>
      <c r="Q6" s="260">
        <v>3146388</v>
      </c>
      <c r="R6" s="260">
        <v>5122417</v>
      </c>
      <c r="S6" s="260">
        <v>87745425</v>
      </c>
      <c r="T6" s="260">
        <v>176022</v>
      </c>
      <c r="U6" s="260">
        <v>1376029</v>
      </c>
      <c r="V6" s="260">
        <v>25551407</v>
      </c>
      <c r="W6" s="268">
        <v>27775670</v>
      </c>
      <c r="X6" s="174">
        <v>15900314</v>
      </c>
      <c r="Y6" s="174">
        <v>21254761</v>
      </c>
      <c r="Z6" s="174">
        <v>10417641</v>
      </c>
      <c r="AA6" s="174">
        <v>31266026</v>
      </c>
      <c r="AB6" s="172"/>
      <c r="AC6" s="172"/>
      <c r="AD6" s="172"/>
    </row>
    <row r="7" spans="1:31" ht="18" customHeight="1" x14ac:dyDescent="0.45">
      <c r="A7" s="259"/>
      <c r="B7" s="278"/>
      <c r="C7" s="171"/>
      <c r="D7" s="171"/>
      <c r="E7" s="171"/>
      <c r="F7" s="171"/>
      <c r="G7" s="171"/>
      <c r="H7" s="171"/>
      <c r="I7" s="171"/>
      <c r="J7" s="261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2"/>
      <c r="W7" s="268"/>
      <c r="X7" s="171"/>
      <c r="Y7" s="171"/>
      <c r="Z7" s="171"/>
      <c r="AA7" s="171"/>
      <c r="AB7" s="171"/>
      <c r="AC7" s="171"/>
      <c r="AD7" s="171"/>
    </row>
    <row r="8" spans="1:31" ht="40.200000000000003" customHeight="1" x14ac:dyDescent="0.45">
      <c r="A8" s="259" t="s">
        <v>362</v>
      </c>
      <c r="B8" s="278">
        <v>398443760</v>
      </c>
      <c r="C8" s="171">
        <v>98339139</v>
      </c>
      <c r="D8" s="171">
        <v>2490441</v>
      </c>
      <c r="E8" s="171">
        <v>67845</v>
      </c>
      <c r="F8" s="171">
        <v>481583</v>
      </c>
      <c r="G8" s="171">
        <v>624813</v>
      </c>
      <c r="H8" s="171">
        <v>17361473</v>
      </c>
      <c r="I8" s="171">
        <v>407915</v>
      </c>
      <c r="J8" s="223">
        <v>0</v>
      </c>
      <c r="K8" s="223">
        <v>0</v>
      </c>
      <c r="L8" s="260">
        <v>234998</v>
      </c>
      <c r="M8" s="260">
        <v>1318807</v>
      </c>
      <c r="N8" s="260">
        <v>2196511</v>
      </c>
      <c r="O8" s="260">
        <v>82218701</v>
      </c>
      <c r="P8" s="260">
        <v>102230</v>
      </c>
      <c r="Q8" s="260">
        <v>2656622</v>
      </c>
      <c r="R8" s="260">
        <v>4255284</v>
      </c>
      <c r="S8" s="260">
        <v>75551347</v>
      </c>
      <c r="T8" s="260">
        <v>159422</v>
      </c>
      <c r="U8" s="260">
        <v>975735</v>
      </c>
      <c r="V8" s="260">
        <v>21894678</v>
      </c>
      <c r="W8" s="268">
        <v>25118228</v>
      </c>
      <c r="X8" s="174">
        <v>11618581</v>
      </c>
      <c r="Y8" s="174">
        <v>15960524</v>
      </c>
      <c r="Z8" s="174">
        <v>8390689</v>
      </c>
      <c r="AA8" s="174">
        <v>26018194</v>
      </c>
      <c r="AB8" s="172"/>
      <c r="AC8" s="172"/>
      <c r="AD8" s="172"/>
    </row>
    <row r="9" spans="1:31" ht="18" customHeight="1" x14ac:dyDescent="0.2">
      <c r="A9" s="259"/>
      <c r="B9" s="286"/>
      <c r="C9" s="267"/>
      <c r="D9" s="267"/>
      <c r="E9" s="267"/>
      <c r="F9" s="267"/>
      <c r="G9" s="267"/>
      <c r="H9" s="171"/>
      <c r="I9" s="171"/>
      <c r="J9" s="261"/>
      <c r="K9" s="272"/>
      <c r="L9" s="272"/>
      <c r="M9" s="272"/>
      <c r="N9" s="260"/>
      <c r="O9" s="272"/>
      <c r="P9" s="272"/>
      <c r="Q9" s="272"/>
      <c r="R9" s="272"/>
      <c r="S9" s="272"/>
      <c r="T9" s="272"/>
      <c r="U9" s="272"/>
      <c r="V9" s="272"/>
      <c r="W9" s="268"/>
      <c r="X9" s="281"/>
      <c r="Y9" s="281"/>
      <c r="Z9" s="281"/>
      <c r="AA9" s="281"/>
      <c r="AB9" s="263"/>
      <c r="AC9" s="263"/>
      <c r="AD9" s="263"/>
    </row>
    <row r="10" spans="1:31" ht="40.200000000000003" customHeight="1" x14ac:dyDescent="0.45">
      <c r="A10" s="264" t="s">
        <v>363</v>
      </c>
      <c r="B10" s="278">
        <v>90127568</v>
      </c>
      <c r="C10" s="171">
        <v>22038237</v>
      </c>
      <c r="D10" s="171">
        <v>679074</v>
      </c>
      <c r="E10" s="171">
        <v>13069</v>
      </c>
      <c r="F10" s="171">
        <v>92924</v>
      </c>
      <c r="G10" s="171">
        <v>120600</v>
      </c>
      <c r="H10" s="171">
        <v>3127485</v>
      </c>
      <c r="I10" s="171">
        <v>163834</v>
      </c>
      <c r="J10" s="223">
        <v>0</v>
      </c>
      <c r="K10" s="223">
        <v>0</v>
      </c>
      <c r="L10" s="260">
        <v>55436</v>
      </c>
      <c r="M10" s="260">
        <v>551171</v>
      </c>
      <c r="N10" s="260">
        <v>663512</v>
      </c>
      <c r="O10" s="260">
        <v>25476126</v>
      </c>
      <c r="P10" s="260">
        <v>13304</v>
      </c>
      <c r="Q10" s="260">
        <v>489766</v>
      </c>
      <c r="R10" s="260">
        <v>867133</v>
      </c>
      <c r="S10" s="260">
        <v>12194078</v>
      </c>
      <c r="T10" s="260">
        <v>16600</v>
      </c>
      <c r="U10" s="260">
        <v>400294</v>
      </c>
      <c r="V10" s="260">
        <v>3656729</v>
      </c>
      <c r="W10" s="287">
        <v>2657442</v>
      </c>
      <c r="X10" s="174">
        <v>4281733</v>
      </c>
      <c r="Y10" s="174">
        <v>5294237</v>
      </c>
      <c r="Z10" s="174">
        <v>2026952</v>
      </c>
      <c r="AA10" s="174">
        <v>5247832</v>
      </c>
      <c r="AB10" s="172"/>
      <c r="AC10" s="172"/>
      <c r="AD10" s="172"/>
    </row>
    <row r="11" spans="1:31" ht="18" customHeight="1" x14ac:dyDescent="0.2">
      <c r="A11" s="265"/>
      <c r="B11" s="17"/>
      <c r="C11" s="281"/>
      <c r="D11" s="281"/>
      <c r="E11" s="281"/>
      <c r="F11" s="281"/>
      <c r="G11" s="281"/>
      <c r="H11" s="174"/>
      <c r="I11" s="174"/>
      <c r="J11" s="174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66"/>
      <c r="W11" s="288"/>
      <c r="X11" s="267"/>
      <c r="Y11" s="267"/>
      <c r="Z11" s="267"/>
      <c r="AA11" s="267"/>
      <c r="AB11" s="267"/>
      <c r="AC11" s="267"/>
      <c r="AD11" s="267"/>
    </row>
    <row r="12" spans="1:31" ht="40.200000000000003" customHeight="1" x14ac:dyDescent="0.45">
      <c r="A12" s="259" t="s">
        <v>364</v>
      </c>
      <c r="B12" s="24">
        <v>88111485</v>
      </c>
      <c r="C12" s="174">
        <v>28396548</v>
      </c>
      <c r="D12" s="174">
        <v>435260</v>
      </c>
      <c r="E12" s="174">
        <v>20300</v>
      </c>
      <c r="F12" s="174">
        <v>144058</v>
      </c>
      <c r="G12" s="174">
        <v>186896</v>
      </c>
      <c r="H12" s="174">
        <v>4965185</v>
      </c>
      <c r="I12" s="222">
        <v>0</v>
      </c>
      <c r="J12" s="222">
        <v>0</v>
      </c>
      <c r="K12" s="223">
        <v>0</v>
      </c>
      <c r="L12" s="260">
        <v>42295</v>
      </c>
      <c r="M12" s="260">
        <v>446620</v>
      </c>
      <c r="N12" s="260">
        <v>601471</v>
      </c>
      <c r="O12" s="260">
        <v>11214803</v>
      </c>
      <c r="P12" s="260">
        <v>38064</v>
      </c>
      <c r="Q12" s="260">
        <v>321684</v>
      </c>
      <c r="R12" s="260">
        <v>950216</v>
      </c>
      <c r="S12" s="260">
        <v>23232585</v>
      </c>
      <c r="T12" s="222">
        <v>0</v>
      </c>
      <c r="U12" s="260">
        <v>137105</v>
      </c>
      <c r="V12" s="260">
        <v>5989132</v>
      </c>
      <c r="W12" s="268">
        <v>2307990</v>
      </c>
      <c r="X12" s="174">
        <v>399643</v>
      </c>
      <c r="Y12" s="174">
        <v>843342</v>
      </c>
      <c r="Z12" s="174">
        <v>1257988</v>
      </c>
      <c r="AA12" s="174">
        <v>6180300</v>
      </c>
      <c r="AB12" s="172"/>
      <c r="AC12" s="172"/>
      <c r="AD12" s="172"/>
    </row>
    <row r="13" spans="1:31" ht="40.200000000000003" customHeight="1" x14ac:dyDescent="0.45">
      <c r="A13" s="259" t="s">
        <v>285</v>
      </c>
      <c r="B13" s="24">
        <v>33756015</v>
      </c>
      <c r="C13" s="174">
        <v>6422035</v>
      </c>
      <c r="D13" s="174">
        <v>140957</v>
      </c>
      <c r="E13" s="174">
        <v>4930</v>
      </c>
      <c r="F13" s="174">
        <v>34916</v>
      </c>
      <c r="G13" s="174">
        <v>45242</v>
      </c>
      <c r="H13" s="174">
        <v>1223460</v>
      </c>
      <c r="I13" s="174">
        <v>4736</v>
      </c>
      <c r="J13" s="222">
        <v>0</v>
      </c>
      <c r="K13" s="223">
        <v>0</v>
      </c>
      <c r="L13" s="260">
        <v>12911</v>
      </c>
      <c r="M13" s="260">
        <v>79882</v>
      </c>
      <c r="N13" s="260">
        <v>174725</v>
      </c>
      <c r="O13" s="260">
        <v>3684970</v>
      </c>
      <c r="P13" s="260">
        <v>6871</v>
      </c>
      <c r="Q13" s="260">
        <v>577079</v>
      </c>
      <c r="R13" s="260">
        <v>445900</v>
      </c>
      <c r="S13" s="260">
        <v>5378058</v>
      </c>
      <c r="T13" s="260">
        <v>159422</v>
      </c>
      <c r="U13" s="260">
        <v>124509</v>
      </c>
      <c r="V13" s="260">
        <v>1224659</v>
      </c>
      <c r="W13" s="268">
        <v>7249293</v>
      </c>
      <c r="X13" s="174">
        <v>2309160</v>
      </c>
      <c r="Y13" s="174">
        <v>1603620</v>
      </c>
      <c r="Z13" s="174">
        <v>1447623</v>
      </c>
      <c r="AA13" s="174">
        <v>1401057</v>
      </c>
      <c r="AB13" s="172"/>
      <c r="AC13" s="172"/>
      <c r="AD13" s="172"/>
    </row>
    <row r="14" spans="1:31" ht="40.200000000000003" customHeight="1" x14ac:dyDescent="0.45">
      <c r="A14" s="259" t="s">
        <v>365</v>
      </c>
      <c r="B14" s="24">
        <v>19440570</v>
      </c>
      <c r="C14" s="174">
        <v>3712389</v>
      </c>
      <c r="D14" s="174">
        <v>106300</v>
      </c>
      <c r="E14" s="174">
        <v>2665</v>
      </c>
      <c r="F14" s="174">
        <v>18915</v>
      </c>
      <c r="G14" s="174">
        <v>24536</v>
      </c>
      <c r="H14" s="174">
        <v>787584</v>
      </c>
      <c r="I14" s="174">
        <v>83024</v>
      </c>
      <c r="J14" s="222">
        <v>0</v>
      </c>
      <c r="K14" s="223">
        <v>0</v>
      </c>
      <c r="L14" s="260">
        <v>9049</v>
      </c>
      <c r="M14" s="260">
        <v>55386</v>
      </c>
      <c r="N14" s="260">
        <v>96841</v>
      </c>
      <c r="O14" s="260">
        <v>5111415</v>
      </c>
      <c r="P14" s="260">
        <v>2851</v>
      </c>
      <c r="Q14" s="260">
        <v>216060</v>
      </c>
      <c r="R14" s="260">
        <v>251407</v>
      </c>
      <c r="S14" s="260">
        <v>3308477</v>
      </c>
      <c r="T14" s="222">
        <v>0</v>
      </c>
      <c r="U14" s="260">
        <v>83653</v>
      </c>
      <c r="V14" s="260">
        <v>813528</v>
      </c>
      <c r="W14" s="268">
        <v>1827048</v>
      </c>
      <c r="X14" s="174">
        <v>894023</v>
      </c>
      <c r="Y14" s="174">
        <v>425725</v>
      </c>
      <c r="Z14" s="174">
        <v>555612</v>
      </c>
      <c r="AA14" s="174">
        <v>1054082</v>
      </c>
      <c r="AB14" s="172"/>
      <c r="AC14" s="172"/>
      <c r="AD14" s="172"/>
    </row>
    <row r="15" spans="1:31" ht="40.200000000000003" customHeight="1" x14ac:dyDescent="0.45">
      <c r="A15" s="259" t="s">
        <v>366</v>
      </c>
      <c r="B15" s="24">
        <v>24750918</v>
      </c>
      <c r="C15" s="174">
        <v>4065382</v>
      </c>
      <c r="D15" s="174">
        <v>160948</v>
      </c>
      <c r="E15" s="174">
        <v>2972</v>
      </c>
      <c r="F15" s="174">
        <v>21098</v>
      </c>
      <c r="G15" s="174">
        <v>27375</v>
      </c>
      <c r="H15" s="174">
        <v>801811</v>
      </c>
      <c r="I15" s="222">
        <v>0</v>
      </c>
      <c r="J15" s="222">
        <v>0</v>
      </c>
      <c r="K15" s="223">
        <v>0</v>
      </c>
      <c r="L15" s="260">
        <v>14519</v>
      </c>
      <c r="M15" s="260">
        <v>32983</v>
      </c>
      <c r="N15" s="260">
        <v>85683</v>
      </c>
      <c r="O15" s="260">
        <v>6470815</v>
      </c>
      <c r="P15" s="260">
        <v>3071</v>
      </c>
      <c r="Q15" s="260">
        <v>261809</v>
      </c>
      <c r="R15" s="260">
        <v>293373</v>
      </c>
      <c r="S15" s="260">
        <v>4002367</v>
      </c>
      <c r="T15" s="222">
        <v>0</v>
      </c>
      <c r="U15" s="260">
        <v>44190</v>
      </c>
      <c r="V15" s="260">
        <v>1130923</v>
      </c>
      <c r="W15" s="268">
        <v>3199308</v>
      </c>
      <c r="X15" s="174">
        <v>1730420</v>
      </c>
      <c r="Y15" s="174">
        <v>739004</v>
      </c>
      <c r="Z15" s="174">
        <v>293667</v>
      </c>
      <c r="AA15" s="174">
        <v>1369200</v>
      </c>
      <c r="AB15" s="172"/>
      <c r="AC15" s="172"/>
      <c r="AD15" s="172"/>
    </row>
    <row r="16" spans="1:31" ht="40.200000000000003" customHeight="1" x14ac:dyDescent="0.45">
      <c r="A16" s="259" t="s">
        <v>367</v>
      </c>
      <c r="B16" s="24">
        <v>14462611</v>
      </c>
      <c r="C16" s="174">
        <v>4358128</v>
      </c>
      <c r="D16" s="174">
        <v>115240</v>
      </c>
      <c r="E16" s="174">
        <v>2023</v>
      </c>
      <c r="F16" s="174">
        <v>14309</v>
      </c>
      <c r="G16" s="174">
        <v>18523</v>
      </c>
      <c r="H16" s="174">
        <v>582677</v>
      </c>
      <c r="I16" s="174">
        <v>32431</v>
      </c>
      <c r="J16" s="222">
        <v>0</v>
      </c>
      <c r="K16" s="223">
        <v>0</v>
      </c>
      <c r="L16" s="260">
        <v>9301</v>
      </c>
      <c r="M16" s="260">
        <v>28359</v>
      </c>
      <c r="N16" s="260">
        <v>48117</v>
      </c>
      <c r="O16" s="260">
        <v>3134258</v>
      </c>
      <c r="P16" s="260">
        <v>2290</v>
      </c>
      <c r="Q16" s="260">
        <v>142946</v>
      </c>
      <c r="R16" s="260">
        <v>342270</v>
      </c>
      <c r="S16" s="260">
        <v>2022230</v>
      </c>
      <c r="T16" s="222">
        <v>0</v>
      </c>
      <c r="U16" s="260">
        <v>143631</v>
      </c>
      <c r="V16" s="260">
        <v>626486</v>
      </c>
      <c r="W16" s="268">
        <v>569739</v>
      </c>
      <c r="X16" s="174">
        <v>720497</v>
      </c>
      <c r="Y16" s="174">
        <v>534705</v>
      </c>
      <c r="Z16" s="174">
        <v>185351</v>
      </c>
      <c r="AA16" s="174">
        <v>829100</v>
      </c>
      <c r="AB16" s="172"/>
      <c r="AC16" s="172"/>
      <c r="AD16" s="172"/>
    </row>
    <row r="17" spans="1:34" ht="40.200000000000003" customHeight="1" x14ac:dyDescent="0.45">
      <c r="A17" s="259" t="s">
        <v>368</v>
      </c>
      <c r="B17" s="24">
        <v>16617561</v>
      </c>
      <c r="C17" s="174">
        <v>5402136</v>
      </c>
      <c r="D17" s="174">
        <v>133769</v>
      </c>
      <c r="E17" s="174">
        <v>2838</v>
      </c>
      <c r="F17" s="174">
        <v>20185</v>
      </c>
      <c r="G17" s="174">
        <v>26212</v>
      </c>
      <c r="H17" s="174">
        <v>761669</v>
      </c>
      <c r="I17" s="174">
        <v>22212</v>
      </c>
      <c r="J17" s="222">
        <v>0</v>
      </c>
      <c r="K17" s="223">
        <v>0</v>
      </c>
      <c r="L17" s="260">
        <v>13059</v>
      </c>
      <c r="M17" s="260">
        <v>185259</v>
      </c>
      <c r="N17" s="260">
        <v>122591</v>
      </c>
      <c r="O17" s="260">
        <v>2818454</v>
      </c>
      <c r="P17" s="260">
        <v>3584</v>
      </c>
      <c r="Q17" s="260">
        <v>192608</v>
      </c>
      <c r="R17" s="260">
        <v>261068</v>
      </c>
      <c r="S17" s="260">
        <v>2853775</v>
      </c>
      <c r="T17" s="222">
        <v>0</v>
      </c>
      <c r="U17" s="260">
        <v>56847</v>
      </c>
      <c r="V17" s="260">
        <v>1048924</v>
      </c>
      <c r="W17" s="268">
        <v>467548</v>
      </c>
      <c r="X17" s="174">
        <v>371701</v>
      </c>
      <c r="Y17" s="174">
        <v>641444</v>
      </c>
      <c r="Z17" s="174">
        <v>245178</v>
      </c>
      <c r="AA17" s="174">
        <v>966500</v>
      </c>
      <c r="AB17" s="172"/>
      <c r="AC17" s="172"/>
      <c r="AD17" s="172"/>
      <c r="AF17" s="269"/>
    </row>
    <row r="18" spans="1:34" ht="40.200000000000003" customHeight="1" x14ac:dyDescent="0.45">
      <c r="A18" s="270" t="s">
        <v>369</v>
      </c>
      <c r="B18" s="24">
        <v>37333449</v>
      </c>
      <c r="C18" s="174">
        <v>8832531</v>
      </c>
      <c r="D18" s="174">
        <v>270947</v>
      </c>
      <c r="E18" s="174">
        <v>6492</v>
      </c>
      <c r="F18" s="174">
        <v>46112</v>
      </c>
      <c r="G18" s="174">
        <v>59850</v>
      </c>
      <c r="H18" s="174">
        <v>1679418</v>
      </c>
      <c r="I18" s="222">
        <v>0</v>
      </c>
      <c r="J18" s="222">
        <v>0</v>
      </c>
      <c r="K18" s="223">
        <v>0</v>
      </c>
      <c r="L18" s="260">
        <v>26819</v>
      </c>
      <c r="M18" s="260">
        <v>95192</v>
      </c>
      <c r="N18" s="260">
        <v>181668</v>
      </c>
      <c r="O18" s="260">
        <v>9844864</v>
      </c>
      <c r="P18" s="260">
        <v>6991</v>
      </c>
      <c r="Q18" s="260">
        <v>434940</v>
      </c>
      <c r="R18" s="260">
        <v>201450</v>
      </c>
      <c r="S18" s="260">
        <v>6621204</v>
      </c>
      <c r="T18" s="222">
        <v>0</v>
      </c>
      <c r="U18" s="260">
        <v>84606</v>
      </c>
      <c r="V18" s="260">
        <v>1900212</v>
      </c>
      <c r="W18" s="171">
        <v>1661043</v>
      </c>
      <c r="X18" s="174">
        <v>264114</v>
      </c>
      <c r="Y18" s="174">
        <v>2355011</v>
      </c>
      <c r="Z18" s="174">
        <v>253971</v>
      </c>
      <c r="AA18" s="174">
        <v>2506014</v>
      </c>
      <c r="AB18" s="172"/>
      <c r="AC18" s="172"/>
      <c r="AD18" s="172"/>
      <c r="AG18" s="269"/>
    </row>
    <row r="19" spans="1:34" ht="40.200000000000003" customHeight="1" x14ac:dyDescent="0.45">
      <c r="A19" s="259" t="s">
        <v>370</v>
      </c>
      <c r="B19" s="24">
        <v>32636743</v>
      </c>
      <c r="C19" s="174">
        <v>7486036</v>
      </c>
      <c r="D19" s="174">
        <v>300030</v>
      </c>
      <c r="E19" s="174">
        <v>3909</v>
      </c>
      <c r="F19" s="174">
        <v>27726</v>
      </c>
      <c r="G19" s="174">
        <v>35953</v>
      </c>
      <c r="H19" s="174">
        <v>1104023</v>
      </c>
      <c r="I19" s="174">
        <v>59997</v>
      </c>
      <c r="J19" s="222">
        <v>0</v>
      </c>
      <c r="K19" s="223">
        <v>0</v>
      </c>
      <c r="L19" s="260">
        <v>28169</v>
      </c>
      <c r="M19" s="260">
        <v>91347</v>
      </c>
      <c r="N19" s="260">
        <v>166001</v>
      </c>
      <c r="O19" s="260">
        <v>11335859</v>
      </c>
      <c r="P19" s="260">
        <v>6117</v>
      </c>
      <c r="Q19" s="260">
        <v>35255</v>
      </c>
      <c r="R19" s="260">
        <v>573438</v>
      </c>
      <c r="S19" s="260">
        <v>4082349</v>
      </c>
      <c r="T19" s="222">
        <v>0</v>
      </c>
      <c r="U19" s="260">
        <v>65055</v>
      </c>
      <c r="V19" s="260">
        <v>1961314</v>
      </c>
      <c r="W19" s="268">
        <v>1214008</v>
      </c>
      <c r="X19" s="174">
        <v>323911</v>
      </c>
      <c r="Y19" s="174">
        <v>1567686</v>
      </c>
      <c r="Z19" s="174">
        <v>583360</v>
      </c>
      <c r="AA19" s="174">
        <v>1585200</v>
      </c>
      <c r="AB19" s="172"/>
      <c r="AC19" s="172"/>
      <c r="AD19" s="172"/>
    </row>
    <row r="20" spans="1:34" ht="40.200000000000003" customHeight="1" x14ac:dyDescent="0.45">
      <c r="A20" s="259" t="s">
        <v>371</v>
      </c>
      <c r="B20" s="24">
        <v>36498093</v>
      </c>
      <c r="C20" s="174">
        <v>9207809</v>
      </c>
      <c r="D20" s="174">
        <v>195659</v>
      </c>
      <c r="E20" s="174">
        <v>7693</v>
      </c>
      <c r="F20" s="174">
        <v>54768</v>
      </c>
      <c r="G20" s="174">
        <v>71181</v>
      </c>
      <c r="H20" s="174">
        <v>1696193</v>
      </c>
      <c r="I20" s="174">
        <v>25272</v>
      </c>
      <c r="J20" s="222">
        <v>0</v>
      </c>
      <c r="K20" s="223">
        <v>0</v>
      </c>
      <c r="L20" s="260">
        <v>19155</v>
      </c>
      <c r="M20" s="260">
        <v>68345</v>
      </c>
      <c r="N20" s="260">
        <v>219087</v>
      </c>
      <c r="O20" s="260">
        <v>6545617</v>
      </c>
      <c r="P20" s="260">
        <v>13862</v>
      </c>
      <c r="Q20" s="260">
        <v>111299</v>
      </c>
      <c r="R20" s="260">
        <v>210578</v>
      </c>
      <c r="S20" s="260">
        <v>7868103</v>
      </c>
      <c r="T20" s="222">
        <v>0</v>
      </c>
      <c r="U20" s="260">
        <v>34778</v>
      </c>
      <c r="V20" s="260">
        <v>2142991</v>
      </c>
      <c r="W20" s="268">
        <v>1144183</v>
      </c>
      <c r="X20" s="174">
        <v>932828</v>
      </c>
      <c r="Y20" s="174">
        <v>1941341</v>
      </c>
      <c r="Z20" s="174">
        <v>1042351</v>
      </c>
      <c r="AA20" s="174">
        <v>2945000</v>
      </c>
      <c r="AB20" s="172"/>
      <c r="AC20" s="172"/>
      <c r="AD20" s="172"/>
    </row>
    <row r="21" spans="1:34" ht="40.200000000000003" customHeight="1" x14ac:dyDescent="0.45">
      <c r="A21" s="259" t="s">
        <v>372</v>
      </c>
      <c r="B21" s="24">
        <v>42157968</v>
      </c>
      <c r="C21" s="174">
        <v>8507422</v>
      </c>
      <c r="D21" s="174">
        <v>270847</v>
      </c>
      <c r="E21" s="174">
        <v>5969</v>
      </c>
      <c r="F21" s="174">
        <v>42439</v>
      </c>
      <c r="G21" s="174">
        <v>55112</v>
      </c>
      <c r="H21" s="174">
        <v>1644950</v>
      </c>
      <c r="I21" s="174">
        <v>39556</v>
      </c>
      <c r="J21" s="222">
        <v>0</v>
      </c>
      <c r="K21" s="223">
        <v>0</v>
      </c>
      <c r="L21" s="260">
        <v>26545</v>
      </c>
      <c r="M21" s="260">
        <v>90582</v>
      </c>
      <c r="N21" s="260">
        <v>298968</v>
      </c>
      <c r="O21" s="260">
        <v>9299992</v>
      </c>
      <c r="P21" s="260">
        <v>8380</v>
      </c>
      <c r="Q21" s="260">
        <v>179370</v>
      </c>
      <c r="R21" s="260">
        <v>280464</v>
      </c>
      <c r="S21" s="260">
        <v>7926474</v>
      </c>
      <c r="T21" s="222">
        <v>0</v>
      </c>
      <c r="U21" s="260">
        <v>113469</v>
      </c>
      <c r="V21" s="260">
        <v>2423369</v>
      </c>
      <c r="W21" s="268">
        <v>2525110</v>
      </c>
      <c r="X21" s="174">
        <v>2357477</v>
      </c>
      <c r="Y21" s="174">
        <v>2423185</v>
      </c>
      <c r="Z21" s="174">
        <v>249734</v>
      </c>
      <c r="AA21" s="174">
        <v>3388554</v>
      </c>
      <c r="AB21" s="172"/>
      <c r="AC21" s="172"/>
      <c r="AD21" s="172"/>
    </row>
    <row r="22" spans="1:34" ht="40.200000000000003" customHeight="1" x14ac:dyDescent="0.45">
      <c r="A22" s="259" t="s">
        <v>373</v>
      </c>
      <c r="B22" s="24">
        <v>12711072</v>
      </c>
      <c r="C22" s="174">
        <v>3129643</v>
      </c>
      <c r="D22" s="174">
        <v>110782</v>
      </c>
      <c r="E22" s="174">
        <v>2227</v>
      </c>
      <c r="F22" s="174">
        <v>15698</v>
      </c>
      <c r="G22" s="174">
        <v>20282</v>
      </c>
      <c r="H22" s="174">
        <v>589364</v>
      </c>
      <c r="I22" s="174">
        <v>123193</v>
      </c>
      <c r="J22" s="222">
        <v>0</v>
      </c>
      <c r="K22" s="223">
        <v>0</v>
      </c>
      <c r="L22" s="260">
        <v>9175</v>
      </c>
      <c r="M22" s="260">
        <v>45369</v>
      </c>
      <c r="N22" s="260">
        <v>40468</v>
      </c>
      <c r="O22" s="260">
        <v>3897222</v>
      </c>
      <c r="P22" s="260">
        <v>3312</v>
      </c>
      <c r="Q22" s="260">
        <v>72230</v>
      </c>
      <c r="R22" s="260">
        <v>138563</v>
      </c>
      <c r="S22" s="260">
        <v>1941178</v>
      </c>
      <c r="T22" s="222">
        <v>0</v>
      </c>
      <c r="U22" s="260">
        <v>14171</v>
      </c>
      <c r="V22" s="260">
        <v>585131</v>
      </c>
      <c r="W22" s="268">
        <v>64036</v>
      </c>
      <c r="X22" s="174">
        <v>265832</v>
      </c>
      <c r="Y22" s="174">
        <v>545426</v>
      </c>
      <c r="Z22" s="174">
        <v>158170</v>
      </c>
      <c r="AA22" s="174">
        <v>939600</v>
      </c>
      <c r="AB22" s="172"/>
      <c r="AC22" s="172"/>
      <c r="AD22" s="172"/>
    </row>
    <row r="23" spans="1:34" ht="40.200000000000003" customHeight="1" x14ac:dyDescent="0.45">
      <c r="A23" s="259" t="s">
        <v>374</v>
      </c>
      <c r="B23" s="24">
        <v>21979986</v>
      </c>
      <c r="C23" s="174">
        <v>4044336</v>
      </c>
      <c r="D23" s="174">
        <v>127970</v>
      </c>
      <c r="E23" s="174">
        <v>2661</v>
      </c>
      <c r="F23" s="174">
        <v>18864</v>
      </c>
      <c r="G23" s="174">
        <v>24448</v>
      </c>
      <c r="H23" s="174">
        <v>727509</v>
      </c>
      <c r="I23" s="174">
        <v>17494</v>
      </c>
      <c r="J23" s="222">
        <v>0</v>
      </c>
      <c r="K23" s="223">
        <v>0</v>
      </c>
      <c r="L23" s="260">
        <v>11782</v>
      </c>
      <c r="M23" s="260">
        <v>28992</v>
      </c>
      <c r="N23" s="260">
        <v>70303</v>
      </c>
      <c r="O23" s="260">
        <v>6042691</v>
      </c>
      <c r="P23" s="260">
        <v>2327</v>
      </c>
      <c r="Q23" s="260">
        <v>42046</v>
      </c>
      <c r="R23" s="260">
        <v>168623</v>
      </c>
      <c r="S23" s="260">
        <v>3273971</v>
      </c>
      <c r="T23" s="222">
        <v>0</v>
      </c>
      <c r="U23" s="260">
        <v>22623</v>
      </c>
      <c r="V23" s="260">
        <v>1201835</v>
      </c>
      <c r="W23" s="268">
        <v>2580846</v>
      </c>
      <c r="X23" s="174">
        <v>813033</v>
      </c>
      <c r="Y23" s="174">
        <v>776200</v>
      </c>
      <c r="Z23" s="174">
        <v>266232</v>
      </c>
      <c r="AA23" s="174">
        <v>1715200</v>
      </c>
      <c r="AB23" s="172"/>
      <c r="AC23" s="172"/>
      <c r="AD23" s="172"/>
      <c r="AH23" s="269"/>
    </row>
    <row r="24" spans="1:34" ht="40.200000000000003" customHeight="1" x14ac:dyDescent="0.45">
      <c r="A24" s="259" t="s">
        <v>375</v>
      </c>
      <c r="B24" s="24">
        <v>17987289</v>
      </c>
      <c r="C24" s="174">
        <v>4774744</v>
      </c>
      <c r="D24" s="174">
        <v>121732</v>
      </c>
      <c r="E24" s="174">
        <v>3166</v>
      </c>
      <c r="F24" s="174">
        <v>22495</v>
      </c>
      <c r="G24" s="174">
        <v>29203</v>
      </c>
      <c r="H24" s="174">
        <v>797630</v>
      </c>
      <c r="I24" s="222">
        <v>0</v>
      </c>
      <c r="J24" s="222">
        <v>0</v>
      </c>
      <c r="K24" s="223">
        <v>0</v>
      </c>
      <c r="L24" s="260">
        <v>12219</v>
      </c>
      <c r="M24" s="260">
        <v>70491</v>
      </c>
      <c r="N24" s="260">
        <v>90588</v>
      </c>
      <c r="O24" s="260">
        <v>2817741</v>
      </c>
      <c r="P24" s="260">
        <v>4510</v>
      </c>
      <c r="Q24" s="260">
        <v>69296</v>
      </c>
      <c r="R24" s="260">
        <v>137934</v>
      </c>
      <c r="S24" s="260">
        <v>3040576</v>
      </c>
      <c r="T24" s="222">
        <v>0</v>
      </c>
      <c r="U24" s="260">
        <v>51098</v>
      </c>
      <c r="V24" s="260">
        <v>846174</v>
      </c>
      <c r="W24" s="268">
        <v>308076</v>
      </c>
      <c r="X24" s="174">
        <v>235942</v>
      </c>
      <c r="Y24" s="174">
        <v>1563835</v>
      </c>
      <c r="Z24" s="174">
        <v>1851452</v>
      </c>
      <c r="AA24" s="174">
        <v>1138387</v>
      </c>
      <c r="AB24" s="172"/>
      <c r="AC24" s="172"/>
      <c r="AD24" s="172"/>
    </row>
    <row r="25" spans="1:34" ht="18" customHeight="1" x14ac:dyDescent="0.2">
      <c r="A25" s="271"/>
      <c r="B25" s="17"/>
      <c r="C25" s="281"/>
      <c r="D25" s="281"/>
      <c r="E25" s="281"/>
      <c r="F25" s="281"/>
      <c r="G25" s="281"/>
      <c r="H25" s="174"/>
      <c r="I25" s="174"/>
      <c r="J25" s="174"/>
      <c r="K25" s="272"/>
      <c r="L25" s="272"/>
      <c r="M25" s="272"/>
      <c r="N25" s="272"/>
      <c r="O25" s="272"/>
      <c r="P25" s="272"/>
      <c r="Q25" s="272"/>
      <c r="R25" s="272"/>
      <c r="S25" s="272"/>
      <c r="T25" s="174"/>
      <c r="U25" s="272"/>
      <c r="V25" s="272"/>
      <c r="W25" s="261"/>
      <c r="X25" s="289"/>
      <c r="Y25" s="281"/>
      <c r="Z25" s="281"/>
      <c r="AA25" s="281"/>
      <c r="AB25" s="263"/>
      <c r="AC25" s="263"/>
      <c r="AD25" s="263"/>
    </row>
    <row r="26" spans="1:34" ht="40.200000000000003" customHeight="1" x14ac:dyDescent="0.45">
      <c r="A26" s="259" t="s">
        <v>297</v>
      </c>
      <c r="B26" s="24">
        <v>9843885</v>
      </c>
      <c r="C26" s="174">
        <v>1626577</v>
      </c>
      <c r="D26" s="174">
        <v>71357</v>
      </c>
      <c r="E26" s="174">
        <v>1211</v>
      </c>
      <c r="F26" s="174">
        <v>8550</v>
      </c>
      <c r="G26" s="174">
        <v>11056</v>
      </c>
      <c r="H26" s="174">
        <v>362694</v>
      </c>
      <c r="I26" s="222">
        <v>0</v>
      </c>
      <c r="J26" s="222">
        <v>0</v>
      </c>
      <c r="K26" s="223">
        <v>0</v>
      </c>
      <c r="L26" s="260">
        <v>6964</v>
      </c>
      <c r="M26" s="260">
        <v>14473</v>
      </c>
      <c r="N26" s="260">
        <v>22662</v>
      </c>
      <c r="O26" s="260">
        <v>4153308</v>
      </c>
      <c r="P26" s="260">
        <v>1146</v>
      </c>
      <c r="Q26" s="260">
        <v>44627</v>
      </c>
      <c r="R26" s="260">
        <v>103591</v>
      </c>
      <c r="S26" s="260">
        <v>1360332</v>
      </c>
      <c r="T26" s="222">
        <v>0</v>
      </c>
      <c r="U26" s="260">
        <v>20028</v>
      </c>
      <c r="V26" s="260">
        <v>453956</v>
      </c>
      <c r="W26" s="268">
        <v>364556</v>
      </c>
      <c r="X26" s="174">
        <v>137954</v>
      </c>
      <c r="Y26" s="174">
        <v>286259</v>
      </c>
      <c r="Z26" s="174">
        <v>166484</v>
      </c>
      <c r="AA26" s="174">
        <v>626100</v>
      </c>
      <c r="AB26" s="172"/>
      <c r="AC26" s="172"/>
      <c r="AD26" s="172"/>
    </row>
    <row r="27" spans="1:34" s="197" customFormat="1" ht="40.200000000000003" customHeight="1" x14ac:dyDescent="0.45">
      <c r="A27" s="280" t="s">
        <v>376</v>
      </c>
      <c r="B27" s="24">
        <v>9843885</v>
      </c>
      <c r="C27" s="174">
        <v>1626577</v>
      </c>
      <c r="D27" s="174">
        <v>71357</v>
      </c>
      <c r="E27" s="174">
        <v>1211</v>
      </c>
      <c r="F27" s="174">
        <v>8550</v>
      </c>
      <c r="G27" s="174">
        <v>11056</v>
      </c>
      <c r="H27" s="174">
        <v>362694</v>
      </c>
      <c r="I27" s="222">
        <v>0</v>
      </c>
      <c r="J27" s="222">
        <v>0</v>
      </c>
      <c r="K27" s="223">
        <v>0</v>
      </c>
      <c r="L27" s="260">
        <v>6964</v>
      </c>
      <c r="M27" s="260">
        <v>14473</v>
      </c>
      <c r="N27" s="260">
        <v>22662</v>
      </c>
      <c r="O27" s="260">
        <v>4153308</v>
      </c>
      <c r="P27" s="260">
        <v>1146</v>
      </c>
      <c r="Q27" s="260">
        <v>44627</v>
      </c>
      <c r="R27" s="260">
        <v>103591</v>
      </c>
      <c r="S27" s="260">
        <v>1360332</v>
      </c>
      <c r="T27" s="222">
        <v>0</v>
      </c>
      <c r="U27" s="260">
        <v>20028</v>
      </c>
      <c r="V27" s="260">
        <v>453956</v>
      </c>
      <c r="W27" s="261">
        <v>364556</v>
      </c>
      <c r="X27" s="174">
        <v>137954</v>
      </c>
      <c r="Y27" s="174">
        <v>286259</v>
      </c>
      <c r="Z27" s="174">
        <v>166484</v>
      </c>
      <c r="AA27" s="174">
        <v>626100</v>
      </c>
      <c r="AB27" s="172"/>
      <c r="AC27" s="172"/>
      <c r="AD27" s="172"/>
    </row>
    <row r="28" spans="1:34" ht="18" customHeight="1" x14ac:dyDescent="0.2">
      <c r="A28" s="285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85"/>
      <c r="X28" s="290"/>
      <c r="Y28" s="290"/>
      <c r="Z28" s="290"/>
      <c r="AA28" s="290"/>
      <c r="AB28" s="140"/>
      <c r="AC28" s="140"/>
      <c r="AD28" s="140"/>
    </row>
    <row r="29" spans="1:34" ht="40.200000000000003" customHeight="1" x14ac:dyDescent="0.45">
      <c r="A29" s="277" t="s">
        <v>326</v>
      </c>
      <c r="B29" s="278">
        <v>30553474</v>
      </c>
      <c r="C29" s="171">
        <v>4210267</v>
      </c>
      <c r="D29" s="171">
        <v>296093</v>
      </c>
      <c r="E29" s="171">
        <v>2813</v>
      </c>
      <c r="F29" s="171">
        <v>19878</v>
      </c>
      <c r="G29" s="171">
        <v>25697</v>
      </c>
      <c r="H29" s="171">
        <v>875108</v>
      </c>
      <c r="I29" s="171">
        <v>51088</v>
      </c>
      <c r="J29" s="279">
        <v>0</v>
      </c>
      <c r="K29" s="183">
        <v>0</v>
      </c>
      <c r="L29" s="171">
        <v>21609</v>
      </c>
      <c r="M29" s="171">
        <v>48546</v>
      </c>
      <c r="N29" s="171">
        <v>85334</v>
      </c>
      <c r="O29" s="171">
        <v>12520561</v>
      </c>
      <c r="P29" s="171">
        <v>3961</v>
      </c>
      <c r="Q29" s="171">
        <v>151546</v>
      </c>
      <c r="R29" s="171">
        <v>304697</v>
      </c>
      <c r="S29" s="171">
        <v>3481681</v>
      </c>
      <c r="T29" s="279">
        <v>0</v>
      </c>
      <c r="U29" s="171">
        <v>171015</v>
      </c>
      <c r="V29" s="174">
        <v>1186081</v>
      </c>
      <c r="W29" s="171">
        <v>172178</v>
      </c>
      <c r="X29" s="174">
        <v>750062</v>
      </c>
      <c r="Y29" s="174">
        <v>2182052</v>
      </c>
      <c r="Z29" s="174">
        <v>1153607</v>
      </c>
      <c r="AA29" s="171">
        <v>2839600</v>
      </c>
      <c r="AB29" s="275"/>
      <c r="AC29" s="275"/>
      <c r="AD29" s="275"/>
    </row>
    <row r="30" spans="1:34" ht="40.200000000000003" customHeight="1" x14ac:dyDescent="0.45">
      <c r="A30" s="280" t="s">
        <v>378</v>
      </c>
      <c r="B30" s="24">
        <v>3783506</v>
      </c>
      <c r="C30" s="174">
        <v>415303</v>
      </c>
      <c r="D30" s="174">
        <v>40028</v>
      </c>
      <c r="E30" s="174">
        <v>78</v>
      </c>
      <c r="F30" s="174">
        <v>568</v>
      </c>
      <c r="G30" s="174">
        <v>739</v>
      </c>
      <c r="H30" s="174">
        <v>28940</v>
      </c>
      <c r="I30" s="279">
        <v>0</v>
      </c>
      <c r="J30" s="279">
        <v>0</v>
      </c>
      <c r="K30" s="279">
        <v>0</v>
      </c>
      <c r="L30" s="174">
        <v>2625</v>
      </c>
      <c r="M30" s="174">
        <v>3283</v>
      </c>
      <c r="N30" s="174">
        <v>8585</v>
      </c>
      <c r="O30" s="174">
        <v>1376378</v>
      </c>
      <c r="P30" s="279">
        <v>0</v>
      </c>
      <c r="Q30" s="174">
        <v>33377</v>
      </c>
      <c r="R30" s="174">
        <v>20932</v>
      </c>
      <c r="S30" s="174">
        <v>267150</v>
      </c>
      <c r="T30" s="279">
        <v>0</v>
      </c>
      <c r="U30" s="174">
        <v>9142</v>
      </c>
      <c r="V30" s="174">
        <v>96924</v>
      </c>
      <c r="W30" s="174">
        <v>24772</v>
      </c>
      <c r="X30" s="174">
        <v>50515</v>
      </c>
      <c r="Y30" s="174">
        <v>320564</v>
      </c>
      <c r="Z30" s="174">
        <v>876103</v>
      </c>
      <c r="AA30" s="174">
        <v>207500</v>
      </c>
    </row>
    <row r="31" spans="1:34" ht="40.200000000000003" customHeight="1" x14ac:dyDescent="0.45">
      <c r="A31" s="280" t="s">
        <v>379</v>
      </c>
      <c r="B31" s="24">
        <v>10583964</v>
      </c>
      <c r="C31" s="174">
        <v>1335777</v>
      </c>
      <c r="D31" s="174">
        <v>97219</v>
      </c>
      <c r="E31" s="174">
        <v>847</v>
      </c>
      <c r="F31" s="174">
        <v>5953</v>
      </c>
      <c r="G31" s="174">
        <v>7671</v>
      </c>
      <c r="H31" s="174">
        <v>302265</v>
      </c>
      <c r="I31" s="174">
        <v>16765</v>
      </c>
      <c r="J31" s="279">
        <v>0</v>
      </c>
      <c r="K31" s="279">
        <v>0</v>
      </c>
      <c r="L31" s="174">
        <v>7460</v>
      </c>
      <c r="M31" s="174">
        <v>21082</v>
      </c>
      <c r="N31" s="174">
        <v>34504</v>
      </c>
      <c r="O31" s="174">
        <v>4699225</v>
      </c>
      <c r="P31" s="174">
        <v>1683</v>
      </c>
      <c r="Q31" s="174">
        <v>52517</v>
      </c>
      <c r="R31" s="174">
        <v>78797</v>
      </c>
      <c r="S31" s="174">
        <v>1048365</v>
      </c>
      <c r="T31" s="279">
        <v>0</v>
      </c>
      <c r="U31" s="174">
        <v>32413</v>
      </c>
      <c r="V31" s="174">
        <v>477567</v>
      </c>
      <c r="W31" s="174">
        <v>34571</v>
      </c>
      <c r="X31" s="174">
        <v>511980</v>
      </c>
      <c r="Y31" s="174">
        <v>846043</v>
      </c>
      <c r="Z31" s="174">
        <v>96660</v>
      </c>
      <c r="AA31" s="174">
        <v>874600</v>
      </c>
    </row>
    <row r="32" spans="1:34" ht="40.200000000000003" customHeight="1" x14ac:dyDescent="0.45">
      <c r="A32" s="280" t="s">
        <v>380</v>
      </c>
      <c r="B32" s="24">
        <v>6578819</v>
      </c>
      <c r="C32" s="174">
        <v>917069</v>
      </c>
      <c r="D32" s="174">
        <v>81821</v>
      </c>
      <c r="E32" s="174">
        <v>587</v>
      </c>
      <c r="F32" s="174">
        <v>4139</v>
      </c>
      <c r="G32" s="174">
        <v>5345</v>
      </c>
      <c r="H32" s="174">
        <v>184807</v>
      </c>
      <c r="I32" s="174">
        <v>33817</v>
      </c>
      <c r="J32" s="279">
        <v>0</v>
      </c>
      <c r="K32" s="279">
        <v>0</v>
      </c>
      <c r="L32" s="174">
        <v>4706</v>
      </c>
      <c r="M32" s="174">
        <v>9603</v>
      </c>
      <c r="N32" s="174">
        <v>16901</v>
      </c>
      <c r="O32" s="174">
        <v>3024822</v>
      </c>
      <c r="P32" s="174">
        <v>1220</v>
      </c>
      <c r="Q32" s="174">
        <v>9892</v>
      </c>
      <c r="R32" s="174">
        <v>60557</v>
      </c>
      <c r="S32" s="174">
        <v>581517</v>
      </c>
      <c r="T32" s="279">
        <v>0</v>
      </c>
      <c r="U32" s="174">
        <v>45486</v>
      </c>
      <c r="V32" s="174">
        <v>190646</v>
      </c>
      <c r="W32" s="174">
        <v>4155</v>
      </c>
      <c r="X32" s="174">
        <v>20471</v>
      </c>
      <c r="Y32" s="174">
        <v>648186</v>
      </c>
      <c r="Z32" s="174">
        <v>72172</v>
      </c>
      <c r="AA32" s="174">
        <v>660900</v>
      </c>
    </row>
    <row r="33" spans="1:27" ht="40.200000000000003" customHeight="1" x14ac:dyDescent="0.45">
      <c r="A33" s="280" t="s">
        <v>303</v>
      </c>
      <c r="B33" s="24">
        <v>9607185</v>
      </c>
      <c r="C33" s="174">
        <v>1542118</v>
      </c>
      <c r="D33" s="174">
        <v>77025</v>
      </c>
      <c r="E33" s="174">
        <v>1301</v>
      </c>
      <c r="F33" s="174">
        <v>9218</v>
      </c>
      <c r="G33" s="174">
        <v>11942</v>
      </c>
      <c r="H33" s="174">
        <v>359096</v>
      </c>
      <c r="I33" s="174">
        <v>506</v>
      </c>
      <c r="J33" s="279">
        <v>0</v>
      </c>
      <c r="K33" s="279">
        <v>0</v>
      </c>
      <c r="L33" s="174">
        <v>6818</v>
      </c>
      <c r="M33" s="174">
        <v>14578</v>
      </c>
      <c r="N33" s="174">
        <v>25344</v>
      </c>
      <c r="O33" s="174">
        <v>3420136</v>
      </c>
      <c r="P33" s="174">
        <v>1058</v>
      </c>
      <c r="Q33" s="174">
        <v>55760</v>
      </c>
      <c r="R33" s="174">
        <v>144411</v>
      </c>
      <c r="S33" s="174">
        <v>1584649</v>
      </c>
      <c r="T33" s="279">
        <v>0</v>
      </c>
      <c r="U33" s="174">
        <v>83974</v>
      </c>
      <c r="V33" s="174">
        <v>420944</v>
      </c>
      <c r="W33" s="174">
        <v>108680</v>
      </c>
      <c r="X33" s="174">
        <v>167096</v>
      </c>
      <c r="Y33" s="174">
        <v>367259</v>
      </c>
      <c r="Z33" s="174">
        <v>108672</v>
      </c>
      <c r="AA33" s="174">
        <v>1096600</v>
      </c>
    </row>
    <row r="34" spans="1:27" ht="18" customHeight="1" x14ac:dyDescent="0.2">
      <c r="A34" s="271"/>
      <c r="B34" s="17"/>
      <c r="C34" s="281"/>
      <c r="D34" s="281"/>
      <c r="E34" s="281"/>
      <c r="F34" s="281"/>
      <c r="G34" s="281"/>
      <c r="H34" s="281"/>
      <c r="I34" s="281"/>
      <c r="J34" s="279"/>
      <c r="K34" s="291"/>
      <c r="L34" s="281"/>
      <c r="M34" s="281"/>
      <c r="N34" s="281"/>
      <c r="O34" s="281"/>
      <c r="P34" s="281"/>
      <c r="Q34" s="281"/>
      <c r="R34" s="281"/>
      <c r="S34" s="281"/>
      <c r="T34" s="282"/>
      <c r="U34" s="281"/>
      <c r="V34" s="174"/>
      <c r="W34" s="281"/>
      <c r="X34" s="281"/>
      <c r="Y34" s="281"/>
      <c r="Z34" s="281"/>
      <c r="AA34" s="281"/>
    </row>
    <row r="35" spans="1:27" ht="40.200000000000003" customHeight="1" x14ac:dyDescent="0.45">
      <c r="A35" s="277" t="s">
        <v>304</v>
      </c>
      <c r="B35" s="278">
        <v>10717725</v>
      </c>
      <c r="C35" s="171">
        <v>4843086</v>
      </c>
      <c r="D35" s="171">
        <v>63759</v>
      </c>
      <c r="E35" s="171">
        <v>2488</v>
      </c>
      <c r="F35" s="171">
        <v>17790</v>
      </c>
      <c r="G35" s="171">
        <v>23170</v>
      </c>
      <c r="H35" s="171">
        <v>596701</v>
      </c>
      <c r="I35" s="279">
        <v>0</v>
      </c>
      <c r="J35" s="279">
        <v>0</v>
      </c>
      <c r="K35" s="183">
        <v>0</v>
      </c>
      <c r="L35" s="171">
        <v>6422</v>
      </c>
      <c r="M35" s="171">
        <v>116690</v>
      </c>
      <c r="N35" s="171">
        <v>92433</v>
      </c>
      <c r="O35" s="171">
        <v>82</v>
      </c>
      <c r="P35" s="171">
        <v>3825</v>
      </c>
      <c r="Q35" s="171">
        <v>107103</v>
      </c>
      <c r="R35" s="171">
        <v>54418</v>
      </c>
      <c r="S35" s="171">
        <v>2219275</v>
      </c>
      <c r="T35" s="279">
        <v>0</v>
      </c>
      <c r="U35" s="171">
        <v>33161</v>
      </c>
      <c r="V35" s="174">
        <v>722325</v>
      </c>
      <c r="W35" s="171">
        <v>184773</v>
      </c>
      <c r="X35" s="174">
        <v>1019789</v>
      </c>
      <c r="Y35" s="174">
        <v>493171</v>
      </c>
      <c r="Z35" s="174">
        <v>25264</v>
      </c>
      <c r="AA35" s="171">
        <v>92000</v>
      </c>
    </row>
    <row r="36" spans="1:27" ht="40.200000000000003" customHeight="1" x14ac:dyDescent="0.45">
      <c r="A36" s="280" t="s">
        <v>381</v>
      </c>
      <c r="B36" s="24">
        <v>10717725</v>
      </c>
      <c r="C36" s="174">
        <v>4843086</v>
      </c>
      <c r="D36" s="174">
        <v>63759</v>
      </c>
      <c r="E36" s="174">
        <v>2488</v>
      </c>
      <c r="F36" s="174">
        <v>17790</v>
      </c>
      <c r="G36" s="174">
        <v>23170</v>
      </c>
      <c r="H36" s="174">
        <v>596701</v>
      </c>
      <c r="I36" s="279">
        <v>0</v>
      </c>
      <c r="J36" s="279">
        <v>0</v>
      </c>
      <c r="K36" s="279">
        <v>0</v>
      </c>
      <c r="L36" s="174">
        <v>6422</v>
      </c>
      <c r="M36" s="174">
        <v>116690</v>
      </c>
      <c r="N36" s="174">
        <v>92433</v>
      </c>
      <c r="O36" s="174">
        <v>82</v>
      </c>
      <c r="P36" s="174">
        <v>3825</v>
      </c>
      <c r="Q36" s="174">
        <v>107103</v>
      </c>
      <c r="R36" s="174">
        <v>54418</v>
      </c>
      <c r="S36" s="174">
        <v>2219275</v>
      </c>
      <c r="T36" s="279">
        <v>0</v>
      </c>
      <c r="U36" s="174">
        <v>33161</v>
      </c>
      <c r="V36" s="174">
        <v>722325</v>
      </c>
      <c r="W36" s="174">
        <v>184773</v>
      </c>
      <c r="X36" s="174">
        <v>1019789</v>
      </c>
      <c r="Y36" s="174">
        <v>493171</v>
      </c>
      <c r="Z36" s="174">
        <v>25264</v>
      </c>
      <c r="AA36" s="174">
        <v>92000</v>
      </c>
    </row>
    <row r="37" spans="1:27" ht="18" customHeight="1" x14ac:dyDescent="0.2">
      <c r="A37" s="271"/>
      <c r="B37" s="17"/>
      <c r="C37" s="281"/>
      <c r="D37" s="281"/>
      <c r="E37" s="281"/>
      <c r="F37" s="281"/>
      <c r="G37" s="281"/>
      <c r="H37" s="281"/>
      <c r="I37" s="281"/>
      <c r="J37" s="174"/>
      <c r="K37" s="281"/>
      <c r="L37" s="281"/>
      <c r="M37" s="281"/>
      <c r="N37" s="281"/>
      <c r="O37" s="281"/>
      <c r="P37" s="281"/>
      <c r="Q37" s="281"/>
      <c r="R37" s="281"/>
      <c r="S37" s="281"/>
      <c r="T37" s="174"/>
      <c r="U37" s="281"/>
      <c r="V37" s="174"/>
      <c r="W37" s="281"/>
      <c r="X37" s="281"/>
      <c r="Y37" s="281"/>
      <c r="Z37" s="281"/>
      <c r="AA37" s="281"/>
    </row>
    <row r="38" spans="1:27" ht="40.200000000000003" customHeight="1" x14ac:dyDescent="0.45">
      <c r="A38" s="277" t="s">
        <v>306</v>
      </c>
      <c r="B38" s="278">
        <v>35222555</v>
      </c>
      <c r="C38" s="171">
        <v>11243343</v>
      </c>
      <c r="D38" s="171">
        <v>226166</v>
      </c>
      <c r="E38" s="171">
        <v>6462</v>
      </c>
      <c r="F38" s="171">
        <v>46009</v>
      </c>
      <c r="G38" s="171">
        <v>59770</v>
      </c>
      <c r="H38" s="171">
        <v>1261421</v>
      </c>
      <c r="I38" s="171">
        <v>112746</v>
      </c>
      <c r="J38" s="279">
        <v>0</v>
      </c>
      <c r="K38" s="183">
        <v>0</v>
      </c>
      <c r="L38" s="171">
        <v>19277</v>
      </c>
      <c r="M38" s="171">
        <v>370085</v>
      </c>
      <c r="N38" s="171">
        <v>462602</v>
      </c>
      <c r="O38" s="171">
        <v>7045304</v>
      </c>
      <c r="P38" s="171">
        <v>4372</v>
      </c>
      <c r="Q38" s="171">
        <v>179917</v>
      </c>
      <c r="R38" s="171">
        <v>362972</v>
      </c>
      <c r="S38" s="171">
        <v>4666105</v>
      </c>
      <c r="T38" s="174">
        <v>16600</v>
      </c>
      <c r="U38" s="171">
        <v>162914</v>
      </c>
      <c r="V38" s="174">
        <v>1244893</v>
      </c>
      <c r="W38" s="171">
        <v>1834180</v>
      </c>
      <c r="X38" s="171">
        <v>2173928</v>
      </c>
      <c r="Y38" s="171">
        <v>2044306</v>
      </c>
      <c r="Z38" s="171">
        <v>376947</v>
      </c>
      <c r="AA38" s="171">
        <v>1302236</v>
      </c>
    </row>
    <row r="39" spans="1:27" ht="40.200000000000003" customHeight="1" x14ac:dyDescent="0.45">
      <c r="A39" s="280" t="s">
        <v>382</v>
      </c>
      <c r="B39" s="24">
        <v>2544207</v>
      </c>
      <c r="C39" s="174">
        <v>191072</v>
      </c>
      <c r="D39" s="174">
        <v>19802</v>
      </c>
      <c r="E39" s="174">
        <v>202</v>
      </c>
      <c r="F39" s="174">
        <v>1433</v>
      </c>
      <c r="G39" s="174">
        <v>1853</v>
      </c>
      <c r="H39" s="174">
        <v>41148</v>
      </c>
      <c r="I39" s="279">
        <v>0</v>
      </c>
      <c r="J39" s="279">
        <v>0</v>
      </c>
      <c r="K39" s="279">
        <v>0</v>
      </c>
      <c r="L39" s="174">
        <v>1066</v>
      </c>
      <c r="M39" s="174">
        <v>1649</v>
      </c>
      <c r="N39" s="174">
        <v>2670</v>
      </c>
      <c r="O39" s="174">
        <v>1348651</v>
      </c>
      <c r="P39" s="279">
        <v>0</v>
      </c>
      <c r="Q39" s="174">
        <v>3791</v>
      </c>
      <c r="R39" s="174">
        <v>26102</v>
      </c>
      <c r="S39" s="174">
        <v>168421</v>
      </c>
      <c r="T39" s="279">
        <v>0</v>
      </c>
      <c r="U39" s="174">
        <v>429</v>
      </c>
      <c r="V39" s="174">
        <v>104183</v>
      </c>
      <c r="W39" s="174">
        <v>206806</v>
      </c>
      <c r="X39" s="174">
        <v>58691</v>
      </c>
      <c r="Y39" s="174">
        <v>148914</v>
      </c>
      <c r="Z39" s="174">
        <v>8141</v>
      </c>
      <c r="AA39" s="174">
        <v>209183</v>
      </c>
    </row>
    <row r="40" spans="1:27" ht="40.200000000000003" customHeight="1" x14ac:dyDescent="0.45">
      <c r="A40" s="280" t="s">
        <v>383</v>
      </c>
      <c r="B40" s="24">
        <v>3006798</v>
      </c>
      <c r="C40" s="174">
        <v>435701</v>
      </c>
      <c r="D40" s="174">
        <v>14296</v>
      </c>
      <c r="E40" s="174">
        <v>355</v>
      </c>
      <c r="F40" s="174">
        <v>2532</v>
      </c>
      <c r="G40" s="174">
        <v>3289</v>
      </c>
      <c r="H40" s="174">
        <v>96258</v>
      </c>
      <c r="I40" s="279">
        <v>0</v>
      </c>
      <c r="J40" s="279">
        <v>0</v>
      </c>
      <c r="K40" s="279">
        <v>0</v>
      </c>
      <c r="L40" s="174">
        <v>1177</v>
      </c>
      <c r="M40" s="174">
        <v>2981</v>
      </c>
      <c r="N40" s="174">
        <v>7508</v>
      </c>
      <c r="O40" s="174">
        <v>1306274</v>
      </c>
      <c r="P40" s="279">
        <v>0</v>
      </c>
      <c r="Q40" s="174">
        <v>20123</v>
      </c>
      <c r="R40" s="174">
        <v>40093</v>
      </c>
      <c r="S40" s="174">
        <v>422667</v>
      </c>
      <c r="T40" s="279">
        <v>0</v>
      </c>
      <c r="U40" s="174">
        <v>1560</v>
      </c>
      <c r="V40" s="174">
        <v>114696</v>
      </c>
      <c r="W40" s="174">
        <v>46892</v>
      </c>
      <c r="X40" s="174">
        <v>189327</v>
      </c>
      <c r="Y40" s="174">
        <v>156974</v>
      </c>
      <c r="Z40" s="174">
        <v>12042</v>
      </c>
      <c r="AA40" s="174">
        <v>132053</v>
      </c>
    </row>
    <row r="41" spans="1:27" ht="40.200000000000003" customHeight="1" x14ac:dyDescent="0.45">
      <c r="A41" s="280" t="s">
        <v>384</v>
      </c>
      <c r="B41" s="24">
        <v>6468969</v>
      </c>
      <c r="C41" s="174">
        <v>3074199</v>
      </c>
      <c r="D41" s="174">
        <v>31110</v>
      </c>
      <c r="E41" s="174">
        <v>1937</v>
      </c>
      <c r="F41" s="174">
        <v>13773</v>
      </c>
      <c r="G41" s="174">
        <v>17883</v>
      </c>
      <c r="H41" s="174">
        <v>252111</v>
      </c>
      <c r="I41" s="279">
        <v>0</v>
      </c>
      <c r="J41" s="279">
        <v>0</v>
      </c>
      <c r="K41" s="279">
        <v>0</v>
      </c>
      <c r="L41" s="174">
        <v>2727</v>
      </c>
      <c r="M41" s="174">
        <v>150755</v>
      </c>
      <c r="N41" s="174">
        <v>16310</v>
      </c>
      <c r="O41" s="174">
        <v>94786</v>
      </c>
      <c r="P41" s="174">
        <v>544</v>
      </c>
      <c r="Q41" s="174">
        <v>12531</v>
      </c>
      <c r="R41" s="174">
        <v>34160</v>
      </c>
      <c r="S41" s="174">
        <v>997702</v>
      </c>
      <c r="T41" s="174">
        <v>7621</v>
      </c>
      <c r="U41" s="174">
        <v>17121</v>
      </c>
      <c r="V41" s="174">
        <v>212778</v>
      </c>
      <c r="W41" s="174">
        <v>316932</v>
      </c>
      <c r="X41" s="174">
        <v>815263</v>
      </c>
      <c r="Y41" s="174">
        <v>357631</v>
      </c>
      <c r="Z41" s="174">
        <v>41095</v>
      </c>
      <c r="AA41" s="174" t="s">
        <v>389</v>
      </c>
    </row>
    <row r="42" spans="1:27" ht="40.200000000000003" customHeight="1" x14ac:dyDescent="0.45">
      <c r="A42" s="280" t="s">
        <v>385</v>
      </c>
      <c r="B42" s="24">
        <v>5392267</v>
      </c>
      <c r="C42" s="174">
        <v>2577395</v>
      </c>
      <c r="D42" s="174">
        <v>27518</v>
      </c>
      <c r="E42" s="174">
        <v>671</v>
      </c>
      <c r="F42" s="174">
        <v>4743</v>
      </c>
      <c r="G42" s="174">
        <v>6134</v>
      </c>
      <c r="H42" s="174">
        <v>141029</v>
      </c>
      <c r="I42" s="174">
        <v>11882</v>
      </c>
      <c r="J42" s="279">
        <v>0</v>
      </c>
      <c r="K42" s="279">
        <v>0</v>
      </c>
      <c r="L42" s="174">
        <v>2205</v>
      </c>
      <c r="M42" s="174">
        <v>158262</v>
      </c>
      <c r="N42" s="174">
        <v>98086</v>
      </c>
      <c r="O42" s="174">
        <v>243776</v>
      </c>
      <c r="P42" s="174">
        <v>751</v>
      </c>
      <c r="Q42" s="174">
        <v>5311</v>
      </c>
      <c r="R42" s="174">
        <v>36780</v>
      </c>
      <c r="S42" s="174">
        <v>679738</v>
      </c>
      <c r="T42" s="174">
        <v>8979</v>
      </c>
      <c r="U42" s="174">
        <v>4228</v>
      </c>
      <c r="V42" s="174">
        <v>128624</v>
      </c>
      <c r="W42" s="174">
        <v>296376</v>
      </c>
      <c r="X42" s="174">
        <v>500000</v>
      </c>
      <c r="Y42" s="174">
        <v>254031</v>
      </c>
      <c r="Z42" s="174">
        <v>139748</v>
      </c>
      <c r="AA42" s="174">
        <v>66000</v>
      </c>
    </row>
    <row r="43" spans="1:27" ht="40.200000000000003" customHeight="1" x14ac:dyDescent="0.45">
      <c r="A43" s="280" t="s">
        <v>386</v>
      </c>
      <c r="B43" s="24">
        <v>2548529</v>
      </c>
      <c r="C43" s="174">
        <v>800089</v>
      </c>
      <c r="D43" s="174">
        <v>29742</v>
      </c>
      <c r="E43" s="174">
        <v>313</v>
      </c>
      <c r="F43" s="174">
        <v>2256</v>
      </c>
      <c r="G43" s="174">
        <v>2948</v>
      </c>
      <c r="H43" s="174">
        <v>78809</v>
      </c>
      <c r="I43" s="174">
        <v>45688</v>
      </c>
      <c r="J43" s="279">
        <v>0</v>
      </c>
      <c r="K43" s="279">
        <v>0</v>
      </c>
      <c r="L43" s="174">
        <v>2537</v>
      </c>
      <c r="M43" s="174">
        <v>5296</v>
      </c>
      <c r="N43" s="174">
        <v>31625</v>
      </c>
      <c r="O43" s="174">
        <v>774361</v>
      </c>
      <c r="P43" s="174">
        <v>559</v>
      </c>
      <c r="Q43" s="174">
        <v>13790</v>
      </c>
      <c r="R43" s="174">
        <v>24094</v>
      </c>
      <c r="S43" s="174">
        <v>320810</v>
      </c>
      <c r="T43" s="279">
        <v>0</v>
      </c>
      <c r="U43" s="174">
        <v>58827</v>
      </c>
      <c r="V43" s="174">
        <v>99494</v>
      </c>
      <c r="W43" s="174">
        <v>26114</v>
      </c>
      <c r="X43" s="174">
        <v>4751</v>
      </c>
      <c r="Y43" s="174">
        <v>205621</v>
      </c>
      <c r="Z43" s="174">
        <v>20805</v>
      </c>
      <c r="AA43" s="174" t="s">
        <v>389</v>
      </c>
    </row>
    <row r="44" spans="1:27" ht="40.200000000000003" customHeight="1" x14ac:dyDescent="0.45">
      <c r="A44" s="283" t="s">
        <v>312</v>
      </c>
      <c r="B44" s="24">
        <v>15261785</v>
      </c>
      <c r="C44" s="174">
        <v>4164887</v>
      </c>
      <c r="D44" s="174">
        <v>103698</v>
      </c>
      <c r="E44" s="174">
        <v>2984</v>
      </c>
      <c r="F44" s="174">
        <v>21272</v>
      </c>
      <c r="G44" s="174">
        <v>27663</v>
      </c>
      <c r="H44" s="174">
        <v>652066</v>
      </c>
      <c r="I44" s="174">
        <v>55176</v>
      </c>
      <c r="J44" s="279">
        <v>0</v>
      </c>
      <c r="K44" s="279">
        <v>0</v>
      </c>
      <c r="L44" s="174">
        <v>9565</v>
      </c>
      <c r="M44" s="174">
        <v>51142</v>
      </c>
      <c r="N44" s="174">
        <v>306403</v>
      </c>
      <c r="O44" s="174">
        <v>3277456</v>
      </c>
      <c r="P44" s="174">
        <v>2518</v>
      </c>
      <c r="Q44" s="174">
        <v>124371</v>
      </c>
      <c r="R44" s="174">
        <v>201743</v>
      </c>
      <c r="S44" s="174">
        <v>2076767</v>
      </c>
      <c r="T44" s="279">
        <v>0</v>
      </c>
      <c r="U44" s="174">
        <v>80749</v>
      </c>
      <c r="V44" s="174">
        <v>585118</v>
      </c>
      <c r="W44" s="174">
        <v>941060</v>
      </c>
      <c r="X44" s="174">
        <v>605896</v>
      </c>
      <c r="Y44" s="174">
        <v>921135</v>
      </c>
      <c r="Z44" s="174">
        <v>155116</v>
      </c>
      <c r="AA44" s="174">
        <v>895000</v>
      </c>
    </row>
    <row r="45" spans="1:27" ht="18" customHeight="1" x14ac:dyDescent="0.2">
      <c r="A45" s="271"/>
      <c r="B45" s="17"/>
      <c r="C45" s="281"/>
      <c r="D45" s="281"/>
      <c r="E45" s="281"/>
      <c r="F45" s="281"/>
      <c r="G45" s="281"/>
      <c r="H45" s="281"/>
      <c r="I45" s="281"/>
      <c r="J45" s="279"/>
      <c r="K45" s="291"/>
      <c r="L45" s="281"/>
      <c r="M45" s="281"/>
      <c r="N45" s="281"/>
      <c r="O45" s="281"/>
      <c r="P45" s="281"/>
      <c r="Q45" s="281"/>
      <c r="R45" s="281"/>
      <c r="S45" s="281"/>
      <c r="T45" s="279"/>
      <c r="U45" s="281"/>
      <c r="V45" s="174"/>
      <c r="W45" s="281"/>
      <c r="X45" s="281"/>
      <c r="Y45" s="281"/>
      <c r="Z45" s="281"/>
      <c r="AA45" s="281"/>
    </row>
    <row r="46" spans="1:27" ht="40.200000000000003" customHeight="1" x14ac:dyDescent="0.45">
      <c r="A46" s="277" t="s">
        <v>313</v>
      </c>
      <c r="B46" s="278">
        <v>3789929</v>
      </c>
      <c r="C46" s="171">
        <v>114964</v>
      </c>
      <c r="D46" s="171">
        <v>21699</v>
      </c>
      <c r="E46" s="171">
        <v>95</v>
      </c>
      <c r="F46" s="171">
        <v>697</v>
      </c>
      <c r="G46" s="171">
        <v>907</v>
      </c>
      <c r="H46" s="171">
        <v>31561</v>
      </c>
      <c r="I46" s="279">
        <v>0</v>
      </c>
      <c r="J46" s="279">
        <v>0</v>
      </c>
      <c r="K46" s="183">
        <v>0</v>
      </c>
      <c r="L46" s="174">
        <v>1164</v>
      </c>
      <c r="M46" s="174">
        <v>1377</v>
      </c>
      <c r="N46" s="174">
        <v>481</v>
      </c>
      <c r="O46" s="171">
        <v>1756871</v>
      </c>
      <c r="P46" s="279">
        <v>0</v>
      </c>
      <c r="Q46" s="171">
        <v>6573</v>
      </c>
      <c r="R46" s="171">
        <v>41455</v>
      </c>
      <c r="S46" s="174">
        <v>466685</v>
      </c>
      <c r="T46" s="279">
        <v>0</v>
      </c>
      <c r="U46" s="171">
        <v>13176</v>
      </c>
      <c r="V46" s="174">
        <v>49474</v>
      </c>
      <c r="W46" s="171">
        <v>101755</v>
      </c>
      <c r="X46" s="174">
        <v>200000</v>
      </c>
      <c r="Y46" s="174">
        <v>288449</v>
      </c>
      <c r="Z46" s="174">
        <v>304650</v>
      </c>
      <c r="AA46" s="174">
        <v>387896</v>
      </c>
    </row>
    <row r="47" spans="1:27" ht="40.200000000000003" customHeight="1" x14ac:dyDescent="0.45">
      <c r="A47" s="280" t="s">
        <v>387</v>
      </c>
      <c r="B47" s="24">
        <v>1695681</v>
      </c>
      <c r="C47" s="174">
        <v>75014</v>
      </c>
      <c r="D47" s="174">
        <v>13729</v>
      </c>
      <c r="E47" s="174">
        <v>60</v>
      </c>
      <c r="F47" s="174">
        <v>435</v>
      </c>
      <c r="G47" s="174">
        <v>567</v>
      </c>
      <c r="H47" s="174">
        <v>18272</v>
      </c>
      <c r="I47" s="279">
        <v>0</v>
      </c>
      <c r="J47" s="279">
        <v>0</v>
      </c>
      <c r="K47" s="279">
        <v>0</v>
      </c>
      <c r="L47" s="174">
        <v>734</v>
      </c>
      <c r="M47" s="174">
        <v>962</v>
      </c>
      <c r="N47" s="174">
        <v>282</v>
      </c>
      <c r="O47" s="174">
        <v>855075</v>
      </c>
      <c r="P47" s="279">
        <v>0</v>
      </c>
      <c r="Q47" s="174">
        <v>4603</v>
      </c>
      <c r="R47" s="174">
        <v>17987</v>
      </c>
      <c r="S47" s="174">
        <v>130037</v>
      </c>
      <c r="T47" s="279">
        <v>0</v>
      </c>
      <c r="U47" s="174">
        <v>9800</v>
      </c>
      <c r="V47" s="174">
        <v>25815</v>
      </c>
      <c r="W47" s="174">
        <v>25199</v>
      </c>
      <c r="X47" s="174" t="s">
        <v>389</v>
      </c>
      <c r="Y47" s="174">
        <v>222244</v>
      </c>
      <c r="Z47" s="174">
        <v>184583</v>
      </c>
      <c r="AA47" s="174">
        <v>110283</v>
      </c>
    </row>
    <row r="48" spans="1:27" ht="40.200000000000003" customHeight="1" x14ac:dyDescent="0.45">
      <c r="A48" s="273" t="s">
        <v>388</v>
      </c>
      <c r="B48" s="292">
        <v>2094248</v>
      </c>
      <c r="C48" s="274">
        <v>39950</v>
      </c>
      <c r="D48" s="274">
        <v>7970</v>
      </c>
      <c r="E48" s="274">
        <v>35</v>
      </c>
      <c r="F48" s="274">
        <v>262</v>
      </c>
      <c r="G48" s="274">
        <v>340</v>
      </c>
      <c r="H48" s="274">
        <v>13289</v>
      </c>
      <c r="I48" s="284">
        <v>0</v>
      </c>
      <c r="J48" s="284">
        <v>0</v>
      </c>
      <c r="K48" s="284">
        <v>0</v>
      </c>
      <c r="L48" s="274">
        <v>430</v>
      </c>
      <c r="M48" s="274">
        <v>415</v>
      </c>
      <c r="N48" s="274">
        <v>199</v>
      </c>
      <c r="O48" s="274">
        <v>901796</v>
      </c>
      <c r="P48" s="284">
        <v>0</v>
      </c>
      <c r="Q48" s="274">
        <v>1970</v>
      </c>
      <c r="R48" s="274">
        <v>23468</v>
      </c>
      <c r="S48" s="274">
        <v>336648</v>
      </c>
      <c r="T48" s="284">
        <v>0</v>
      </c>
      <c r="U48" s="274">
        <v>3376</v>
      </c>
      <c r="V48" s="274">
        <v>23659</v>
      </c>
      <c r="W48" s="274">
        <v>76556</v>
      </c>
      <c r="X48" s="274">
        <v>200000</v>
      </c>
      <c r="Y48" s="274">
        <v>66205</v>
      </c>
      <c r="Z48" s="274">
        <v>120067</v>
      </c>
      <c r="AA48" s="274">
        <v>277613</v>
      </c>
    </row>
    <row r="49" spans="4:27" x14ac:dyDescent="0.2">
      <c r="X49" s="461" t="s">
        <v>390</v>
      </c>
      <c r="Y49" s="461"/>
      <c r="Z49" s="461"/>
      <c r="AA49" s="461"/>
    </row>
    <row r="50" spans="4:27" ht="22.8" customHeight="1" x14ac:dyDescent="0.45">
      <c r="D50" s="84"/>
    </row>
  </sheetData>
  <mergeCells count="1">
    <mergeCell ref="X49:AA49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88AA-28E1-48E5-B188-6E4219AA9B56}">
  <dimension ref="A2:P50"/>
  <sheetViews>
    <sheetView workbookViewId="0">
      <selection activeCell="A2" sqref="A2"/>
    </sheetView>
  </sheetViews>
  <sheetFormatPr defaultColWidth="8.09765625" defaultRowHeight="13.2" x14ac:dyDescent="0.45"/>
  <cols>
    <col min="1" max="1" width="12.296875" style="46" customWidth="1"/>
    <col min="2" max="16" width="11.69921875" style="46" customWidth="1"/>
    <col min="17" max="16384" width="8.09765625" style="46"/>
  </cols>
  <sheetData>
    <row r="2" spans="1:16" ht="21" customHeight="1" x14ac:dyDescent="0.45">
      <c r="A2" s="83" t="s">
        <v>485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thickBot="1" x14ac:dyDescent="0.2">
      <c r="A3" s="22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27" t="s">
        <v>217</v>
      </c>
      <c r="O3" s="427"/>
      <c r="P3" s="427"/>
    </row>
    <row r="4" spans="1:16" ht="40.200000000000003" customHeight="1" thickTop="1" x14ac:dyDescent="0.45">
      <c r="A4" s="356" t="s">
        <v>279</v>
      </c>
      <c r="B4" s="239" t="s">
        <v>392</v>
      </c>
      <c r="C4" s="239" t="s">
        <v>470</v>
      </c>
      <c r="D4" s="239" t="s">
        <v>471</v>
      </c>
      <c r="E4" s="239" t="s">
        <v>472</v>
      </c>
      <c r="F4" s="242" t="s">
        <v>473</v>
      </c>
      <c r="G4" s="357" t="s">
        <v>474</v>
      </c>
      <c r="H4" s="358" t="s">
        <v>475</v>
      </c>
      <c r="I4" s="359" t="s">
        <v>476</v>
      </c>
      <c r="J4" s="360" t="s">
        <v>477</v>
      </c>
      <c r="K4" s="360" t="s">
        <v>478</v>
      </c>
      <c r="L4" s="360" t="s">
        <v>479</v>
      </c>
      <c r="M4" s="361" t="s">
        <v>480</v>
      </c>
      <c r="N4" s="362" t="s">
        <v>400</v>
      </c>
      <c r="O4" s="362" t="s">
        <v>481</v>
      </c>
      <c r="P4" s="363" t="s">
        <v>405</v>
      </c>
    </row>
    <row r="5" spans="1:16" ht="15" customHeight="1" x14ac:dyDescent="0.45">
      <c r="A5" s="250"/>
      <c r="B5" s="364"/>
      <c r="C5" s="365"/>
      <c r="D5" s="365"/>
      <c r="E5" s="365"/>
      <c r="F5" s="366"/>
      <c r="G5" s="366"/>
      <c r="H5" s="366"/>
      <c r="I5" s="366"/>
      <c r="J5" s="366"/>
      <c r="K5" s="366"/>
      <c r="L5" s="366"/>
      <c r="M5" s="365"/>
      <c r="N5" s="365"/>
      <c r="O5" s="365"/>
      <c r="P5" s="366"/>
    </row>
    <row r="6" spans="1:16" ht="30" customHeight="1" x14ac:dyDescent="0.45">
      <c r="A6" s="259" t="s">
        <v>482</v>
      </c>
      <c r="B6" s="89">
        <v>458549710</v>
      </c>
      <c r="C6" s="124">
        <v>3264682</v>
      </c>
      <c r="D6" s="369">
        <v>90308447</v>
      </c>
      <c r="E6" s="124">
        <v>148623428</v>
      </c>
      <c r="F6" s="124">
        <v>45383510</v>
      </c>
      <c r="G6" s="124">
        <v>492879</v>
      </c>
      <c r="H6" s="124">
        <v>11817762</v>
      </c>
      <c r="I6" s="124">
        <v>14481041</v>
      </c>
      <c r="J6" s="124">
        <v>40665569</v>
      </c>
      <c r="K6" s="124">
        <v>15971753</v>
      </c>
      <c r="L6" s="124">
        <v>44721934</v>
      </c>
      <c r="M6" s="124">
        <v>301904</v>
      </c>
      <c r="N6" s="124">
        <v>42265620</v>
      </c>
      <c r="O6" s="124">
        <v>251181</v>
      </c>
      <c r="P6" s="282">
        <v>0</v>
      </c>
    </row>
    <row r="7" spans="1:16" ht="15" customHeight="1" x14ac:dyDescent="0.45">
      <c r="A7" s="368"/>
      <c r="B7" s="75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282"/>
    </row>
    <row r="8" spans="1:16" ht="30" customHeight="1" x14ac:dyDescent="0.45">
      <c r="A8" s="259" t="s">
        <v>362</v>
      </c>
      <c r="B8" s="89">
        <v>375614661</v>
      </c>
      <c r="C8" s="124">
        <v>2494568</v>
      </c>
      <c r="D8" s="369">
        <v>71796690</v>
      </c>
      <c r="E8" s="124">
        <v>127953293</v>
      </c>
      <c r="F8" s="124">
        <v>37197044</v>
      </c>
      <c r="G8" s="124">
        <v>438415</v>
      </c>
      <c r="H8" s="124">
        <v>9361086</v>
      </c>
      <c r="I8" s="124">
        <v>10968757</v>
      </c>
      <c r="J8" s="124">
        <v>31994831</v>
      </c>
      <c r="K8" s="124">
        <v>12418814</v>
      </c>
      <c r="L8" s="124">
        <v>35155763</v>
      </c>
      <c r="M8" s="124">
        <v>244880</v>
      </c>
      <c r="N8" s="124">
        <v>35590520</v>
      </c>
      <c r="O8" s="124" t="s">
        <v>389</v>
      </c>
      <c r="P8" s="282">
        <v>0</v>
      </c>
    </row>
    <row r="9" spans="1:16" ht="15" customHeight="1" x14ac:dyDescent="0.45">
      <c r="A9" s="368"/>
      <c r="B9" s="75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124"/>
    </row>
    <row r="10" spans="1:16" ht="30" customHeight="1" x14ac:dyDescent="0.45">
      <c r="A10" s="264" t="s">
        <v>363</v>
      </c>
      <c r="B10" s="89">
        <v>82935049</v>
      </c>
      <c r="C10" s="124">
        <v>770114</v>
      </c>
      <c r="D10" s="369">
        <v>18511757</v>
      </c>
      <c r="E10" s="124">
        <v>20670135</v>
      </c>
      <c r="F10" s="124">
        <v>8186466</v>
      </c>
      <c r="G10" s="124">
        <v>54464</v>
      </c>
      <c r="H10" s="124">
        <v>2456676</v>
      </c>
      <c r="I10" s="124">
        <v>3512284</v>
      </c>
      <c r="J10" s="124">
        <v>8670738</v>
      </c>
      <c r="K10" s="124">
        <v>3552939</v>
      </c>
      <c r="L10" s="124">
        <v>9566171</v>
      </c>
      <c r="M10" s="124">
        <v>57024</v>
      </c>
      <c r="N10" s="124">
        <v>6675100</v>
      </c>
      <c r="O10" s="282">
        <v>251181</v>
      </c>
      <c r="P10" s="282">
        <v>0</v>
      </c>
    </row>
    <row r="11" spans="1:16" ht="15" customHeight="1" x14ac:dyDescent="0.45">
      <c r="A11" s="370"/>
      <c r="B11" s="75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04"/>
      <c r="P11" s="282"/>
    </row>
    <row r="12" spans="1:16" ht="30" customHeight="1" x14ac:dyDescent="0.45">
      <c r="A12" s="259" t="s">
        <v>364</v>
      </c>
      <c r="B12" s="89">
        <v>84130075</v>
      </c>
      <c r="C12" s="124">
        <v>527537</v>
      </c>
      <c r="D12" s="124">
        <v>10411379</v>
      </c>
      <c r="E12" s="124">
        <v>38682772</v>
      </c>
      <c r="F12" s="124">
        <v>9014484</v>
      </c>
      <c r="G12" s="124">
        <v>209871</v>
      </c>
      <c r="H12" s="124">
        <v>911953</v>
      </c>
      <c r="I12" s="124">
        <v>1060131</v>
      </c>
      <c r="J12" s="124">
        <v>6608904</v>
      </c>
      <c r="K12" s="124">
        <v>2176406</v>
      </c>
      <c r="L12" s="124">
        <v>6537119</v>
      </c>
      <c r="M12" s="124" t="s">
        <v>389</v>
      </c>
      <c r="N12" s="124">
        <v>7989519</v>
      </c>
      <c r="O12" s="282">
        <v>0</v>
      </c>
      <c r="P12" s="282">
        <v>0</v>
      </c>
    </row>
    <row r="13" spans="1:16" ht="30" customHeight="1" x14ac:dyDescent="0.45">
      <c r="A13" s="259" t="s">
        <v>285</v>
      </c>
      <c r="B13" s="89">
        <v>31808178</v>
      </c>
      <c r="C13" s="124">
        <v>192002</v>
      </c>
      <c r="D13" s="124">
        <v>10846695</v>
      </c>
      <c r="E13" s="124">
        <v>7802657</v>
      </c>
      <c r="F13" s="124">
        <v>3845127</v>
      </c>
      <c r="G13" s="124">
        <v>28992</v>
      </c>
      <c r="H13" s="124">
        <v>267598</v>
      </c>
      <c r="I13" s="124">
        <v>1527219</v>
      </c>
      <c r="J13" s="124">
        <v>2394102</v>
      </c>
      <c r="K13" s="124">
        <v>1088573</v>
      </c>
      <c r="L13" s="124">
        <v>2329671</v>
      </c>
      <c r="M13" s="371" t="s">
        <v>389</v>
      </c>
      <c r="N13" s="124">
        <v>1485542</v>
      </c>
      <c r="O13" s="282">
        <v>0</v>
      </c>
      <c r="P13" s="282">
        <v>0</v>
      </c>
    </row>
    <row r="14" spans="1:16" ht="30" customHeight="1" x14ac:dyDescent="0.45">
      <c r="A14" s="259" t="s">
        <v>365</v>
      </c>
      <c r="B14" s="89">
        <v>18707544</v>
      </c>
      <c r="C14" s="124">
        <v>146088</v>
      </c>
      <c r="D14" s="124">
        <v>4305632</v>
      </c>
      <c r="E14" s="124">
        <v>4695204</v>
      </c>
      <c r="F14" s="124">
        <v>2104890</v>
      </c>
      <c r="G14" s="124">
        <v>11953</v>
      </c>
      <c r="H14" s="124">
        <v>245074</v>
      </c>
      <c r="I14" s="124">
        <v>625422</v>
      </c>
      <c r="J14" s="124">
        <v>1234498</v>
      </c>
      <c r="K14" s="124">
        <v>759336</v>
      </c>
      <c r="L14" s="124">
        <v>3433263</v>
      </c>
      <c r="M14" s="124" t="s">
        <v>389</v>
      </c>
      <c r="N14" s="124">
        <v>1146184</v>
      </c>
      <c r="O14" s="282">
        <v>0</v>
      </c>
      <c r="P14" s="282">
        <v>0</v>
      </c>
    </row>
    <row r="15" spans="1:16" ht="30" customHeight="1" x14ac:dyDescent="0.45">
      <c r="A15" s="259" t="s">
        <v>366</v>
      </c>
      <c r="B15" s="89">
        <v>22937821</v>
      </c>
      <c r="C15" s="124">
        <v>158642</v>
      </c>
      <c r="D15" s="124">
        <v>6157475</v>
      </c>
      <c r="E15" s="124">
        <v>6468420</v>
      </c>
      <c r="F15" s="124">
        <v>1619537</v>
      </c>
      <c r="G15" s="124">
        <v>43765</v>
      </c>
      <c r="H15" s="124">
        <v>633316</v>
      </c>
      <c r="I15" s="124">
        <v>616151</v>
      </c>
      <c r="J15" s="124">
        <v>2586997</v>
      </c>
      <c r="K15" s="124">
        <v>761085</v>
      </c>
      <c r="L15" s="124">
        <v>1414819</v>
      </c>
      <c r="M15" s="124">
        <v>14874</v>
      </c>
      <c r="N15" s="124">
        <v>2462740</v>
      </c>
      <c r="O15" s="282">
        <v>0</v>
      </c>
      <c r="P15" s="282">
        <v>0</v>
      </c>
    </row>
    <row r="16" spans="1:16" ht="30" customHeight="1" x14ac:dyDescent="0.45">
      <c r="A16" s="259" t="s">
        <v>367</v>
      </c>
      <c r="B16" s="89">
        <v>13936221</v>
      </c>
      <c r="C16" s="124">
        <v>125562</v>
      </c>
      <c r="D16" s="124">
        <v>3295335</v>
      </c>
      <c r="E16" s="124">
        <v>3728991</v>
      </c>
      <c r="F16" s="124">
        <v>1880391</v>
      </c>
      <c r="G16" s="124">
        <v>14970</v>
      </c>
      <c r="H16" s="124">
        <v>222882</v>
      </c>
      <c r="I16" s="124">
        <v>96140</v>
      </c>
      <c r="J16" s="124">
        <v>887598</v>
      </c>
      <c r="K16" s="124">
        <v>757198</v>
      </c>
      <c r="L16" s="124">
        <v>1378066</v>
      </c>
      <c r="M16" s="124" t="s">
        <v>389</v>
      </c>
      <c r="N16" s="124">
        <v>1549088</v>
      </c>
      <c r="O16" s="282">
        <v>0</v>
      </c>
      <c r="P16" s="282">
        <v>0</v>
      </c>
    </row>
    <row r="17" spans="1:16" ht="30" customHeight="1" x14ac:dyDescent="0.45">
      <c r="A17" s="259" t="s">
        <v>368</v>
      </c>
      <c r="B17" s="89">
        <v>16034297</v>
      </c>
      <c r="C17" s="124">
        <v>142063</v>
      </c>
      <c r="D17" s="124">
        <v>2791173</v>
      </c>
      <c r="E17" s="124">
        <v>4827589</v>
      </c>
      <c r="F17" s="124">
        <v>1677124</v>
      </c>
      <c r="G17" s="124">
        <v>23282</v>
      </c>
      <c r="H17" s="124">
        <v>676935</v>
      </c>
      <c r="I17" s="124">
        <v>269540</v>
      </c>
      <c r="J17" s="124">
        <v>1553644</v>
      </c>
      <c r="K17" s="124">
        <v>665421</v>
      </c>
      <c r="L17" s="124">
        <v>1731851</v>
      </c>
      <c r="M17" s="124" t="s">
        <v>389</v>
      </c>
      <c r="N17" s="124">
        <v>1675675</v>
      </c>
      <c r="O17" s="282">
        <v>0</v>
      </c>
      <c r="P17" s="282">
        <v>0</v>
      </c>
    </row>
    <row r="18" spans="1:16" ht="30" customHeight="1" x14ac:dyDescent="0.45">
      <c r="A18" s="270" t="s">
        <v>290</v>
      </c>
      <c r="B18" s="89">
        <v>34362222</v>
      </c>
      <c r="C18" s="124">
        <v>210080</v>
      </c>
      <c r="D18" s="124">
        <v>5596908</v>
      </c>
      <c r="E18" s="124">
        <v>12181185</v>
      </c>
      <c r="F18" s="124">
        <v>3138141</v>
      </c>
      <c r="G18" s="124">
        <v>15355</v>
      </c>
      <c r="H18" s="124">
        <v>704408</v>
      </c>
      <c r="I18" s="124">
        <v>1730961</v>
      </c>
      <c r="J18" s="124">
        <v>2331095</v>
      </c>
      <c r="K18" s="124">
        <v>1108726</v>
      </c>
      <c r="L18" s="124">
        <v>3103966</v>
      </c>
      <c r="M18" s="124">
        <v>13178</v>
      </c>
      <c r="N18" s="124">
        <v>4228219</v>
      </c>
      <c r="O18" s="124" t="s">
        <v>389</v>
      </c>
      <c r="P18" s="282">
        <v>0</v>
      </c>
    </row>
    <row r="19" spans="1:16" ht="30" customHeight="1" x14ac:dyDescent="0.45">
      <c r="A19" s="259" t="s">
        <v>291</v>
      </c>
      <c r="B19" s="89">
        <v>31102970</v>
      </c>
      <c r="C19" s="124">
        <v>161168</v>
      </c>
      <c r="D19" s="124">
        <v>5211604</v>
      </c>
      <c r="E19" s="124">
        <v>7998537</v>
      </c>
      <c r="F19" s="124">
        <v>3454511</v>
      </c>
      <c r="G19" s="124">
        <v>18208</v>
      </c>
      <c r="H19" s="124">
        <v>2695409</v>
      </c>
      <c r="I19" s="124">
        <v>923378</v>
      </c>
      <c r="J19" s="124">
        <v>3279171</v>
      </c>
      <c r="K19" s="124">
        <v>1061459</v>
      </c>
      <c r="L19" s="124">
        <v>3252626</v>
      </c>
      <c r="M19" s="124">
        <v>110678</v>
      </c>
      <c r="N19" s="124">
        <v>2936221</v>
      </c>
      <c r="O19" s="282">
        <v>0</v>
      </c>
      <c r="P19" s="282">
        <v>0</v>
      </c>
    </row>
    <row r="20" spans="1:16" ht="30" customHeight="1" x14ac:dyDescent="0.45">
      <c r="A20" s="259" t="s">
        <v>483</v>
      </c>
      <c r="B20" s="89">
        <v>34012024</v>
      </c>
      <c r="C20" s="124">
        <v>206024</v>
      </c>
      <c r="D20" s="124">
        <v>5402475</v>
      </c>
      <c r="E20" s="124">
        <v>13705700</v>
      </c>
      <c r="F20" s="124">
        <v>3062761</v>
      </c>
      <c r="G20" s="124">
        <v>33908</v>
      </c>
      <c r="H20" s="124">
        <v>479172</v>
      </c>
      <c r="I20" s="124">
        <v>752659</v>
      </c>
      <c r="J20" s="124">
        <v>2597546</v>
      </c>
      <c r="K20" s="124">
        <v>1011892</v>
      </c>
      <c r="L20" s="124">
        <v>4008363</v>
      </c>
      <c r="M20" s="124" t="s">
        <v>389</v>
      </c>
      <c r="N20" s="124">
        <v>2751524</v>
      </c>
      <c r="O20" s="282">
        <v>0</v>
      </c>
      <c r="P20" s="282">
        <v>0</v>
      </c>
    </row>
    <row r="21" spans="1:16" ht="30" customHeight="1" x14ac:dyDescent="0.45">
      <c r="A21" s="259" t="s">
        <v>293</v>
      </c>
      <c r="B21" s="89">
        <v>39644192</v>
      </c>
      <c r="C21" s="124">
        <v>205593</v>
      </c>
      <c r="D21" s="124">
        <v>8478088</v>
      </c>
      <c r="E21" s="124">
        <v>13211146</v>
      </c>
      <c r="F21" s="124">
        <v>2259204</v>
      </c>
      <c r="G21" s="124">
        <v>11922</v>
      </c>
      <c r="H21" s="124">
        <v>1218038</v>
      </c>
      <c r="I21" s="124">
        <v>1873999</v>
      </c>
      <c r="J21" s="124">
        <v>4015126</v>
      </c>
      <c r="K21" s="124">
        <v>1158717</v>
      </c>
      <c r="L21" s="124">
        <v>3179411</v>
      </c>
      <c r="M21" s="124" t="s">
        <v>389</v>
      </c>
      <c r="N21" s="124">
        <v>4032948</v>
      </c>
      <c r="O21" s="282">
        <v>0</v>
      </c>
      <c r="P21" s="282">
        <v>0</v>
      </c>
    </row>
    <row r="22" spans="1:16" ht="30" customHeight="1" x14ac:dyDescent="0.45">
      <c r="A22" s="259" t="s">
        <v>294</v>
      </c>
      <c r="B22" s="89">
        <v>11933585</v>
      </c>
      <c r="C22" s="124">
        <v>115289</v>
      </c>
      <c r="D22" s="124">
        <v>1850871</v>
      </c>
      <c r="E22" s="124">
        <v>3247003</v>
      </c>
      <c r="F22" s="124">
        <v>1800593</v>
      </c>
      <c r="G22" s="124">
        <v>5003</v>
      </c>
      <c r="H22" s="124">
        <v>232454</v>
      </c>
      <c r="I22" s="124">
        <v>155764</v>
      </c>
      <c r="J22" s="124">
        <v>1374693</v>
      </c>
      <c r="K22" s="124">
        <v>609689</v>
      </c>
      <c r="L22" s="124">
        <v>916305</v>
      </c>
      <c r="M22" s="124">
        <v>106150</v>
      </c>
      <c r="N22" s="124">
        <v>1519771</v>
      </c>
      <c r="O22" s="282">
        <v>0</v>
      </c>
      <c r="P22" s="282">
        <v>0</v>
      </c>
    </row>
    <row r="23" spans="1:16" ht="30" customHeight="1" x14ac:dyDescent="0.45">
      <c r="A23" s="259" t="s">
        <v>484</v>
      </c>
      <c r="B23" s="89">
        <v>20700251</v>
      </c>
      <c r="C23" s="124">
        <v>169244</v>
      </c>
      <c r="D23" s="124">
        <v>4579951</v>
      </c>
      <c r="E23" s="124">
        <v>6212517</v>
      </c>
      <c r="F23" s="124">
        <v>1984549</v>
      </c>
      <c r="G23" s="124">
        <v>17461</v>
      </c>
      <c r="H23" s="124">
        <v>621596</v>
      </c>
      <c r="I23" s="124">
        <v>691249</v>
      </c>
      <c r="J23" s="124">
        <v>1681897</v>
      </c>
      <c r="K23" s="124">
        <v>680809</v>
      </c>
      <c r="L23" s="124">
        <v>1567775</v>
      </c>
      <c r="M23" s="124" t="s">
        <v>389</v>
      </c>
      <c r="N23" s="124">
        <v>2493203</v>
      </c>
      <c r="O23" s="282">
        <v>0</v>
      </c>
      <c r="P23" s="282">
        <v>0</v>
      </c>
    </row>
    <row r="24" spans="1:16" ht="30" customHeight="1" x14ac:dyDescent="0.45">
      <c r="A24" s="259" t="s">
        <v>296</v>
      </c>
      <c r="B24" s="89">
        <v>16305281</v>
      </c>
      <c r="C24" s="124">
        <v>135276</v>
      </c>
      <c r="D24" s="124">
        <v>2869104</v>
      </c>
      <c r="E24" s="124">
        <v>5191572</v>
      </c>
      <c r="F24" s="124">
        <v>1355732</v>
      </c>
      <c r="G24" s="124">
        <v>3725</v>
      </c>
      <c r="H24" s="124">
        <v>452251</v>
      </c>
      <c r="I24" s="124">
        <v>646144</v>
      </c>
      <c r="J24" s="124">
        <v>1449560</v>
      </c>
      <c r="K24" s="124">
        <v>579503</v>
      </c>
      <c r="L24" s="124">
        <v>2302528</v>
      </c>
      <c r="M24" s="371" t="s">
        <v>389</v>
      </c>
      <c r="N24" s="124">
        <v>1319886</v>
      </c>
      <c r="O24" s="282">
        <v>0</v>
      </c>
      <c r="P24" s="282">
        <v>0</v>
      </c>
    </row>
    <row r="25" spans="1:16" ht="15" customHeight="1" x14ac:dyDescent="0.45">
      <c r="A25" s="259"/>
      <c r="B25" s="89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282"/>
      <c r="P25" s="282"/>
    </row>
    <row r="26" spans="1:16" ht="30" customHeight="1" x14ac:dyDescent="0.45">
      <c r="A26" s="280" t="s">
        <v>297</v>
      </c>
      <c r="B26" s="89">
        <v>9541202</v>
      </c>
      <c r="C26" s="124">
        <v>65485</v>
      </c>
      <c r="D26" s="124">
        <v>1222492</v>
      </c>
      <c r="E26" s="124">
        <v>2912409</v>
      </c>
      <c r="F26" s="124">
        <v>1110319</v>
      </c>
      <c r="G26" s="124">
        <v>28994</v>
      </c>
      <c r="H26" s="124">
        <v>321426</v>
      </c>
      <c r="I26" s="124">
        <v>299417</v>
      </c>
      <c r="J26" s="124">
        <v>1161549</v>
      </c>
      <c r="K26" s="124">
        <v>401838</v>
      </c>
      <c r="L26" s="124">
        <v>837274</v>
      </c>
      <c r="M26" s="124" t="s">
        <v>389</v>
      </c>
      <c r="N26" s="124">
        <v>1179999</v>
      </c>
      <c r="O26" s="282">
        <v>0</v>
      </c>
      <c r="P26" s="282">
        <v>0</v>
      </c>
    </row>
    <row r="27" spans="1:16" s="197" customFormat="1" ht="30" customHeight="1" x14ac:dyDescent="0.45">
      <c r="A27" s="259" t="s">
        <v>325</v>
      </c>
      <c r="B27" s="89">
        <v>9541202</v>
      </c>
      <c r="C27" s="124">
        <v>65485</v>
      </c>
      <c r="D27" s="124">
        <v>1222492</v>
      </c>
      <c r="E27" s="124">
        <v>2912409</v>
      </c>
      <c r="F27" s="124">
        <v>1110319</v>
      </c>
      <c r="G27" s="124">
        <v>28994</v>
      </c>
      <c r="H27" s="124">
        <v>321426</v>
      </c>
      <c r="I27" s="124">
        <v>299417</v>
      </c>
      <c r="J27" s="124">
        <v>1161549</v>
      </c>
      <c r="K27" s="124">
        <v>401838</v>
      </c>
      <c r="L27" s="124">
        <v>837274</v>
      </c>
      <c r="M27" s="124" t="s">
        <v>389</v>
      </c>
      <c r="N27" s="124">
        <v>1179999</v>
      </c>
      <c r="O27" s="282">
        <v>0</v>
      </c>
      <c r="P27" s="282">
        <v>0</v>
      </c>
    </row>
    <row r="28" spans="1:16" ht="15" customHeight="1" x14ac:dyDescent="0.45">
      <c r="A28" s="380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</row>
    <row r="29" spans="1:16" ht="30" customHeight="1" x14ac:dyDescent="0.45">
      <c r="A29" s="259" t="s">
        <v>299</v>
      </c>
      <c r="B29" s="372">
        <v>27860020</v>
      </c>
      <c r="C29" s="373">
        <v>267491</v>
      </c>
      <c r="D29" s="373">
        <v>5336990</v>
      </c>
      <c r="E29" s="373">
        <v>6321942</v>
      </c>
      <c r="F29" s="373">
        <v>2813093</v>
      </c>
      <c r="G29" s="373">
        <v>11023</v>
      </c>
      <c r="H29" s="373">
        <v>1293863</v>
      </c>
      <c r="I29" s="373">
        <v>1451693</v>
      </c>
      <c r="J29" s="373">
        <v>3142598</v>
      </c>
      <c r="K29" s="373">
        <v>1479351</v>
      </c>
      <c r="L29" s="373">
        <v>3263560</v>
      </c>
      <c r="M29" s="373">
        <v>857</v>
      </c>
      <c r="N29" s="373">
        <v>2226378</v>
      </c>
      <c r="O29" s="282">
        <v>251181</v>
      </c>
      <c r="P29" s="282">
        <v>0</v>
      </c>
    </row>
    <row r="30" spans="1:16" ht="30" customHeight="1" x14ac:dyDescent="0.45">
      <c r="A30" s="280" t="s">
        <v>378</v>
      </c>
      <c r="B30" s="372">
        <v>3426762</v>
      </c>
      <c r="C30" s="373">
        <v>36155</v>
      </c>
      <c r="D30" s="373">
        <v>572205</v>
      </c>
      <c r="E30" s="373">
        <v>325697</v>
      </c>
      <c r="F30" s="373">
        <v>201169</v>
      </c>
      <c r="G30" s="373">
        <v>365</v>
      </c>
      <c r="H30" s="373">
        <v>162304</v>
      </c>
      <c r="I30" s="373">
        <v>64816</v>
      </c>
      <c r="J30" s="373">
        <v>808697</v>
      </c>
      <c r="K30" s="373">
        <v>465713</v>
      </c>
      <c r="L30" s="373">
        <v>285112</v>
      </c>
      <c r="M30" s="282">
        <v>0</v>
      </c>
      <c r="N30" s="373">
        <v>253348</v>
      </c>
      <c r="O30" s="282">
        <v>251181</v>
      </c>
      <c r="P30" s="282">
        <v>0</v>
      </c>
    </row>
    <row r="31" spans="1:16" ht="30" customHeight="1" x14ac:dyDescent="0.45">
      <c r="A31" s="280" t="s">
        <v>379</v>
      </c>
      <c r="B31" s="372">
        <v>9561290</v>
      </c>
      <c r="C31" s="373">
        <v>67556</v>
      </c>
      <c r="D31" s="373">
        <v>1914309</v>
      </c>
      <c r="E31" s="373">
        <v>2325240</v>
      </c>
      <c r="F31" s="373">
        <v>899215</v>
      </c>
      <c r="G31" s="373">
        <v>199</v>
      </c>
      <c r="H31" s="373">
        <v>675914</v>
      </c>
      <c r="I31" s="373">
        <v>493997</v>
      </c>
      <c r="J31" s="373">
        <v>847401</v>
      </c>
      <c r="K31" s="373">
        <v>440514</v>
      </c>
      <c r="L31" s="373">
        <v>1385719</v>
      </c>
      <c r="M31" s="373">
        <v>0</v>
      </c>
      <c r="N31" s="373">
        <v>511226</v>
      </c>
      <c r="O31" s="282">
        <v>0</v>
      </c>
      <c r="P31" s="282">
        <v>0</v>
      </c>
    </row>
    <row r="32" spans="1:16" ht="30" customHeight="1" x14ac:dyDescent="0.45">
      <c r="A32" s="280" t="s">
        <v>380</v>
      </c>
      <c r="B32" s="372">
        <v>5772759</v>
      </c>
      <c r="C32" s="373">
        <v>85255</v>
      </c>
      <c r="D32" s="373">
        <v>1531134</v>
      </c>
      <c r="E32" s="373">
        <v>1233720</v>
      </c>
      <c r="F32" s="373">
        <v>548111</v>
      </c>
      <c r="G32" s="373">
        <v>2459</v>
      </c>
      <c r="H32" s="373">
        <v>180241</v>
      </c>
      <c r="I32" s="373">
        <v>185179</v>
      </c>
      <c r="J32" s="373">
        <v>567495</v>
      </c>
      <c r="K32" s="373">
        <v>258148</v>
      </c>
      <c r="L32" s="373">
        <v>633712</v>
      </c>
      <c r="M32" s="373">
        <v>0</v>
      </c>
      <c r="N32" s="373">
        <v>547305</v>
      </c>
      <c r="O32" s="282">
        <v>0</v>
      </c>
      <c r="P32" s="282">
        <v>0</v>
      </c>
    </row>
    <row r="33" spans="1:16" ht="30" customHeight="1" x14ac:dyDescent="0.45">
      <c r="A33" s="280" t="s">
        <v>303</v>
      </c>
      <c r="B33" s="372">
        <v>9099209</v>
      </c>
      <c r="C33" s="373">
        <v>78525</v>
      </c>
      <c r="D33" s="373">
        <v>1319342</v>
      </c>
      <c r="E33" s="373">
        <v>2437285</v>
      </c>
      <c r="F33" s="373">
        <v>1164598</v>
      </c>
      <c r="G33" s="373">
        <v>8000</v>
      </c>
      <c r="H33" s="373">
        <v>275404</v>
      </c>
      <c r="I33" s="373">
        <v>707701</v>
      </c>
      <c r="J33" s="373">
        <v>919005</v>
      </c>
      <c r="K33" s="373">
        <v>314976</v>
      </c>
      <c r="L33" s="373">
        <v>959017</v>
      </c>
      <c r="M33" s="373">
        <v>857</v>
      </c>
      <c r="N33" s="373">
        <v>914499</v>
      </c>
      <c r="O33" s="282">
        <v>0</v>
      </c>
      <c r="P33" s="282">
        <v>0</v>
      </c>
    </row>
    <row r="34" spans="1:16" ht="15" customHeight="1" x14ac:dyDescent="0.15">
      <c r="A34" s="306"/>
      <c r="B34" s="374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282"/>
      <c r="P34" s="282"/>
    </row>
    <row r="35" spans="1:16" ht="30" customHeight="1" x14ac:dyDescent="0.45">
      <c r="A35" s="280" t="s">
        <v>304</v>
      </c>
      <c r="B35" s="372">
        <v>10039585</v>
      </c>
      <c r="C35" s="373">
        <v>80873</v>
      </c>
      <c r="D35" s="373">
        <v>1941100</v>
      </c>
      <c r="E35" s="373">
        <v>3767906</v>
      </c>
      <c r="F35" s="373">
        <v>799750</v>
      </c>
      <c r="G35" s="373">
        <v>2545</v>
      </c>
      <c r="H35" s="373">
        <v>57961</v>
      </c>
      <c r="I35" s="373">
        <v>179870</v>
      </c>
      <c r="J35" s="373">
        <v>879828</v>
      </c>
      <c r="K35" s="373">
        <v>297515</v>
      </c>
      <c r="L35" s="373">
        <v>1490945</v>
      </c>
      <c r="M35" s="282">
        <v>0</v>
      </c>
      <c r="N35" s="373">
        <v>541292</v>
      </c>
      <c r="O35" s="282">
        <v>0</v>
      </c>
      <c r="P35" s="282">
        <v>0</v>
      </c>
    </row>
    <row r="36" spans="1:16" ht="30" customHeight="1" x14ac:dyDescent="0.45">
      <c r="A36" s="280" t="s">
        <v>381</v>
      </c>
      <c r="B36" s="372">
        <v>10039585</v>
      </c>
      <c r="C36" s="373">
        <v>80873</v>
      </c>
      <c r="D36" s="373">
        <v>1941100</v>
      </c>
      <c r="E36" s="373">
        <v>3767906</v>
      </c>
      <c r="F36" s="373">
        <v>799750</v>
      </c>
      <c r="G36" s="373">
        <v>2545</v>
      </c>
      <c r="H36" s="373">
        <v>57961</v>
      </c>
      <c r="I36" s="373">
        <v>179870</v>
      </c>
      <c r="J36" s="373">
        <v>879828</v>
      </c>
      <c r="K36" s="373">
        <v>297515</v>
      </c>
      <c r="L36" s="373">
        <v>1490945</v>
      </c>
      <c r="M36" s="282">
        <v>0</v>
      </c>
      <c r="N36" s="373">
        <v>541292</v>
      </c>
      <c r="O36" s="282">
        <v>0</v>
      </c>
      <c r="P36" s="282">
        <v>0</v>
      </c>
    </row>
    <row r="37" spans="1:16" ht="15" customHeight="1" x14ac:dyDescent="0.15">
      <c r="A37" s="306"/>
      <c r="B37" s="374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6"/>
      <c r="N37" s="375"/>
      <c r="O37" s="376"/>
      <c r="P37" s="282"/>
    </row>
    <row r="38" spans="1:16" ht="30" customHeight="1" x14ac:dyDescent="0.45">
      <c r="A38" s="280" t="s">
        <v>306</v>
      </c>
      <c r="B38" s="372">
        <v>32171605</v>
      </c>
      <c r="C38" s="373">
        <v>312401</v>
      </c>
      <c r="D38" s="373">
        <v>8743565</v>
      </c>
      <c r="E38" s="373">
        <v>7316826</v>
      </c>
      <c r="F38" s="373">
        <v>3294108</v>
      </c>
      <c r="G38" s="282">
        <v>11902</v>
      </c>
      <c r="H38" s="373">
        <v>676892</v>
      </c>
      <c r="I38" s="373">
        <v>1323280</v>
      </c>
      <c r="J38" s="373">
        <v>3033574</v>
      </c>
      <c r="K38" s="373">
        <v>1239844</v>
      </c>
      <c r="L38" s="373">
        <v>3749232</v>
      </c>
      <c r="M38" s="282">
        <v>56167</v>
      </c>
      <c r="N38" s="373">
        <v>2413814</v>
      </c>
      <c r="O38" s="282">
        <v>0</v>
      </c>
      <c r="P38" s="282">
        <v>0</v>
      </c>
    </row>
    <row r="39" spans="1:16" ht="30" customHeight="1" x14ac:dyDescent="0.45">
      <c r="A39" s="280" t="s">
        <v>382</v>
      </c>
      <c r="B39" s="372">
        <v>2420291</v>
      </c>
      <c r="C39" s="373">
        <v>33962</v>
      </c>
      <c r="D39" s="373">
        <v>862545</v>
      </c>
      <c r="E39" s="373">
        <v>289357</v>
      </c>
      <c r="F39" s="373">
        <v>259459</v>
      </c>
      <c r="G39" s="282">
        <v>0</v>
      </c>
      <c r="H39" s="373">
        <v>156673</v>
      </c>
      <c r="I39" s="373">
        <v>50075</v>
      </c>
      <c r="J39" s="373">
        <v>57540</v>
      </c>
      <c r="K39" s="373">
        <v>103608</v>
      </c>
      <c r="L39" s="373">
        <v>164951</v>
      </c>
      <c r="M39" s="282">
        <v>56167</v>
      </c>
      <c r="N39" s="373">
        <v>385954</v>
      </c>
      <c r="O39" s="282">
        <v>0</v>
      </c>
      <c r="P39" s="282">
        <v>0</v>
      </c>
    </row>
    <row r="40" spans="1:16" ht="30" customHeight="1" x14ac:dyDescent="0.45">
      <c r="A40" s="280" t="s">
        <v>383</v>
      </c>
      <c r="B40" s="372">
        <v>2907858</v>
      </c>
      <c r="C40" s="373">
        <v>32792</v>
      </c>
      <c r="D40" s="373">
        <v>790439</v>
      </c>
      <c r="E40" s="373">
        <v>693650</v>
      </c>
      <c r="F40" s="373">
        <v>260116</v>
      </c>
      <c r="G40" s="282">
        <v>0</v>
      </c>
      <c r="H40" s="373">
        <v>58005</v>
      </c>
      <c r="I40" s="373">
        <v>64782</v>
      </c>
      <c r="J40" s="373">
        <v>435318</v>
      </c>
      <c r="K40" s="373">
        <v>133471</v>
      </c>
      <c r="L40" s="373">
        <v>242788</v>
      </c>
      <c r="M40" s="282">
        <v>0</v>
      </c>
      <c r="N40" s="373">
        <v>196497</v>
      </c>
      <c r="O40" s="282">
        <v>0</v>
      </c>
      <c r="P40" s="282">
        <v>0</v>
      </c>
    </row>
    <row r="41" spans="1:16" ht="30" customHeight="1" x14ac:dyDescent="0.45">
      <c r="A41" s="280" t="s">
        <v>384</v>
      </c>
      <c r="B41" s="372">
        <v>5758889</v>
      </c>
      <c r="C41" s="373">
        <v>54674</v>
      </c>
      <c r="D41" s="373">
        <v>1674611</v>
      </c>
      <c r="E41" s="373">
        <v>1202111</v>
      </c>
      <c r="F41" s="373">
        <v>554089</v>
      </c>
      <c r="G41" s="282">
        <v>0</v>
      </c>
      <c r="H41" s="373">
        <v>112180</v>
      </c>
      <c r="I41" s="373">
        <v>191507</v>
      </c>
      <c r="J41" s="373">
        <v>925169</v>
      </c>
      <c r="K41" s="373">
        <v>201728</v>
      </c>
      <c r="L41" s="373">
        <v>834187</v>
      </c>
      <c r="M41" s="282">
        <v>0</v>
      </c>
      <c r="N41" s="373">
        <v>8633</v>
      </c>
      <c r="O41" s="282">
        <v>0</v>
      </c>
      <c r="P41" s="282">
        <v>0</v>
      </c>
    </row>
    <row r="42" spans="1:16" ht="30" customHeight="1" x14ac:dyDescent="0.45">
      <c r="A42" s="280" t="s">
        <v>385</v>
      </c>
      <c r="B42" s="372">
        <v>4944783</v>
      </c>
      <c r="C42" s="373">
        <v>48390</v>
      </c>
      <c r="D42" s="373">
        <v>1831680</v>
      </c>
      <c r="E42" s="373">
        <v>783571</v>
      </c>
      <c r="F42" s="373">
        <v>559133</v>
      </c>
      <c r="G42" s="282">
        <v>11902</v>
      </c>
      <c r="H42" s="373">
        <v>82232</v>
      </c>
      <c r="I42" s="373">
        <v>461274</v>
      </c>
      <c r="J42" s="373">
        <v>596168</v>
      </c>
      <c r="K42" s="373">
        <v>153269</v>
      </c>
      <c r="L42" s="373">
        <v>378445</v>
      </c>
      <c r="M42" s="282">
        <v>0</v>
      </c>
      <c r="N42" s="373">
        <v>38719</v>
      </c>
      <c r="O42" s="282">
        <v>0</v>
      </c>
      <c r="P42" s="282">
        <v>0</v>
      </c>
    </row>
    <row r="43" spans="1:16" ht="30" customHeight="1" x14ac:dyDescent="0.45">
      <c r="A43" s="280" t="s">
        <v>386</v>
      </c>
      <c r="B43" s="372">
        <v>2405566</v>
      </c>
      <c r="C43" s="373">
        <v>53998</v>
      </c>
      <c r="D43" s="373">
        <v>961565</v>
      </c>
      <c r="E43" s="373">
        <v>548467</v>
      </c>
      <c r="F43" s="373">
        <v>266996</v>
      </c>
      <c r="G43" s="282">
        <v>0</v>
      </c>
      <c r="H43" s="373">
        <v>47051</v>
      </c>
      <c r="I43" s="373">
        <v>47127</v>
      </c>
      <c r="J43" s="373">
        <v>104765</v>
      </c>
      <c r="K43" s="373">
        <v>106842</v>
      </c>
      <c r="L43" s="373">
        <v>191592</v>
      </c>
      <c r="M43" s="282">
        <v>0</v>
      </c>
      <c r="N43" s="373">
        <v>77163</v>
      </c>
      <c r="O43" s="282">
        <v>0</v>
      </c>
      <c r="P43" s="282">
        <v>0</v>
      </c>
    </row>
    <row r="44" spans="1:16" ht="30" customHeight="1" x14ac:dyDescent="0.45">
      <c r="A44" s="283" t="s">
        <v>312</v>
      </c>
      <c r="B44" s="372">
        <v>13734218</v>
      </c>
      <c r="C44" s="373">
        <v>88585</v>
      </c>
      <c r="D44" s="373">
        <v>2622725</v>
      </c>
      <c r="E44" s="373">
        <v>3799670</v>
      </c>
      <c r="F44" s="373">
        <v>1394315</v>
      </c>
      <c r="G44" s="282">
        <v>0</v>
      </c>
      <c r="H44" s="373">
        <v>220751</v>
      </c>
      <c r="I44" s="373">
        <v>508515</v>
      </c>
      <c r="J44" s="373">
        <v>914614</v>
      </c>
      <c r="K44" s="373">
        <v>540926</v>
      </c>
      <c r="L44" s="373">
        <v>1937269</v>
      </c>
      <c r="M44" s="282">
        <v>0</v>
      </c>
      <c r="N44" s="373">
        <v>1706848</v>
      </c>
      <c r="O44" s="282">
        <v>0</v>
      </c>
      <c r="P44" s="282">
        <v>0</v>
      </c>
    </row>
    <row r="45" spans="1:16" ht="15" customHeight="1" x14ac:dyDescent="0.15">
      <c r="A45" s="306"/>
      <c r="B45" s="374"/>
      <c r="C45" s="375"/>
      <c r="D45" s="375"/>
      <c r="E45" s="375"/>
      <c r="F45" s="375"/>
      <c r="G45" s="282"/>
      <c r="H45" s="375"/>
      <c r="I45" s="375"/>
      <c r="J45" s="375"/>
      <c r="K45" s="375"/>
      <c r="L45" s="375"/>
      <c r="M45" s="376"/>
      <c r="N45" s="375"/>
      <c r="O45" s="375"/>
      <c r="P45" s="282"/>
    </row>
    <row r="46" spans="1:16" ht="30" customHeight="1" x14ac:dyDescent="0.45">
      <c r="A46" s="280" t="s">
        <v>313</v>
      </c>
      <c r="B46" s="372">
        <v>3322637</v>
      </c>
      <c r="C46" s="373">
        <v>43864</v>
      </c>
      <c r="D46" s="373">
        <v>1267610</v>
      </c>
      <c r="E46" s="373">
        <v>351052</v>
      </c>
      <c r="F46" s="373">
        <v>169196</v>
      </c>
      <c r="G46" s="282">
        <v>0</v>
      </c>
      <c r="H46" s="373">
        <v>106534</v>
      </c>
      <c r="I46" s="373">
        <v>258024</v>
      </c>
      <c r="J46" s="373">
        <v>453189</v>
      </c>
      <c r="K46" s="373">
        <v>134391</v>
      </c>
      <c r="L46" s="373">
        <v>225160</v>
      </c>
      <c r="M46" s="282">
        <v>0</v>
      </c>
      <c r="N46" s="373">
        <v>313617</v>
      </c>
      <c r="O46" s="282">
        <v>0</v>
      </c>
      <c r="P46" s="282">
        <v>0</v>
      </c>
    </row>
    <row r="47" spans="1:16" ht="30" customHeight="1" x14ac:dyDescent="0.45">
      <c r="A47" s="280" t="s">
        <v>387</v>
      </c>
      <c r="B47" s="372">
        <v>1374048</v>
      </c>
      <c r="C47" s="373">
        <v>21668</v>
      </c>
      <c r="D47" s="373">
        <v>320670</v>
      </c>
      <c r="E47" s="373">
        <v>156040</v>
      </c>
      <c r="F47" s="373">
        <v>83857</v>
      </c>
      <c r="G47" s="282">
        <v>0</v>
      </c>
      <c r="H47" s="373">
        <v>62048</v>
      </c>
      <c r="I47" s="373">
        <v>180574</v>
      </c>
      <c r="J47" s="373">
        <v>206552</v>
      </c>
      <c r="K47" s="373">
        <v>70725</v>
      </c>
      <c r="L47" s="373">
        <v>117152</v>
      </c>
      <c r="M47" s="282">
        <v>0</v>
      </c>
      <c r="N47" s="373">
        <v>154762</v>
      </c>
      <c r="O47" s="282">
        <v>0</v>
      </c>
      <c r="P47" s="282">
        <v>0</v>
      </c>
    </row>
    <row r="48" spans="1:16" ht="30" customHeight="1" x14ac:dyDescent="0.45">
      <c r="A48" s="273" t="s">
        <v>388</v>
      </c>
      <c r="B48" s="377">
        <v>1948589</v>
      </c>
      <c r="C48" s="378">
        <v>22196</v>
      </c>
      <c r="D48" s="378">
        <v>946940</v>
      </c>
      <c r="E48" s="378">
        <v>195012</v>
      </c>
      <c r="F48" s="378">
        <v>85339</v>
      </c>
      <c r="G48" s="307">
        <v>0</v>
      </c>
      <c r="H48" s="378">
        <v>44486</v>
      </c>
      <c r="I48" s="378">
        <v>77450</v>
      </c>
      <c r="J48" s="378">
        <v>246637</v>
      </c>
      <c r="K48" s="378">
        <v>63666</v>
      </c>
      <c r="L48" s="378">
        <v>108008</v>
      </c>
      <c r="M48" s="307">
        <v>0</v>
      </c>
      <c r="N48" s="378">
        <v>158855</v>
      </c>
      <c r="O48" s="307">
        <v>0</v>
      </c>
      <c r="P48" s="307">
        <v>0</v>
      </c>
    </row>
    <row r="49" spans="1:16" x14ac:dyDescent="0.2">
      <c r="A49" s="44"/>
      <c r="B49" s="112"/>
      <c r="C49" s="379"/>
      <c r="D49" s="379"/>
      <c r="E49" s="379"/>
      <c r="F49" s="379"/>
      <c r="G49" s="379"/>
      <c r="H49" s="379"/>
      <c r="I49" s="379"/>
      <c r="J49" s="379"/>
      <c r="K49" s="379"/>
      <c r="L49" s="462" t="s">
        <v>316</v>
      </c>
      <c r="M49" s="463"/>
      <c r="N49" s="463"/>
      <c r="O49" s="463"/>
      <c r="P49" s="463"/>
    </row>
    <row r="50" spans="1:16" ht="22.8" customHeight="1" x14ac:dyDescent="0.45">
      <c r="D50" s="84"/>
    </row>
  </sheetData>
  <mergeCells count="2">
    <mergeCell ref="N3:P3"/>
    <mergeCell ref="L49:P49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20A0-B895-47FD-B474-9789EE3CA95A}">
  <dimension ref="A2:P48"/>
  <sheetViews>
    <sheetView workbookViewId="0">
      <selection activeCell="D8" sqref="D8"/>
    </sheetView>
  </sheetViews>
  <sheetFormatPr defaultColWidth="8.09765625" defaultRowHeight="13.2" x14ac:dyDescent="0.45"/>
  <cols>
    <col min="1" max="1" width="14.69921875" style="46" customWidth="1"/>
    <col min="2" max="15" width="13.19921875" style="46" customWidth="1"/>
    <col min="16" max="16384" width="8.09765625" style="46"/>
  </cols>
  <sheetData>
    <row r="2" spans="1:16" ht="21" customHeight="1" x14ac:dyDescent="0.25">
      <c r="A2" s="141" t="s">
        <v>492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13.8" thickBot="1" x14ac:dyDescent="0.25">
      <c r="A3" s="19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27" t="s">
        <v>217</v>
      </c>
      <c r="N3" s="427"/>
      <c r="O3" s="427"/>
    </row>
    <row r="4" spans="1:16" ht="36" customHeight="1" thickTop="1" x14ac:dyDescent="0.45">
      <c r="A4" s="237" t="s">
        <v>391</v>
      </c>
      <c r="B4" s="247" t="s">
        <v>392</v>
      </c>
      <c r="C4" s="248" t="s">
        <v>393</v>
      </c>
      <c r="D4" s="247" t="s">
        <v>394</v>
      </c>
      <c r="E4" s="248" t="s">
        <v>395</v>
      </c>
      <c r="F4" s="293" t="s">
        <v>396</v>
      </c>
      <c r="G4" s="294" t="s">
        <v>397</v>
      </c>
      <c r="H4" s="295" t="s">
        <v>398</v>
      </c>
      <c r="I4" s="293" t="s">
        <v>399</v>
      </c>
      <c r="J4" s="293" t="s">
        <v>400</v>
      </c>
      <c r="K4" s="293" t="s">
        <v>401</v>
      </c>
      <c r="L4" s="247" t="s">
        <v>402</v>
      </c>
      <c r="M4" s="248" t="s">
        <v>403</v>
      </c>
      <c r="N4" s="238" t="s">
        <v>404</v>
      </c>
      <c r="O4" s="296" t="s">
        <v>405</v>
      </c>
    </row>
    <row r="5" spans="1:16" ht="15" customHeight="1" x14ac:dyDescent="0.45">
      <c r="A5" s="254"/>
      <c r="B5" s="297"/>
      <c r="C5" s="297"/>
      <c r="D5" s="297"/>
      <c r="E5" s="297"/>
      <c r="F5" s="298"/>
      <c r="G5" s="298"/>
      <c r="H5" s="298"/>
      <c r="I5" s="298"/>
      <c r="J5" s="299"/>
      <c r="K5" s="299"/>
      <c r="L5" s="300"/>
      <c r="M5" s="300"/>
      <c r="N5" s="300"/>
      <c r="O5" s="300"/>
      <c r="P5" s="84"/>
    </row>
    <row r="6" spans="1:16" ht="30" customHeight="1" x14ac:dyDescent="0.45">
      <c r="A6" s="259" t="s">
        <v>406</v>
      </c>
      <c r="B6" s="324">
        <v>458549710</v>
      </c>
      <c r="C6" s="282">
        <v>66866575</v>
      </c>
      <c r="D6" s="282">
        <v>71066747</v>
      </c>
      <c r="E6" s="282">
        <v>3130485</v>
      </c>
      <c r="F6" s="282">
        <v>89298340</v>
      </c>
      <c r="G6" s="282">
        <v>73717633</v>
      </c>
      <c r="H6" s="282">
        <v>42482952</v>
      </c>
      <c r="I6" s="282">
        <v>301904</v>
      </c>
      <c r="J6" s="282">
        <v>42265620</v>
      </c>
      <c r="K6" s="282">
        <v>33853780</v>
      </c>
      <c r="L6" s="282">
        <v>1071256</v>
      </c>
      <c r="M6" s="282">
        <v>614515</v>
      </c>
      <c r="N6" s="282">
        <v>33879903</v>
      </c>
      <c r="O6" s="282">
        <v>0</v>
      </c>
      <c r="P6" s="84"/>
    </row>
    <row r="7" spans="1:16" ht="15" customHeight="1" x14ac:dyDescent="0.45">
      <c r="A7" s="259"/>
      <c r="B7" s="303"/>
      <c r="C7" s="304"/>
      <c r="D7" s="304"/>
      <c r="E7" s="304"/>
      <c r="F7" s="304"/>
      <c r="G7" s="304"/>
      <c r="H7" s="304"/>
      <c r="I7" s="304"/>
      <c r="J7" s="282"/>
      <c r="K7" s="282"/>
      <c r="L7" s="282"/>
      <c r="M7" s="282"/>
      <c r="N7" s="282"/>
      <c r="O7" s="282"/>
      <c r="P7" s="84"/>
    </row>
    <row r="8" spans="1:16" ht="30" customHeight="1" x14ac:dyDescent="0.45">
      <c r="A8" s="259" t="s">
        <v>362</v>
      </c>
      <c r="B8" s="324">
        <v>375614661</v>
      </c>
      <c r="C8" s="282">
        <v>53741947</v>
      </c>
      <c r="D8" s="282">
        <v>57657660</v>
      </c>
      <c r="E8" s="282">
        <v>2374453</v>
      </c>
      <c r="F8" s="282">
        <v>79388191</v>
      </c>
      <c r="G8" s="282">
        <v>60676211</v>
      </c>
      <c r="H8" s="282">
        <v>31614821</v>
      </c>
      <c r="I8" s="282">
        <v>244880</v>
      </c>
      <c r="J8" s="282">
        <v>35590520</v>
      </c>
      <c r="K8" s="282">
        <v>27795027</v>
      </c>
      <c r="L8" s="282">
        <v>1071256</v>
      </c>
      <c r="M8" s="282">
        <v>598395</v>
      </c>
      <c r="N8" s="282">
        <v>24861300</v>
      </c>
      <c r="O8" s="282">
        <v>0</v>
      </c>
      <c r="P8" s="84"/>
    </row>
    <row r="9" spans="1:16" ht="15" customHeight="1" x14ac:dyDescent="0.45">
      <c r="A9" s="259"/>
      <c r="B9" s="303"/>
      <c r="C9" s="304"/>
      <c r="D9" s="304"/>
      <c r="E9" s="304"/>
      <c r="F9" s="304"/>
      <c r="G9" s="304"/>
      <c r="H9" s="304"/>
      <c r="I9" s="304"/>
      <c r="J9" s="282"/>
      <c r="K9" s="282"/>
      <c r="L9" s="282"/>
      <c r="M9" s="282"/>
      <c r="N9" s="282"/>
      <c r="O9" s="282"/>
      <c r="P9" s="84"/>
    </row>
    <row r="10" spans="1:16" ht="30" customHeight="1" x14ac:dyDescent="0.45">
      <c r="A10" s="264" t="s">
        <v>363</v>
      </c>
      <c r="B10" s="324">
        <v>82935049</v>
      </c>
      <c r="C10" s="282">
        <v>13124628</v>
      </c>
      <c r="D10" s="282">
        <v>13409087</v>
      </c>
      <c r="E10" s="282">
        <v>756032</v>
      </c>
      <c r="F10" s="282">
        <v>9910149</v>
      </c>
      <c r="G10" s="282">
        <v>13041422</v>
      </c>
      <c r="H10" s="282">
        <v>10868131</v>
      </c>
      <c r="I10" s="282">
        <v>57024</v>
      </c>
      <c r="J10" s="282">
        <v>6675100</v>
      </c>
      <c r="K10" s="282">
        <v>6058753</v>
      </c>
      <c r="L10" s="282">
        <v>0</v>
      </c>
      <c r="M10" s="282">
        <v>16120</v>
      </c>
      <c r="N10" s="282">
        <v>9018603</v>
      </c>
      <c r="O10" s="282">
        <v>0</v>
      </c>
      <c r="P10" s="84"/>
    </row>
    <row r="11" spans="1:16" ht="15" customHeight="1" x14ac:dyDescent="0.45">
      <c r="A11" s="265"/>
      <c r="B11" s="303"/>
      <c r="C11" s="304"/>
      <c r="D11" s="304"/>
      <c r="E11" s="304"/>
      <c r="F11" s="304"/>
      <c r="G11" s="304"/>
      <c r="H11" s="304"/>
      <c r="I11" s="304"/>
      <c r="J11" s="282"/>
      <c r="K11" s="282"/>
      <c r="L11" s="282"/>
      <c r="M11" s="282"/>
      <c r="N11" s="282"/>
      <c r="O11" s="282"/>
      <c r="P11" s="84"/>
    </row>
    <row r="12" spans="1:16" ht="30" customHeight="1" x14ac:dyDescent="0.45">
      <c r="A12" s="259" t="s">
        <v>364</v>
      </c>
      <c r="B12" s="325">
        <v>84130075</v>
      </c>
      <c r="C12" s="301">
        <v>11706013</v>
      </c>
      <c r="D12" s="301">
        <v>9135329</v>
      </c>
      <c r="E12" s="301">
        <v>354391</v>
      </c>
      <c r="F12" s="301">
        <v>27125244</v>
      </c>
      <c r="G12" s="301">
        <v>14502511</v>
      </c>
      <c r="H12" s="301">
        <v>4350489</v>
      </c>
      <c r="I12" s="282">
        <v>0</v>
      </c>
      <c r="J12" s="301">
        <v>7989519</v>
      </c>
      <c r="K12" s="301">
        <v>2730976</v>
      </c>
      <c r="L12" s="301">
        <v>24559</v>
      </c>
      <c r="M12" s="301">
        <v>272075</v>
      </c>
      <c r="N12" s="301">
        <v>5938969</v>
      </c>
      <c r="O12" s="282">
        <v>0</v>
      </c>
      <c r="P12" s="84"/>
    </row>
    <row r="13" spans="1:16" ht="30" customHeight="1" x14ac:dyDescent="0.45">
      <c r="A13" s="259" t="s">
        <v>285</v>
      </c>
      <c r="B13" s="325">
        <v>31808178</v>
      </c>
      <c r="C13" s="301">
        <v>3972941</v>
      </c>
      <c r="D13" s="301">
        <v>8139111</v>
      </c>
      <c r="E13" s="301">
        <v>337548</v>
      </c>
      <c r="F13" s="301">
        <v>4677835</v>
      </c>
      <c r="G13" s="301">
        <v>4681419</v>
      </c>
      <c r="H13" s="301">
        <v>2645280</v>
      </c>
      <c r="I13" s="282">
        <v>0</v>
      </c>
      <c r="J13" s="301">
        <v>1485542</v>
      </c>
      <c r="K13" s="301">
        <v>4162838</v>
      </c>
      <c r="L13" s="282">
        <v>0</v>
      </c>
      <c r="M13" s="301">
        <v>25200</v>
      </c>
      <c r="N13" s="301">
        <v>1680464</v>
      </c>
      <c r="O13" s="282">
        <v>0</v>
      </c>
      <c r="P13" s="84"/>
    </row>
    <row r="14" spans="1:16" ht="30" customHeight="1" x14ac:dyDescent="0.45">
      <c r="A14" s="259" t="s">
        <v>365</v>
      </c>
      <c r="B14" s="325">
        <v>18707544</v>
      </c>
      <c r="C14" s="301">
        <v>2246827</v>
      </c>
      <c r="D14" s="301">
        <v>3665778</v>
      </c>
      <c r="E14" s="301">
        <v>112911</v>
      </c>
      <c r="F14" s="301">
        <v>3148342</v>
      </c>
      <c r="G14" s="301">
        <v>3512248</v>
      </c>
      <c r="H14" s="301">
        <v>1956740</v>
      </c>
      <c r="I14" s="301">
        <v>0</v>
      </c>
      <c r="J14" s="301">
        <v>1146184</v>
      </c>
      <c r="K14" s="301">
        <v>1917423</v>
      </c>
      <c r="L14" s="282">
        <v>0</v>
      </c>
      <c r="M14" s="301">
        <v>20</v>
      </c>
      <c r="N14" s="301">
        <v>1001071</v>
      </c>
      <c r="O14" s="282">
        <v>0</v>
      </c>
      <c r="P14" s="84"/>
    </row>
    <row r="15" spans="1:16" ht="30" customHeight="1" x14ac:dyDescent="0.45">
      <c r="A15" s="259" t="s">
        <v>366</v>
      </c>
      <c r="B15" s="325">
        <v>22937821</v>
      </c>
      <c r="C15" s="301">
        <v>3189940</v>
      </c>
      <c r="D15" s="301">
        <v>3042064</v>
      </c>
      <c r="E15" s="301">
        <v>73675</v>
      </c>
      <c r="F15" s="301">
        <v>3780953</v>
      </c>
      <c r="G15" s="301">
        <v>3152790</v>
      </c>
      <c r="H15" s="301">
        <v>2272743</v>
      </c>
      <c r="I15" s="301">
        <v>14874</v>
      </c>
      <c r="J15" s="301">
        <v>2462740</v>
      </c>
      <c r="K15" s="301">
        <v>3168219</v>
      </c>
      <c r="L15" s="282">
        <v>93259</v>
      </c>
      <c r="M15" s="301">
        <v>115000</v>
      </c>
      <c r="N15" s="301">
        <v>1571564</v>
      </c>
      <c r="O15" s="282">
        <v>0</v>
      </c>
      <c r="P15" s="84"/>
    </row>
    <row r="16" spans="1:16" ht="30" customHeight="1" x14ac:dyDescent="0.45">
      <c r="A16" s="259" t="s">
        <v>367</v>
      </c>
      <c r="B16" s="325">
        <v>13936221</v>
      </c>
      <c r="C16" s="301">
        <v>2489163</v>
      </c>
      <c r="D16" s="301">
        <v>1873930</v>
      </c>
      <c r="E16" s="301">
        <v>70732</v>
      </c>
      <c r="F16" s="301">
        <v>2193714</v>
      </c>
      <c r="G16" s="301">
        <v>1663960</v>
      </c>
      <c r="H16" s="301">
        <v>866278</v>
      </c>
      <c r="I16" s="301">
        <v>0</v>
      </c>
      <c r="J16" s="301">
        <v>1549088</v>
      </c>
      <c r="K16" s="301">
        <v>1600579</v>
      </c>
      <c r="L16" s="301">
        <v>168019</v>
      </c>
      <c r="M16" s="282">
        <v>31000</v>
      </c>
      <c r="N16" s="301">
        <v>1429758</v>
      </c>
      <c r="O16" s="282">
        <v>0</v>
      </c>
      <c r="P16" s="84"/>
    </row>
    <row r="17" spans="1:16" ht="30" customHeight="1" x14ac:dyDescent="0.45">
      <c r="A17" s="259" t="s">
        <v>368</v>
      </c>
      <c r="B17" s="325">
        <v>16034297</v>
      </c>
      <c r="C17" s="301">
        <v>2215295</v>
      </c>
      <c r="D17" s="301">
        <v>2765329</v>
      </c>
      <c r="E17" s="301">
        <v>135022</v>
      </c>
      <c r="F17" s="301">
        <v>2993882</v>
      </c>
      <c r="G17" s="301">
        <v>3007841</v>
      </c>
      <c r="H17" s="301">
        <v>1291718</v>
      </c>
      <c r="I17" s="301">
        <v>0</v>
      </c>
      <c r="J17" s="301">
        <v>1675675</v>
      </c>
      <c r="K17" s="301">
        <v>925129</v>
      </c>
      <c r="L17" s="282">
        <v>0</v>
      </c>
      <c r="M17" s="301">
        <v>5280</v>
      </c>
      <c r="N17" s="301">
        <v>1019126</v>
      </c>
      <c r="O17" s="282">
        <v>0</v>
      </c>
      <c r="P17" s="84"/>
    </row>
    <row r="18" spans="1:16" ht="30" customHeight="1" x14ac:dyDescent="0.45">
      <c r="A18" s="259" t="s">
        <v>290</v>
      </c>
      <c r="B18" s="325">
        <v>34362222</v>
      </c>
      <c r="C18" s="301">
        <v>5940366</v>
      </c>
      <c r="D18" s="301">
        <v>5463803</v>
      </c>
      <c r="E18" s="301">
        <v>204604</v>
      </c>
      <c r="F18" s="301">
        <v>7418718</v>
      </c>
      <c r="G18" s="301">
        <v>4646617</v>
      </c>
      <c r="H18" s="301">
        <v>2105952</v>
      </c>
      <c r="I18" s="301">
        <v>13178</v>
      </c>
      <c r="J18" s="301">
        <v>4228219</v>
      </c>
      <c r="K18" s="301">
        <v>1813472</v>
      </c>
      <c r="L18" s="301">
        <v>137971</v>
      </c>
      <c r="M18" s="301">
        <v>4640</v>
      </c>
      <c r="N18" s="301">
        <v>2384682</v>
      </c>
      <c r="O18" s="282">
        <v>0</v>
      </c>
      <c r="P18" s="84"/>
    </row>
    <row r="19" spans="1:16" ht="30" customHeight="1" x14ac:dyDescent="0.45">
      <c r="A19" s="259" t="s">
        <v>291</v>
      </c>
      <c r="B19" s="325">
        <v>31102970</v>
      </c>
      <c r="C19" s="301">
        <v>5321345</v>
      </c>
      <c r="D19" s="301">
        <v>4745082</v>
      </c>
      <c r="E19" s="301">
        <v>646606</v>
      </c>
      <c r="F19" s="301">
        <v>3777642</v>
      </c>
      <c r="G19" s="301">
        <v>7563515</v>
      </c>
      <c r="H19" s="301">
        <v>2650504</v>
      </c>
      <c r="I19" s="301">
        <v>110678</v>
      </c>
      <c r="J19" s="301">
        <v>2936221</v>
      </c>
      <c r="K19" s="301">
        <v>1492928</v>
      </c>
      <c r="L19" s="282">
        <v>0</v>
      </c>
      <c r="M19" s="282">
        <v>0</v>
      </c>
      <c r="N19" s="301">
        <v>1858449</v>
      </c>
      <c r="O19" s="282">
        <v>0</v>
      </c>
      <c r="P19" s="84"/>
    </row>
    <row r="20" spans="1:16" ht="30" customHeight="1" x14ac:dyDescent="0.45">
      <c r="A20" s="259" t="s">
        <v>292</v>
      </c>
      <c r="B20" s="325">
        <v>34012024</v>
      </c>
      <c r="C20" s="301">
        <v>4495003</v>
      </c>
      <c r="D20" s="301">
        <v>4168871</v>
      </c>
      <c r="E20" s="301">
        <v>77101</v>
      </c>
      <c r="F20" s="301">
        <v>7752787</v>
      </c>
      <c r="G20" s="301">
        <v>6813652</v>
      </c>
      <c r="H20" s="301">
        <v>3540607</v>
      </c>
      <c r="I20" s="301">
        <v>0</v>
      </c>
      <c r="J20" s="301">
        <v>2751524</v>
      </c>
      <c r="K20" s="301">
        <v>2321746</v>
      </c>
      <c r="L20" s="282">
        <v>0</v>
      </c>
      <c r="M20" s="301">
        <v>3000</v>
      </c>
      <c r="N20" s="301">
        <v>2087733</v>
      </c>
      <c r="O20" s="282">
        <v>0</v>
      </c>
      <c r="P20" s="84"/>
    </row>
    <row r="21" spans="1:16" ht="30" customHeight="1" x14ac:dyDescent="0.45">
      <c r="A21" s="259" t="s">
        <v>293</v>
      </c>
      <c r="B21" s="325">
        <v>39644192</v>
      </c>
      <c r="C21" s="301">
        <v>5147915</v>
      </c>
      <c r="D21" s="301">
        <v>6649478</v>
      </c>
      <c r="E21" s="301">
        <v>181257</v>
      </c>
      <c r="F21" s="301">
        <v>8295714</v>
      </c>
      <c r="G21" s="301">
        <v>3689985</v>
      </c>
      <c r="H21" s="301">
        <v>4501809</v>
      </c>
      <c r="I21" s="301">
        <v>0</v>
      </c>
      <c r="J21" s="301">
        <v>4032948</v>
      </c>
      <c r="K21" s="301">
        <v>3931891</v>
      </c>
      <c r="L21" s="301">
        <v>591992</v>
      </c>
      <c r="M21" s="282">
        <v>0</v>
      </c>
      <c r="N21" s="301">
        <v>2621203</v>
      </c>
      <c r="O21" s="282">
        <v>0</v>
      </c>
      <c r="P21" s="84"/>
    </row>
    <row r="22" spans="1:16" ht="30" customHeight="1" x14ac:dyDescent="0.45">
      <c r="A22" s="259" t="s">
        <v>294</v>
      </c>
      <c r="B22" s="325">
        <v>11933585</v>
      </c>
      <c r="C22" s="301">
        <v>2112709</v>
      </c>
      <c r="D22" s="301">
        <v>2067211</v>
      </c>
      <c r="E22" s="301">
        <v>66892</v>
      </c>
      <c r="F22" s="301">
        <v>1606074</v>
      </c>
      <c r="G22" s="301">
        <v>1009626</v>
      </c>
      <c r="H22" s="301">
        <v>1339774</v>
      </c>
      <c r="I22" s="301">
        <v>106150</v>
      </c>
      <c r="J22" s="301">
        <v>1519771</v>
      </c>
      <c r="K22" s="301">
        <v>712691</v>
      </c>
      <c r="L22" s="301">
        <v>55456</v>
      </c>
      <c r="M22" s="301">
        <v>2180</v>
      </c>
      <c r="N22" s="301">
        <v>1335051</v>
      </c>
      <c r="O22" s="282">
        <v>0</v>
      </c>
      <c r="P22" s="84"/>
    </row>
    <row r="23" spans="1:16" ht="30" customHeight="1" x14ac:dyDescent="0.45">
      <c r="A23" s="259" t="s">
        <v>295</v>
      </c>
      <c r="B23" s="325">
        <v>20700251</v>
      </c>
      <c r="C23" s="301">
        <v>2841686</v>
      </c>
      <c r="D23" s="301">
        <v>3326095</v>
      </c>
      <c r="E23" s="301">
        <v>65822</v>
      </c>
      <c r="F23" s="301">
        <v>3454666</v>
      </c>
      <c r="G23" s="301">
        <v>4227310</v>
      </c>
      <c r="H23" s="301">
        <v>1515658</v>
      </c>
      <c r="I23" s="301">
        <v>0</v>
      </c>
      <c r="J23" s="301">
        <v>2493203</v>
      </c>
      <c r="K23" s="301">
        <v>1608778</v>
      </c>
      <c r="L23" s="282">
        <v>0</v>
      </c>
      <c r="M23" s="301">
        <v>140000</v>
      </c>
      <c r="N23" s="301">
        <v>1027033</v>
      </c>
      <c r="O23" s="282">
        <v>0</v>
      </c>
      <c r="P23" s="84"/>
    </row>
    <row r="24" spans="1:16" ht="30" customHeight="1" x14ac:dyDescent="0.45">
      <c r="A24" s="259" t="s">
        <v>296</v>
      </c>
      <c r="B24" s="325">
        <v>16305281</v>
      </c>
      <c r="C24" s="301">
        <v>2062744</v>
      </c>
      <c r="D24" s="301">
        <v>2615579</v>
      </c>
      <c r="E24" s="301">
        <v>47892</v>
      </c>
      <c r="F24" s="301">
        <v>3162620</v>
      </c>
      <c r="G24" s="301">
        <v>2204737</v>
      </c>
      <c r="H24" s="301">
        <v>2577269</v>
      </c>
      <c r="I24" s="301">
        <v>0</v>
      </c>
      <c r="J24" s="301">
        <v>1319886</v>
      </c>
      <c r="K24" s="301">
        <v>1408357</v>
      </c>
      <c r="L24" s="282">
        <v>0</v>
      </c>
      <c r="M24" s="282">
        <v>0</v>
      </c>
      <c r="N24" s="301">
        <v>906197</v>
      </c>
      <c r="O24" s="282">
        <v>0</v>
      </c>
      <c r="P24" s="84"/>
    </row>
    <row r="25" spans="1:16" ht="15" customHeight="1" x14ac:dyDescent="0.45">
      <c r="A25" s="302"/>
      <c r="B25" s="326"/>
      <c r="C25" s="327"/>
      <c r="D25" s="327"/>
      <c r="E25" s="328"/>
      <c r="F25" s="329"/>
      <c r="G25" s="329"/>
      <c r="H25" s="330"/>
      <c r="I25" s="330"/>
      <c r="J25" s="329"/>
      <c r="K25" s="329"/>
      <c r="L25" s="282"/>
      <c r="M25" s="327"/>
      <c r="N25" s="327"/>
      <c r="O25" s="282"/>
      <c r="P25" s="84"/>
    </row>
    <row r="26" spans="1:16" ht="30" customHeight="1" x14ac:dyDescent="0.45">
      <c r="A26" s="259" t="s">
        <v>297</v>
      </c>
      <c r="B26" s="303">
        <v>9541202</v>
      </c>
      <c r="C26" s="304">
        <v>1598707</v>
      </c>
      <c r="D26" s="304">
        <v>1291397</v>
      </c>
      <c r="E26" s="304">
        <v>71996</v>
      </c>
      <c r="F26" s="304">
        <v>1259282</v>
      </c>
      <c r="G26" s="304">
        <v>1678892</v>
      </c>
      <c r="H26" s="304">
        <v>748769</v>
      </c>
      <c r="I26" s="304">
        <v>0</v>
      </c>
      <c r="J26" s="304">
        <v>1179999</v>
      </c>
      <c r="K26" s="304">
        <v>162311</v>
      </c>
      <c r="L26" s="282">
        <v>0</v>
      </c>
      <c r="M26" s="304">
        <v>0</v>
      </c>
      <c r="N26" s="304">
        <v>1549849</v>
      </c>
      <c r="O26" s="282">
        <v>0</v>
      </c>
      <c r="P26" s="84"/>
    </row>
    <row r="27" spans="1:16" s="197" customFormat="1" ht="30" customHeight="1" x14ac:dyDescent="0.45">
      <c r="A27" s="280" t="s">
        <v>325</v>
      </c>
      <c r="B27" s="325">
        <v>9541202</v>
      </c>
      <c r="C27" s="305">
        <v>1598707</v>
      </c>
      <c r="D27" s="305">
        <v>1291397</v>
      </c>
      <c r="E27" s="305">
        <v>71996</v>
      </c>
      <c r="F27" s="305">
        <v>1259282</v>
      </c>
      <c r="G27" s="305">
        <v>1678892</v>
      </c>
      <c r="H27" s="305">
        <v>748769</v>
      </c>
      <c r="I27" s="305">
        <v>0</v>
      </c>
      <c r="J27" s="305">
        <v>1179999</v>
      </c>
      <c r="K27" s="305">
        <v>162311</v>
      </c>
      <c r="L27" s="282">
        <v>0</v>
      </c>
      <c r="M27" s="305">
        <v>0</v>
      </c>
      <c r="N27" s="305">
        <v>1549849</v>
      </c>
      <c r="O27" s="282">
        <v>0</v>
      </c>
      <c r="P27" s="86"/>
    </row>
    <row r="28" spans="1:16" ht="30" customHeight="1" x14ac:dyDescent="0.45">
      <c r="A28" s="259" t="s">
        <v>326</v>
      </c>
      <c r="B28" s="303">
        <v>27860020</v>
      </c>
      <c r="C28" s="304">
        <v>4522574</v>
      </c>
      <c r="D28" s="304">
        <v>3635991</v>
      </c>
      <c r="E28" s="304">
        <v>216327</v>
      </c>
      <c r="F28" s="304">
        <v>2848444</v>
      </c>
      <c r="G28" s="304">
        <v>4019351</v>
      </c>
      <c r="H28" s="304">
        <v>5506752</v>
      </c>
      <c r="I28" s="304">
        <v>857</v>
      </c>
      <c r="J28" s="304">
        <v>2226378</v>
      </c>
      <c r="K28" s="304">
        <v>1654977</v>
      </c>
      <c r="L28" s="282">
        <v>0</v>
      </c>
      <c r="M28" s="304">
        <v>8120</v>
      </c>
      <c r="N28" s="304">
        <v>3220249</v>
      </c>
      <c r="O28" s="282">
        <v>0</v>
      </c>
      <c r="P28" s="84"/>
    </row>
    <row r="29" spans="1:16" ht="30" customHeight="1" x14ac:dyDescent="0.45">
      <c r="A29" s="280" t="s">
        <v>407</v>
      </c>
      <c r="B29" s="325">
        <v>3426762</v>
      </c>
      <c r="C29" s="301">
        <v>457980</v>
      </c>
      <c r="D29" s="301">
        <v>607222</v>
      </c>
      <c r="E29" s="301">
        <v>27244</v>
      </c>
      <c r="F29" s="301">
        <v>108681</v>
      </c>
      <c r="G29" s="301">
        <v>320102</v>
      </c>
      <c r="H29" s="301">
        <v>1290693</v>
      </c>
      <c r="I29" s="301">
        <v>0</v>
      </c>
      <c r="J29" s="301">
        <v>253348</v>
      </c>
      <c r="K29" s="301">
        <v>251414</v>
      </c>
      <c r="L29" s="282">
        <v>0</v>
      </c>
      <c r="M29" s="301">
        <v>0</v>
      </c>
      <c r="N29" s="301">
        <v>110078</v>
      </c>
      <c r="O29" s="282">
        <v>0</v>
      </c>
      <c r="P29" s="84"/>
    </row>
    <row r="30" spans="1:16" ht="30" customHeight="1" x14ac:dyDescent="0.45">
      <c r="A30" s="280" t="s">
        <v>408</v>
      </c>
      <c r="B30" s="325">
        <v>9561290</v>
      </c>
      <c r="C30" s="301">
        <v>1578667</v>
      </c>
      <c r="D30" s="301">
        <v>1182652</v>
      </c>
      <c r="E30" s="301">
        <v>127661</v>
      </c>
      <c r="F30" s="301">
        <v>1119018</v>
      </c>
      <c r="G30" s="301">
        <v>1495593</v>
      </c>
      <c r="H30" s="301">
        <v>1451829</v>
      </c>
      <c r="I30" s="301">
        <v>0</v>
      </c>
      <c r="J30" s="301">
        <v>511226</v>
      </c>
      <c r="K30" s="301">
        <v>733616</v>
      </c>
      <c r="L30" s="282">
        <v>0</v>
      </c>
      <c r="M30" s="282">
        <v>0</v>
      </c>
      <c r="N30" s="301">
        <v>1361028</v>
      </c>
      <c r="O30" s="282">
        <v>0</v>
      </c>
      <c r="P30" s="84"/>
    </row>
    <row r="31" spans="1:16" ht="30" customHeight="1" x14ac:dyDescent="0.45">
      <c r="A31" s="280" t="s">
        <v>409</v>
      </c>
      <c r="B31" s="325">
        <v>5772759</v>
      </c>
      <c r="C31" s="301">
        <v>952088</v>
      </c>
      <c r="D31" s="301">
        <v>649059</v>
      </c>
      <c r="E31" s="301">
        <v>53292</v>
      </c>
      <c r="F31" s="301">
        <v>529000</v>
      </c>
      <c r="G31" s="301">
        <v>685325</v>
      </c>
      <c r="H31" s="301">
        <v>1029914</v>
      </c>
      <c r="I31" s="301">
        <v>0</v>
      </c>
      <c r="J31" s="301">
        <v>547305</v>
      </c>
      <c r="K31" s="301">
        <v>649537</v>
      </c>
      <c r="L31" s="282">
        <v>0</v>
      </c>
      <c r="M31" s="301">
        <v>120</v>
      </c>
      <c r="N31" s="301">
        <v>677119</v>
      </c>
      <c r="O31" s="282">
        <v>0</v>
      </c>
      <c r="P31" s="84"/>
    </row>
    <row r="32" spans="1:16" ht="30" customHeight="1" x14ac:dyDescent="0.45">
      <c r="A32" s="280" t="s">
        <v>303</v>
      </c>
      <c r="B32" s="325">
        <v>9099209</v>
      </c>
      <c r="C32" s="301">
        <v>1533839</v>
      </c>
      <c r="D32" s="301">
        <v>1197058</v>
      </c>
      <c r="E32" s="301">
        <v>8130</v>
      </c>
      <c r="F32" s="301">
        <v>1091745</v>
      </c>
      <c r="G32" s="301">
        <v>1518331</v>
      </c>
      <c r="H32" s="301">
        <v>1734316</v>
      </c>
      <c r="I32" s="301">
        <v>857</v>
      </c>
      <c r="J32" s="301">
        <v>914499</v>
      </c>
      <c r="K32" s="301">
        <v>20410</v>
      </c>
      <c r="L32" s="282">
        <v>0</v>
      </c>
      <c r="M32" s="301">
        <v>8000</v>
      </c>
      <c r="N32" s="301">
        <v>1072024</v>
      </c>
      <c r="O32" s="282">
        <v>0</v>
      </c>
      <c r="P32" s="84"/>
    </row>
    <row r="33" spans="1:16" ht="15" customHeight="1" x14ac:dyDescent="0.45">
      <c r="A33" s="306"/>
      <c r="B33" s="325"/>
      <c r="C33" s="301"/>
      <c r="D33" s="301"/>
      <c r="E33" s="301"/>
      <c r="F33" s="301"/>
      <c r="G33" s="301"/>
      <c r="H33" s="301"/>
      <c r="I33" s="301"/>
      <c r="J33" s="301"/>
      <c r="K33" s="301"/>
      <c r="L33" s="282"/>
      <c r="M33" s="301"/>
      <c r="N33" s="301"/>
      <c r="O33" s="282"/>
      <c r="P33" s="84"/>
    </row>
    <row r="34" spans="1:16" ht="30" customHeight="1" x14ac:dyDescent="0.45">
      <c r="A34" s="259" t="s">
        <v>304</v>
      </c>
      <c r="B34" s="303">
        <v>10039585</v>
      </c>
      <c r="C34" s="304">
        <v>1151048</v>
      </c>
      <c r="D34" s="304">
        <v>1607681</v>
      </c>
      <c r="E34" s="304">
        <v>47518</v>
      </c>
      <c r="F34" s="304">
        <v>2174902</v>
      </c>
      <c r="G34" s="304">
        <v>1756262</v>
      </c>
      <c r="H34" s="304">
        <v>635260</v>
      </c>
      <c r="I34" s="282">
        <v>0</v>
      </c>
      <c r="J34" s="304">
        <v>541292</v>
      </c>
      <c r="K34" s="304">
        <v>1266151</v>
      </c>
      <c r="L34" s="282">
        <v>0</v>
      </c>
      <c r="M34" s="282">
        <v>2600</v>
      </c>
      <c r="N34" s="304">
        <v>856871</v>
      </c>
      <c r="O34" s="282">
        <v>0</v>
      </c>
      <c r="P34" s="84"/>
    </row>
    <row r="35" spans="1:16" ht="30" customHeight="1" x14ac:dyDescent="0.45">
      <c r="A35" s="280" t="s">
        <v>410</v>
      </c>
      <c r="B35" s="325">
        <v>10039585</v>
      </c>
      <c r="C35" s="301">
        <v>1151048</v>
      </c>
      <c r="D35" s="301">
        <v>1607681</v>
      </c>
      <c r="E35" s="301">
        <v>47518</v>
      </c>
      <c r="F35" s="301">
        <v>2174902</v>
      </c>
      <c r="G35" s="301">
        <v>1756262</v>
      </c>
      <c r="H35" s="301">
        <v>635260</v>
      </c>
      <c r="I35" s="282">
        <v>0</v>
      </c>
      <c r="J35" s="301">
        <v>541292</v>
      </c>
      <c r="K35" s="301">
        <v>1266151</v>
      </c>
      <c r="L35" s="282">
        <v>0</v>
      </c>
      <c r="M35" s="282">
        <v>2600</v>
      </c>
      <c r="N35" s="301">
        <v>856871</v>
      </c>
      <c r="O35" s="282">
        <v>0</v>
      </c>
      <c r="P35" s="84"/>
    </row>
    <row r="36" spans="1:16" ht="15" customHeight="1" x14ac:dyDescent="0.45">
      <c r="A36" s="306"/>
      <c r="B36" s="325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282"/>
      <c r="P36" s="84"/>
    </row>
    <row r="37" spans="1:16" ht="30" customHeight="1" x14ac:dyDescent="0.45">
      <c r="A37" s="259" t="s">
        <v>306</v>
      </c>
      <c r="B37" s="303">
        <v>32171605</v>
      </c>
      <c r="C37" s="304">
        <v>5328688</v>
      </c>
      <c r="D37" s="304">
        <v>5979240</v>
      </c>
      <c r="E37" s="304">
        <v>404931</v>
      </c>
      <c r="F37" s="304">
        <v>3542400</v>
      </c>
      <c r="G37" s="304">
        <v>5232725</v>
      </c>
      <c r="H37" s="304">
        <v>3290318</v>
      </c>
      <c r="I37" s="304">
        <v>56167</v>
      </c>
      <c r="J37" s="304">
        <v>2413814</v>
      </c>
      <c r="K37" s="304">
        <v>2958109</v>
      </c>
      <c r="L37" s="304">
        <v>0</v>
      </c>
      <c r="M37" s="304">
        <v>5100</v>
      </c>
      <c r="N37" s="304">
        <v>2960113</v>
      </c>
      <c r="O37" s="282">
        <v>0</v>
      </c>
      <c r="P37" s="84"/>
    </row>
    <row r="38" spans="1:16" ht="30" customHeight="1" x14ac:dyDescent="0.45">
      <c r="A38" s="280" t="s">
        <v>411</v>
      </c>
      <c r="B38" s="325">
        <v>2420291</v>
      </c>
      <c r="C38" s="301">
        <v>357299</v>
      </c>
      <c r="D38" s="301">
        <v>417983</v>
      </c>
      <c r="E38" s="301">
        <v>28341</v>
      </c>
      <c r="F38" s="301">
        <v>84318</v>
      </c>
      <c r="G38" s="301">
        <v>234491</v>
      </c>
      <c r="H38" s="301">
        <v>232837</v>
      </c>
      <c r="I38" s="301">
        <v>56167</v>
      </c>
      <c r="J38" s="301">
        <v>385954</v>
      </c>
      <c r="K38" s="301">
        <v>397814</v>
      </c>
      <c r="L38" s="282">
        <v>0</v>
      </c>
      <c r="M38" s="282">
        <v>0</v>
      </c>
      <c r="N38" s="301">
        <v>225087</v>
      </c>
      <c r="O38" s="282">
        <v>0</v>
      </c>
      <c r="P38" s="84"/>
    </row>
    <row r="39" spans="1:16" ht="30" customHeight="1" x14ac:dyDescent="0.45">
      <c r="A39" s="280" t="s">
        <v>412</v>
      </c>
      <c r="B39" s="325">
        <v>2907858</v>
      </c>
      <c r="C39" s="301">
        <v>570286</v>
      </c>
      <c r="D39" s="301">
        <v>508889</v>
      </c>
      <c r="E39" s="301">
        <v>15019</v>
      </c>
      <c r="F39" s="301">
        <v>313010</v>
      </c>
      <c r="G39" s="301">
        <v>303842</v>
      </c>
      <c r="H39" s="301">
        <v>406881</v>
      </c>
      <c r="I39" s="282">
        <v>0</v>
      </c>
      <c r="J39" s="301">
        <v>196497</v>
      </c>
      <c r="K39" s="301">
        <v>289280</v>
      </c>
      <c r="L39" s="282">
        <v>0</v>
      </c>
      <c r="M39" s="282">
        <v>0</v>
      </c>
      <c r="N39" s="301">
        <v>304154</v>
      </c>
      <c r="O39" s="282">
        <v>0</v>
      </c>
      <c r="P39" s="84"/>
    </row>
    <row r="40" spans="1:16" ht="30" customHeight="1" x14ac:dyDescent="0.45">
      <c r="A40" s="280" t="s">
        <v>413</v>
      </c>
      <c r="B40" s="325">
        <v>5758889</v>
      </c>
      <c r="C40" s="301">
        <v>1042958</v>
      </c>
      <c r="D40" s="301">
        <v>1274074</v>
      </c>
      <c r="E40" s="301">
        <v>25254</v>
      </c>
      <c r="F40" s="301">
        <v>526873</v>
      </c>
      <c r="G40" s="301">
        <v>1349541</v>
      </c>
      <c r="H40" s="301">
        <v>860423</v>
      </c>
      <c r="I40" s="282">
        <v>0</v>
      </c>
      <c r="J40" s="301">
        <v>8633</v>
      </c>
      <c r="K40" s="301">
        <v>274183</v>
      </c>
      <c r="L40" s="301">
        <v>0</v>
      </c>
      <c r="M40" s="301">
        <v>5100</v>
      </c>
      <c r="N40" s="301">
        <v>391850</v>
      </c>
      <c r="O40" s="282">
        <v>0</v>
      </c>
      <c r="P40" s="84"/>
    </row>
    <row r="41" spans="1:16" ht="30" customHeight="1" x14ac:dyDescent="0.45">
      <c r="A41" s="280" t="s">
        <v>385</v>
      </c>
      <c r="B41" s="325">
        <v>4944783</v>
      </c>
      <c r="C41" s="301">
        <v>855585</v>
      </c>
      <c r="D41" s="301">
        <v>1061364</v>
      </c>
      <c r="E41" s="301">
        <v>45036</v>
      </c>
      <c r="F41" s="301">
        <v>397154</v>
      </c>
      <c r="G41" s="301">
        <v>967369</v>
      </c>
      <c r="H41" s="301">
        <v>558239</v>
      </c>
      <c r="I41" s="282">
        <v>0</v>
      </c>
      <c r="J41" s="301">
        <v>38719</v>
      </c>
      <c r="K41" s="301">
        <v>392627</v>
      </c>
      <c r="L41" s="282">
        <v>0</v>
      </c>
      <c r="M41" s="282">
        <v>0</v>
      </c>
      <c r="N41" s="301">
        <v>628690</v>
      </c>
      <c r="O41" s="282">
        <v>0</v>
      </c>
      <c r="P41" s="84"/>
    </row>
    <row r="42" spans="1:16" ht="30" customHeight="1" x14ac:dyDescent="0.45">
      <c r="A42" s="280" t="s">
        <v>414</v>
      </c>
      <c r="B42" s="325">
        <v>2405566</v>
      </c>
      <c r="C42" s="301">
        <v>476601</v>
      </c>
      <c r="D42" s="301">
        <v>440569</v>
      </c>
      <c r="E42" s="301">
        <v>15131</v>
      </c>
      <c r="F42" s="301">
        <v>247608</v>
      </c>
      <c r="G42" s="301">
        <v>314606</v>
      </c>
      <c r="H42" s="301">
        <v>216780</v>
      </c>
      <c r="I42" s="282">
        <v>0</v>
      </c>
      <c r="J42" s="301">
        <v>77163</v>
      </c>
      <c r="K42" s="301">
        <v>456744</v>
      </c>
      <c r="L42" s="282">
        <v>0</v>
      </c>
      <c r="M42" s="282">
        <v>0</v>
      </c>
      <c r="N42" s="301">
        <v>160364</v>
      </c>
      <c r="O42" s="282">
        <v>0</v>
      </c>
      <c r="P42" s="84"/>
    </row>
    <row r="43" spans="1:16" ht="30" customHeight="1" x14ac:dyDescent="0.45">
      <c r="A43" s="283" t="s">
        <v>312</v>
      </c>
      <c r="B43" s="325">
        <v>13734218</v>
      </c>
      <c r="C43" s="301">
        <v>2025959</v>
      </c>
      <c r="D43" s="301">
        <v>2276361</v>
      </c>
      <c r="E43" s="301">
        <v>276150</v>
      </c>
      <c r="F43" s="301">
        <v>1973437</v>
      </c>
      <c r="G43" s="301">
        <v>2062876</v>
      </c>
      <c r="H43" s="301">
        <v>1015158</v>
      </c>
      <c r="I43" s="282">
        <v>0</v>
      </c>
      <c r="J43" s="301">
        <v>1706848</v>
      </c>
      <c r="K43" s="301">
        <v>1147461</v>
      </c>
      <c r="L43" s="282">
        <v>0</v>
      </c>
      <c r="M43" s="282">
        <v>0</v>
      </c>
      <c r="N43" s="301">
        <v>1249968</v>
      </c>
      <c r="O43" s="282">
        <v>0</v>
      </c>
      <c r="P43" s="84"/>
    </row>
    <row r="44" spans="1:16" ht="15" customHeight="1" x14ac:dyDescent="0.45">
      <c r="A44" s="306"/>
      <c r="B44" s="325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282"/>
      <c r="P44" s="84"/>
    </row>
    <row r="45" spans="1:16" ht="30" customHeight="1" x14ac:dyDescent="0.45">
      <c r="A45" s="259" t="s">
        <v>313</v>
      </c>
      <c r="B45" s="303">
        <v>3322637</v>
      </c>
      <c r="C45" s="304">
        <v>523611</v>
      </c>
      <c r="D45" s="304">
        <v>894778</v>
      </c>
      <c r="E45" s="304">
        <v>15260</v>
      </c>
      <c r="F45" s="304">
        <v>85121</v>
      </c>
      <c r="G45" s="304">
        <v>354192</v>
      </c>
      <c r="H45" s="304">
        <v>687032</v>
      </c>
      <c r="I45" s="304">
        <v>0</v>
      </c>
      <c r="J45" s="304">
        <v>313617</v>
      </c>
      <c r="K45" s="304">
        <v>17205</v>
      </c>
      <c r="L45" s="304">
        <v>0</v>
      </c>
      <c r="M45" s="304">
        <v>300</v>
      </c>
      <c r="N45" s="304">
        <v>431521</v>
      </c>
      <c r="O45" s="282">
        <v>0</v>
      </c>
      <c r="P45" s="84"/>
    </row>
    <row r="46" spans="1:16" ht="30" customHeight="1" x14ac:dyDescent="0.45">
      <c r="A46" s="280" t="s">
        <v>415</v>
      </c>
      <c r="B46" s="325">
        <v>1374048</v>
      </c>
      <c r="C46" s="301">
        <v>229687</v>
      </c>
      <c r="D46" s="301">
        <v>306832</v>
      </c>
      <c r="E46" s="301">
        <v>8078</v>
      </c>
      <c r="F46" s="301">
        <v>33079</v>
      </c>
      <c r="G46" s="301">
        <v>186895</v>
      </c>
      <c r="H46" s="301">
        <v>230872</v>
      </c>
      <c r="I46" s="301">
        <v>0</v>
      </c>
      <c r="J46" s="301">
        <v>154762</v>
      </c>
      <c r="K46" s="301">
        <v>14773</v>
      </c>
      <c r="L46" s="282">
        <v>0</v>
      </c>
      <c r="M46" s="282">
        <v>0</v>
      </c>
      <c r="N46" s="301">
        <v>209070</v>
      </c>
      <c r="O46" s="282">
        <v>0</v>
      </c>
      <c r="P46" s="84"/>
    </row>
    <row r="47" spans="1:16" ht="30" customHeight="1" x14ac:dyDescent="0.45">
      <c r="A47" s="273" t="s">
        <v>388</v>
      </c>
      <c r="B47" s="331">
        <v>1948589</v>
      </c>
      <c r="C47" s="308">
        <v>293924</v>
      </c>
      <c r="D47" s="308">
        <v>587946</v>
      </c>
      <c r="E47" s="308">
        <v>7182</v>
      </c>
      <c r="F47" s="308">
        <v>52042</v>
      </c>
      <c r="G47" s="308">
        <v>167297</v>
      </c>
      <c r="H47" s="308">
        <v>456160</v>
      </c>
      <c r="I47" s="307">
        <v>0</v>
      </c>
      <c r="J47" s="308">
        <v>158855</v>
      </c>
      <c r="K47" s="308">
        <v>2432</v>
      </c>
      <c r="L47" s="308">
        <v>0</v>
      </c>
      <c r="M47" s="308">
        <v>300</v>
      </c>
      <c r="N47" s="308">
        <v>222451</v>
      </c>
      <c r="O47" s="307">
        <v>0</v>
      </c>
      <c r="P47" s="84"/>
    </row>
    <row r="48" spans="1:16" ht="22.8" customHeight="1" x14ac:dyDescent="0.2">
      <c r="A48" s="45"/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464" t="s">
        <v>416</v>
      </c>
      <c r="M48" s="464"/>
      <c r="N48" s="464"/>
      <c r="O48" s="464"/>
    </row>
  </sheetData>
  <mergeCells count="2">
    <mergeCell ref="M3:O3"/>
    <mergeCell ref="L48:O4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2024-01-24T07:03:42Z</dcterms:created>
  <dcterms:modified xsi:type="dcterms:W3CDTF">2024-01-26T05:47:27Z</dcterms:modified>
</cp:coreProperties>
</file>